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검사일보2\2021년 검사일보\검사일보 3월\"/>
    </mc:Choice>
  </mc:AlternateContent>
  <xr:revisionPtr revIDLastSave="0" documentId="13_ncr:1_{50FDC5DA-731D-473A-89E1-ED2CF6739D30}" xr6:coauthVersionLast="46" xr6:coauthVersionMax="46" xr10:uidLastSave="{00000000-0000-0000-0000-000000000000}"/>
  <bookViews>
    <workbookView xWindow="-120" yWindow="-120" windowWidth="29040" windowHeight="17640" firstSheet="1" activeTab="6" xr2:uid="{00000000-000D-0000-FFFF-FFFF00000000}"/>
  </bookViews>
  <sheets>
    <sheet name="데이터" sheetId="4" state="hidden" r:id="rId1"/>
    <sheet name="3월 08일" sheetId="60" r:id="rId2"/>
    <sheet name="3월 09일" sheetId="61" r:id="rId3"/>
    <sheet name="3월 10일" sheetId="62" r:id="rId4"/>
    <sheet name="3월 11일" sheetId="63" r:id="rId5"/>
    <sheet name="3월 12일" sheetId="64" r:id="rId6"/>
    <sheet name="3월 13일 " sheetId="65" r:id="rId7"/>
  </sheets>
  <externalReferences>
    <externalReference r:id="rId8"/>
    <externalReference r:id="rId9"/>
  </externalReferences>
  <definedNames>
    <definedName name="_xlnm.Print_Area" localSheetId="1">'3월 08일'!$A$1:$AF$68</definedName>
    <definedName name="_xlnm.Print_Area" localSheetId="2">'3월 09일'!$A$1:$AF$68</definedName>
    <definedName name="_xlnm.Print_Area" localSheetId="3">'3월 10일'!$A$1:$AF$68</definedName>
    <definedName name="_xlnm.Print_Area" localSheetId="4">'3월 11일'!$A$1:$AF$68</definedName>
    <definedName name="_xlnm.Print_Area" localSheetId="5">'3월 12일'!$A$1:$AF$68</definedName>
    <definedName name="_xlnm.Print_Area" localSheetId="6">'3월 13일 '!$A$1:$AF$68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4" i="65" l="1"/>
  <c r="AD37" i="64" l="1"/>
  <c r="AD36" i="64"/>
  <c r="AD35" i="64"/>
  <c r="AD34" i="64" l="1"/>
  <c r="AD91" i="65" l="1"/>
  <c r="K91" i="65"/>
  <c r="I91" i="65"/>
  <c r="L91" i="65" s="1"/>
  <c r="AD90" i="65"/>
  <c r="K90" i="65"/>
  <c r="L90" i="65" s="1"/>
  <c r="I90" i="65"/>
  <c r="AD89" i="65"/>
  <c r="K89" i="65"/>
  <c r="I89" i="65"/>
  <c r="L89" i="65" s="1"/>
  <c r="AD88" i="65"/>
  <c r="L88" i="65"/>
  <c r="K88" i="65"/>
  <c r="I88" i="65"/>
  <c r="AD87" i="65"/>
  <c r="K87" i="65"/>
  <c r="I87" i="65" s="1"/>
  <c r="L87" i="65" s="1"/>
  <c r="AD86" i="65"/>
  <c r="K86" i="65"/>
  <c r="I86" i="65" s="1"/>
  <c r="AD85" i="65"/>
  <c r="K85" i="65"/>
  <c r="I85" i="65"/>
  <c r="L85" i="65" s="1"/>
  <c r="AD84" i="65"/>
  <c r="K84" i="65"/>
  <c r="L84" i="65" s="1"/>
  <c r="I84" i="65"/>
  <c r="K83" i="65"/>
  <c r="K82" i="65"/>
  <c r="I82" i="65"/>
  <c r="L82" i="65" s="1"/>
  <c r="K81" i="65"/>
  <c r="K80" i="65"/>
  <c r="L80" i="65" s="1"/>
  <c r="I80" i="65"/>
  <c r="AD79" i="65"/>
  <c r="K79" i="65"/>
  <c r="I79" i="65"/>
  <c r="L79" i="65" s="1"/>
  <c r="AD78" i="65"/>
  <c r="L78" i="65"/>
  <c r="K78" i="65"/>
  <c r="I78" i="65"/>
  <c r="AD77" i="65"/>
  <c r="K77" i="65"/>
  <c r="I77" i="65" s="1"/>
  <c r="L77" i="65" s="1"/>
  <c r="AD76" i="65"/>
  <c r="K76" i="65"/>
  <c r="I76" i="65" s="1"/>
  <c r="AD75" i="65"/>
  <c r="K75" i="65"/>
  <c r="I75" i="65"/>
  <c r="L75" i="65" s="1"/>
  <c r="AD74" i="65"/>
  <c r="K74" i="65"/>
  <c r="L74" i="65" s="1"/>
  <c r="I74" i="65"/>
  <c r="AD73" i="65"/>
  <c r="K73" i="65"/>
  <c r="I73" i="65"/>
  <c r="L73" i="65" s="1"/>
  <c r="AD72" i="65"/>
  <c r="K72" i="65"/>
  <c r="AD71" i="65"/>
  <c r="K71" i="65"/>
  <c r="I71" i="65" s="1"/>
  <c r="L71" i="65" s="1"/>
  <c r="AD70" i="65"/>
  <c r="K70" i="65"/>
  <c r="I70" i="65" s="1"/>
  <c r="L70" i="65" s="1"/>
  <c r="C70" i="65"/>
  <c r="C71" i="65" s="1"/>
  <c r="C72" i="65" s="1"/>
  <c r="C73" i="65" s="1"/>
  <c r="C74" i="65" s="1"/>
  <c r="C75" i="65" s="1"/>
  <c r="C76" i="65" s="1"/>
  <c r="C77" i="65" s="1"/>
  <c r="C78" i="65" s="1"/>
  <c r="C79" i="65" s="1"/>
  <c r="C80" i="65" s="1"/>
  <c r="C81" i="65" s="1"/>
  <c r="C82" i="65" s="1"/>
  <c r="C83" i="65" s="1"/>
  <c r="C84" i="65" s="1"/>
  <c r="C85" i="65" s="1"/>
  <c r="C86" i="65" s="1"/>
  <c r="C87" i="65" s="1"/>
  <c r="C88" i="65" s="1"/>
  <c r="C89" i="65" s="1"/>
  <c r="C90" i="65" s="1"/>
  <c r="C91" i="65" s="1"/>
  <c r="B70" i="65"/>
  <c r="B71" i="65" s="1"/>
  <c r="B72" i="65" s="1"/>
  <c r="B73" i="65" s="1"/>
  <c r="B74" i="65" s="1"/>
  <c r="B75" i="65" s="1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B90" i="65" s="1"/>
  <c r="B91" i="65" s="1"/>
  <c r="AD69" i="65"/>
  <c r="K69" i="65"/>
  <c r="I69" i="65"/>
  <c r="L69" i="65" s="1"/>
  <c r="Z67" i="65"/>
  <c r="Y67" i="65"/>
  <c r="U67" i="65"/>
  <c r="T67" i="65"/>
  <c r="S67" i="65"/>
  <c r="R67" i="65"/>
  <c r="Q67" i="65"/>
  <c r="P67" i="65"/>
  <c r="O67" i="65"/>
  <c r="N67" i="65"/>
  <c r="M67" i="65"/>
  <c r="AD66" i="65"/>
  <c r="L66" i="65"/>
  <c r="K66" i="65"/>
  <c r="I66" i="65"/>
  <c r="C66" i="65"/>
  <c r="B66" i="65"/>
  <c r="AD65" i="65"/>
  <c r="K65" i="65"/>
  <c r="I65" i="65"/>
  <c r="AD64" i="65"/>
  <c r="K64" i="65"/>
  <c r="L64" i="65" s="1"/>
  <c r="I64" i="65"/>
  <c r="AD63" i="65"/>
  <c r="K63" i="65"/>
  <c r="I63" i="65"/>
  <c r="AD62" i="65"/>
  <c r="L62" i="65"/>
  <c r="K62" i="65"/>
  <c r="I62" i="65"/>
  <c r="AD61" i="65"/>
  <c r="K61" i="65"/>
  <c r="AD60" i="65"/>
  <c r="K60" i="65"/>
  <c r="I60" i="65" s="1"/>
  <c r="AD59" i="65"/>
  <c r="K59" i="65"/>
  <c r="AD58" i="65"/>
  <c r="K58" i="65"/>
  <c r="I58" i="65" s="1"/>
  <c r="L58" i="65" s="1"/>
  <c r="AD57" i="65"/>
  <c r="K57" i="65"/>
  <c r="I57" i="65" s="1"/>
  <c r="AD56" i="65"/>
  <c r="K56" i="65"/>
  <c r="I56" i="65" s="1"/>
  <c r="AD55" i="65"/>
  <c r="K55" i="65"/>
  <c r="I55" i="65"/>
  <c r="AD54" i="65"/>
  <c r="K54" i="65"/>
  <c r="I54" i="65" s="1"/>
  <c r="L54" i="65" s="1"/>
  <c r="AD53" i="65"/>
  <c r="K53" i="65"/>
  <c r="I53" i="65"/>
  <c r="AD52" i="65"/>
  <c r="K52" i="65"/>
  <c r="I52" i="65" s="1"/>
  <c r="AD51" i="65"/>
  <c r="K51" i="65"/>
  <c r="I51" i="65"/>
  <c r="AD50" i="65"/>
  <c r="K50" i="65"/>
  <c r="I50" i="65" s="1"/>
  <c r="L50" i="65" s="1"/>
  <c r="AD49" i="65"/>
  <c r="K49" i="65"/>
  <c r="I49" i="65"/>
  <c r="AD48" i="65"/>
  <c r="K48" i="65"/>
  <c r="I48" i="65" s="1"/>
  <c r="AD47" i="65"/>
  <c r="K47" i="65"/>
  <c r="AD46" i="65"/>
  <c r="K46" i="65"/>
  <c r="I46" i="65" s="1"/>
  <c r="L46" i="65" s="1"/>
  <c r="AD45" i="65"/>
  <c r="K45" i="65"/>
  <c r="AD44" i="65"/>
  <c r="K44" i="65"/>
  <c r="I44" i="65" s="1"/>
  <c r="L44" i="65" s="1"/>
  <c r="AD43" i="65"/>
  <c r="K43" i="65"/>
  <c r="AD42" i="65"/>
  <c r="K42" i="65"/>
  <c r="I42" i="65" s="1"/>
  <c r="L42" i="65" s="1"/>
  <c r="AD41" i="65"/>
  <c r="K41" i="65"/>
  <c r="AD40" i="65"/>
  <c r="K40" i="65"/>
  <c r="I40" i="65" s="1"/>
  <c r="L40" i="65" s="1"/>
  <c r="AD39" i="65"/>
  <c r="K39" i="65"/>
  <c r="AD38" i="65"/>
  <c r="K38" i="65"/>
  <c r="I38" i="65" s="1"/>
  <c r="L38" i="65" s="1"/>
  <c r="K37" i="65"/>
  <c r="I37" i="65" s="1"/>
  <c r="L37" i="65" s="1"/>
  <c r="K36" i="65"/>
  <c r="I36" i="65" s="1"/>
  <c r="K35" i="65"/>
  <c r="I35" i="65" s="1"/>
  <c r="K34" i="65"/>
  <c r="I34" i="65" s="1"/>
  <c r="L34" i="65" s="1"/>
  <c r="AD33" i="65"/>
  <c r="K33" i="65"/>
  <c r="AD32" i="65"/>
  <c r="K32" i="65"/>
  <c r="I32" i="65" s="1"/>
  <c r="AD31" i="65"/>
  <c r="K31" i="65"/>
  <c r="AD30" i="65"/>
  <c r="K30" i="65"/>
  <c r="I30" i="65" s="1"/>
  <c r="L30" i="65" s="1"/>
  <c r="AD29" i="65"/>
  <c r="K29" i="65"/>
  <c r="I29" i="65"/>
  <c r="AD28" i="65"/>
  <c r="K28" i="65"/>
  <c r="I28" i="65" s="1"/>
  <c r="AD27" i="65"/>
  <c r="K27" i="65"/>
  <c r="I27" i="65" s="1"/>
  <c r="AD26" i="65"/>
  <c r="K26" i="65"/>
  <c r="I26" i="65" s="1"/>
  <c r="L26" i="65" s="1"/>
  <c r="AD25" i="65"/>
  <c r="K25" i="65"/>
  <c r="I25" i="65" s="1"/>
  <c r="AD24" i="65"/>
  <c r="K24" i="65"/>
  <c r="I24" i="65" s="1"/>
  <c r="AD23" i="65"/>
  <c r="K23" i="65"/>
  <c r="AD22" i="65"/>
  <c r="K22" i="65"/>
  <c r="I22" i="65" s="1"/>
  <c r="L22" i="65" s="1"/>
  <c r="AD21" i="65"/>
  <c r="K21" i="65"/>
  <c r="I21" i="65" s="1"/>
  <c r="AD20" i="65"/>
  <c r="K20" i="65"/>
  <c r="I20" i="65"/>
  <c r="L20" i="65" s="1"/>
  <c r="AD19" i="65"/>
  <c r="K19" i="65"/>
  <c r="L19" i="65" s="1"/>
  <c r="I19" i="65"/>
  <c r="AD18" i="65"/>
  <c r="K18" i="65"/>
  <c r="I18" i="65"/>
  <c r="L18" i="65" s="1"/>
  <c r="AD17" i="65"/>
  <c r="K17" i="65"/>
  <c r="I17" i="65" s="1"/>
  <c r="L17" i="65" s="1"/>
  <c r="AD16" i="65"/>
  <c r="K16" i="65"/>
  <c r="I16" i="65" s="1"/>
  <c r="L16" i="65" s="1"/>
  <c r="AD15" i="65"/>
  <c r="K15" i="65"/>
  <c r="I15" i="65" s="1"/>
  <c r="L15" i="65" s="1"/>
  <c r="AD14" i="65"/>
  <c r="K14" i="65"/>
  <c r="I14" i="65" s="1"/>
  <c r="L14" i="65" s="1"/>
  <c r="AD13" i="65"/>
  <c r="K13" i="65"/>
  <c r="I13" i="65"/>
  <c r="AD12" i="65"/>
  <c r="K12" i="65"/>
  <c r="I12" i="65" s="1"/>
  <c r="L12" i="65" s="1"/>
  <c r="AD11" i="65"/>
  <c r="K11" i="65"/>
  <c r="I11" i="65" s="1"/>
  <c r="L11" i="65" s="1"/>
  <c r="AD10" i="65"/>
  <c r="K10" i="65"/>
  <c r="I10" i="65" s="1"/>
  <c r="L10" i="65" s="1"/>
  <c r="AD9" i="65"/>
  <c r="K9" i="65"/>
  <c r="I9" i="65" s="1"/>
  <c r="L9" i="65" s="1"/>
  <c r="C9" i="65"/>
  <c r="C10" i="65" s="1"/>
  <c r="C11" i="65" s="1"/>
  <c r="C12" i="65" s="1"/>
  <c r="C13" i="65" s="1"/>
  <c r="C14" i="65" s="1"/>
  <c r="C15" i="65" s="1"/>
  <c r="B9" i="65"/>
  <c r="B10" i="65" s="1"/>
  <c r="B11" i="65" s="1"/>
  <c r="B12" i="65" s="1"/>
  <c r="B13" i="65" s="1"/>
  <c r="B14" i="65" s="1"/>
  <c r="B15" i="65" s="1"/>
  <c r="B16" i="65" s="1"/>
  <c r="B17" i="65" s="1"/>
  <c r="B18" i="65" s="1"/>
  <c r="B19" i="65" s="1"/>
  <c r="B20" i="65" s="1"/>
  <c r="B21" i="65" s="1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B36" i="65" s="1"/>
  <c r="B37" i="65" s="1"/>
  <c r="B38" i="65" s="1"/>
  <c r="B39" i="65" s="1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B54" i="65" s="1"/>
  <c r="B55" i="65" s="1"/>
  <c r="B56" i="65" s="1"/>
  <c r="B57" i="65" s="1"/>
  <c r="B58" i="65" s="1"/>
  <c r="B59" i="65" s="1"/>
  <c r="B60" i="65" s="1"/>
  <c r="B61" i="65" s="1"/>
  <c r="B62" i="65" s="1"/>
  <c r="B63" i="65" s="1"/>
  <c r="B64" i="65" s="1"/>
  <c r="B65" i="65" s="1"/>
  <c r="AD8" i="65"/>
  <c r="K8" i="65"/>
  <c r="I8" i="65" s="1"/>
  <c r="L8" i="65" s="1"/>
  <c r="C8" i="65"/>
  <c r="B8" i="65"/>
  <c r="AD7" i="65"/>
  <c r="K7" i="65"/>
  <c r="I7" i="65" s="1"/>
  <c r="L7" i="65" s="1"/>
  <c r="C5" i="65"/>
  <c r="L60" i="65" l="1"/>
  <c r="L47" i="65"/>
  <c r="I59" i="65"/>
  <c r="L59" i="65" s="1"/>
  <c r="L35" i="65"/>
  <c r="L56" i="65"/>
  <c r="L76" i="65"/>
  <c r="L86" i="65"/>
  <c r="L52" i="65"/>
  <c r="L55" i="65"/>
  <c r="L65" i="65"/>
  <c r="I47" i="65"/>
  <c r="L48" i="65"/>
  <c r="L51" i="65"/>
  <c r="I61" i="65"/>
  <c r="L61" i="65" s="1"/>
  <c r="L63" i="65"/>
  <c r="I72" i="65"/>
  <c r="L72" i="65" s="1"/>
  <c r="L13" i="65"/>
  <c r="C16" i="65"/>
  <c r="C17" i="65"/>
  <c r="C18" i="65" s="1"/>
  <c r="C19" i="65" s="1"/>
  <c r="C20" i="65" s="1"/>
  <c r="C21" i="65" s="1"/>
  <c r="C22" i="65" s="1"/>
  <c r="C23" i="65" s="1"/>
  <c r="C24" i="65" s="1"/>
  <c r="C25" i="65" s="1"/>
  <c r="C26" i="65" s="1"/>
  <c r="C27" i="65" s="1"/>
  <c r="C28" i="65" s="1"/>
  <c r="C29" i="65" s="1"/>
  <c r="C30" i="65" s="1"/>
  <c r="C31" i="65" s="1"/>
  <c r="C32" i="65" s="1"/>
  <c r="C33" i="65" s="1"/>
  <c r="C34" i="65" s="1"/>
  <c r="C35" i="65" s="1"/>
  <c r="C36" i="65" s="1"/>
  <c r="C37" i="65" s="1"/>
  <c r="C38" i="65" s="1"/>
  <c r="C39" i="65" s="1"/>
  <c r="C40" i="65" s="1"/>
  <c r="C41" i="65" s="1"/>
  <c r="C42" i="65" s="1"/>
  <c r="C43" i="65" s="1"/>
  <c r="C44" i="65" s="1"/>
  <c r="C45" i="65" s="1"/>
  <c r="C46" i="65" s="1"/>
  <c r="C47" i="65" s="1"/>
  <c r="C48" i="65" s="1"/>
  <c r="C49" i="65" s="1"/>
  <c r="C50" i="65" s="1"/>
  <c r="C51" i="65" s="1"/>
  <c r="C52" i="65" s="1"/>
  <c r="C53" i="65" s="1"/>
  <c r="C54" i="65" s="1"/>
  <c r="C55" i="65" s="1"/>
  <c r="C56" i="65" s="1"/>
  <c r="C57" i="65" s="1"/>
  <c r="C58" i="65" s="1"/>
  <c r="C59" i="65" s="1"/>
  <c r="C60" i="65" s="1"/>
  <c r="C61" i="65" s="1"/>
  <c r="C62" i="65" s="1"/>
  <c r="C63" i="65" s="1"/>
  <c r="C64" i="65" s="1"/>
  <c r="C65" i="65" s="1"/>
  <c r="L39" i="65"/>
  <c r="L24" i="65"/>
  <c r="L25" i="65"/>
  <c r="L32" i="65"/>
  <c r="L53" i="65"/>
  <c r="L27" i="65"/>
  <c r="L36" i="65"/>
  <c r="K67" i="65"/>
  <c r="L21" i="65"/>
  <c r="I23" i="65"/>
  <c r="L23" i="65" s="1"/>
  <c r="L28" i="65"/>
  <c r="L29" i="65"/>
  <c r="I31" i="65"/>
  <c r="I33" i="65"/>
  <c r="L33" i="65" s="1"/>
  <c r="I39" i="65"/>
  <c r="I41" i="65"/>
  <c r="L41" i="65" s="1"/>
  <c r="I43" i="65"/>
  <c r="L43" i="65" s="1"/>
  <c r="I45" i="65"/>
  <c r="L45" i="65" s="1"/>
  <c r="L49" i="65"/>
  <c r="L57" i="65"/>
  <c r="I81" i="65"/>
  <c r="L81" i="65" s="1"/>
  <c r="I83" i="65"/>
  <c r="L83" i="65" s="1"/>
  <c r="AD91" i="64"/>
  <c r="K91" i="64"/>
  <c r="AD90" i="64"/>
  <c r="K90" i="64"/>
  <c r="AD89" i="64"/>
  <c r="K89" i="64"/>
  <c r="AD88" i="64"/>
  <c r="K88" i="64"/>
  <c r="AD87" i="64"/>
  <c r="K87" i="64"/>
  <c r="AD86" i="64"/>
  <c r="K86" i="64"/>
  <c r="AD85" i="64"/>
  <c r="K85" i="64"/>
  <c r="AD84" i="64"/>
  <c r="K84" i="64"/>
  <c r="K83" i="64"/>
  <c r="K82" i="64"/>
  <c r="K81" i="64"/>
  <c r="I81" i="64" s="1"/>
  <c r="L81" i="64" s="1"/>
  <c r="B81" i="64"/>
  <c r="B82" i="64" s="1"/>
  <c r="B83" i="64" s="1"/>
  <c r="B84" i="64" s="1"/>
  <c r="B85" i="64" s="1"/>
  <c r="B86" i="64" s="1"/>
  <c r="B87" i="64" s="1"/>
  <c r="B88" i="64" s="1"/>
  <c r="B89" i="64" s="1"/>
  <c r="B90" i="64" s="1"/>
  <c r="B91" i="64" s="1"/>
  <c r="K80" i="64"/>
  <c r="AD79" i="64"/>
  <c r="K79" i="64"/>
  <c r="AD78" i="64"/>
  <c r="K78" i="64"/>
  <c r="AD77" i="64"/>
  <c r="K77" i="64"/>
  <c r="AD76" i="64"/>
  <c r="K76" i="64"/>
  <c r="AD75" i="64"/>
  <c r="K75" i="64"/>
  <c r="AD74" i="64"/>
  <c r="K74" i="64"/>
  <c r="AD73" i="64"/>
  <c r="K73" i="64"/>
  <c r="AD72" i="64"/>
  <c r="K72" i="64"/>
  <c r="AD71" i="64"/>
  <c r="K71" i="64"/>
  <c r="AD70" i="64"/>
  <c r="K70" i="64"/>
  <c r="C70" i="64"/>
  <c r="C71" i="64" s="1"/>
  <c r="C72" i="64" s="1"/>
  <c r="C73" i="64" s="1"/>
  <c r="C74" i="64" s="1"/>
  <c r="C75" i="64" s="1"/>
  <c r="C76" i="64" s="1"/>
  <c r="C77" i="64" s="1"/>
  <c r="C78" i="64" s="1"/>
  <c r="C79" i="64" s="1"/>
  <c r="C80" i="64" s="1"/>
  <c r="C81" i="64" s="1"/>
  <c r="C82" i="64" s="1"/>
  <c r="C83" i="64" s="1"/>
  <c r="C84" i="64" s="1"/>
  <c r="C85" i="64" s="1"/>
  <c r="C86" i="64" s="1"/>
  <c r="C87" i="64" s="1"/>
  <c r="C88" i="64" s="1"/>
  <c r="C89" i="64" s="1"/>
  <c r="C90" i="64" s="1"/>
  <c r="C91" i="64" s="1"/>
  <c r="B70" i="64"/>
  <c r="B71" i="64" s="1"/>
  <c r="B72" i="64" s="1"/>
  <c r="B73" i="64" s="1"/>
  <c r="B74" i="64" s="1"/>
  <c r="B75" i="64" s="1"/>
  <c r="B76" i="64" s="1"/>
  <c r="B77" i="64" s="1"/>
  <c r="B78" i="64" s="1"/>
  <c r="B79" i="64" s="1"/>
  <c r="B80" i="64" s="1"/>
  <c r="AD69" i="64"/>
  <c r="K69" i="64"/>
  <c r="Z67" i="64"/>
  <c r="Y67" i="64"/>
  <c r="U67" i="64"/>
  <c r="T67" i="64"/>
  <c r="S67" i="64"/>
  <c r="R67" i="64"/>
  <c r="Q67" i="64"/>
  <c r="P67" i="64"/>
  <c r="O67" i="64"/>
  <c r="N67" i="64"/>
  <c r="M67" i="64"/>
  <c r="AD66" i="64"/>
  <c r="K66" i="64"/>
  <c r="C66" i="64"/>
  <c r="B66" i="64"/>
  <c r="AD65" i="64"/>
  <c r="K65" i="64"/>
  <c r="I65" i="64" s="1"/>
  <c r="AD64" i="64"/>
  <c r="K64" i="64"/>
  <c r="I64" i="64" s="1"/>
  <c r="AD63" i="64"/>
  <c r="K63" i="64"/>
  <c r="I63" i="64"/>
  <c r="AD62" i="64"/>
  <c r="K62" i="64"/>
  <c r="I62" i="64" s="1"/>
  <c r="AD61" i="64"/>
  <c r="K61" i="64"/>
  <c r="AD60" i="64"/>
  <c r="L60" i="64"/>
  <c r="K60" i="64"/>
  <c r="I60" i="64" s="1"/>
  <c r="AD59" i="64"/>
  <c r="K59" i="64"/>
  <c r="I59" i="64" s="1"/>
  <c r="AD58" i="64"/>
  <c r="K58" i="64"/>
  <c r="I58" i="64" s="1"/>
  <c r="AD57" i="64"/>
  <c r="K57" i="64"/>
  <c r="I57" i="64" s="1"/>
  <c r="AD56" i="64"/>
  <c r="K56" i="64"/>
  <c r="I56" i="64" s="1"/>
  <c r="AD55" i="64"/>
  <c r="K55" i="64"/>
  <c r="I55" i="64"/>
  <c r="AD54" i="64"/>
  <c r="K54" i="64"/>
  <c r="I54" i="64" s="1"/>
  <c r="AD53" i="64"/>
  <c r="K53" i="64"/>
  <c r="AD52" i="64"/>
  <c r="L52" i="64"/>
  <c r="K52" i="64"/>
  <c r="I52" i="64" s="1"/>
  <c r="AD51" i="64"/>
  <c r="K51" i="64"/>
  <c r="I51" i="64" s="1"/>
  <c r="AD50" i="64"/>
  <c r="K50" i="64"/>
  <c r="I50" i="64" s="1"/>
  <c r="AD49" i="64"/>
  <c r="K49" i="64"/>
  <c r="I49" i="64" s="1"/>
  <c r="AD48" i="64"/>
  <c r="K48" i="64"/>
  <c r="I48" i="64" s="1"/>
  <c r="AD47" i="64"/>
  <c r="K47" i="64"/>
  <c r="I47" i="64"/>
  <c r="AD46" i="64"/>
  <c r="K46" i="64"/>
  <c r="I46" i="64" s="1"/>
  <c r="AD45" i="64"/>
  <c r="K45" i="64"/>
  <c r="AD44" i="64"/>
  <c r="L44" i="64"/>
  <c r="K44" i="64"/>
  <c r="I44" i="64" s="1"/>
  <c r="AD43" i="64"/>
  <c r="K43" i="64"/>
  <c r="I43" i="64" s="1"/>
  <c r="AD42" i="64"/>
  <c r="K42" i="64"/>
  <c r="I42" i="64" s="1"/>
  <c r="AD41" i="64"/>
  <c r="K41" i="64"/>
  <c r="I41" i="64" s="1"/>
  <c r="AD40" i="64"/>
  <c r="K40" i="64"/>
  <c r="I40" i="64" s="1"/>
  <c r="AD39" i="64"/>
  <c r="K39" i="64"/>
  <c r="I39" i="64"/>
  <c r="AD38" i="64"/>
  <c r="K38" i="64"/>
  <c r="I38" i="64" s="1"/>
  <c r="K37" i="64"/>
  <c r="I37" i="64" s="1"/>
  <c r="L37" i="64" s="1"/>
  <c r="K36" i="64"/>
  <c r="K35" i="64"/>
  <c r="I35" i="64" s="1"/>
  <c r="K34" i="64"/>
  <c r="I34" i="64" s="1"/>
  <c r="AD33" i="64"/>
  <c r="K33" i="64"/>
  <c r="AD32" i="64"/>
  <c r="K32" i="64"/>
  <c r="I32" i="64" s="1"/>
  <c r="L32" i="64" s="1"/>
  <c r="AD31" i="64"/>
  <c r="K31" i="64"/>
  <c r="I31" i="64" s="1"/>
  <c r="AD30" i="64"/>
  <c r="K30" i="64"/>
  <c r="I30" i="64" s="1"/>
  <c r="L30" i="64" s="1"/>
  <c r="AD29" i="64"/>
  <c r="K29" i="64"/>
  <c r="I29" i="64" s="1"/>
  <c r="AD28" i="64"/>
  <c r="K28" i="64"/>
  <c r="I28" i="64" s="1"/>
  <c r="L28" i="64" s="1"/>
  <c r="AD27" i="64"/>
  <c r="K27" i="64"/>
  <c r="I27" i="64" s="1"/>
  <c r="AD26" i="64"/>
  <c r="K26" i="64"/>
  <c r="I26" i="64" s="1"/>
  <c r="AD25" i="64"/>
  <c r="K25" i="64"/>
  <c r="I25" i="64" s="1"/>
  <c r="AD24" i="64"/>
  <c r="K24" i="64"/>
  <c r="AD23" i="64"/>
  <c r="K23" i="64"/>
  <c r="I23" i="64" s="1"/>
  <c r="AD22" i="64"/>
  <c r="K22" i="64"/>
  <c r="I22" i="64"/>
  <c r="AD21" i="64"/>
  <c r="K21" i="64"/>
  <c r="I21" i="64" s="1"/>
  <c r="AD20" i="64"/>
  <c r="K20" i="64"/>
  <c r="AD19" i="64"/>
  <c r="K19" i="64"/>
  <c r="I19" i="64" s="1"/>
  <c r="AD18" i="64"/>
  <c r="K18" i="64"/>
  <c r="AD17" i="64"/>
  <c r="K17" i="64"/>
  <c r="I17" i="64" s="1"/>
  <c r="AD16" i="64"/>
  <c r="K16" i="64"/>
  <c r="AD15" i="64"/>
  <c r="K15" i="64"/>
  <c r="I15" i="64" s="1"/>
  <c r="AD14" i="64"/>
  <c r="K14" i="64"/>
  <c r="AD13" i="64"/>
  <c r="K13" i="64"/>
  <c r="I13" i="64" s="1"/>
  <c r="AD12" i="64"/>
  <c r="K12" i="64"/>
  <c r="AD11" i="64"/>
  <c r="K11" i="64"/>
  <c r="I11" i="64" s="1"/>
  <c r="AD10" i="64"/>
  <c r="K10" i="64"/>
  <c r="AD9" i="64"/>
  <c r="K9" i="64"/>
  <c r="I9" i="64" s="1"/>
  <c r="C9" i="64"/>
  <c r="C10" i="64" s="1"/>
  <c r="C11" i="64" s="1"/>
  <c r="C12" i="64" s="1"/>
  <c r="C13" i="64" s="1"/>
  <c r="C14" i="64" s="1"/>
  <c r="C15" i="64" s="1"/>
  <c r="B9" i="64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30" i="64" s="1"/>
  <c r="B31" i="64" s="1"/>
  <c r="B32" i="64" s="1"/>
  <c r="B33" i="64" s="1"/>
  <c r="B34" i="64" s="1"/>
  <c r="B35" i="64" s="1"/>
  <c r="B36" i="64" s="1"/>
  <c r="B37" i="64" s="1"/>
  <c r="B38" i="64" s="1"/>
  <c r="B39" i="64" s="1"/>
  <c r="B40" i="64" s="1"/>
  <c r="B41" i="64" s="1"/>
  <c r="B42" i="64" s="1"/>
  <c r="B43" i="64" s="1"/>
  <c r="B44" i="64" s="1"/>
  <c r="B45" i="64" s="1"/>
  <c r="B46" i="64" s="1"/>
  <c r="B47" i="64" s="1"/>
  <c r="B48" i="64" s="1"/>
  <c r="B49" i="64" s="1"/>
  <c r="B50" i="64" s="1"/>
  <c r="B51" i="64" s="1"/>
  <c r="B52" i="64" s="1"/>
  <c r="B53" i="64" s="1"/>
  <c r="B54" i="64" s="1"/>
  <c r="B55" i="64" s="1"/>
  <c r="B56" i="64" s="1"/>
  <c r="B57" i="64" s="1"/>
  <c r="B58" i="64" s="1"/>
  <c r="B59" i="64" s="1"/>
  <c r="B60" i="64" s="1"/>
  <c r="B61" i="64" s="1"/>
  <c r="B62" i="64" s="1"/>
  <c r="B63" i="64" s="1"/>
  <c r="B64" i="64" s="1"/>
  <c r="B65" i="64" s="1"/>
  <c r="AD8" i="64"/>
  <c r="K8" i="64"/>
  <c r="C8" i="64"/>
  <c r="B8" i="64"/>
  <c r="AD7" i="64"/>
  <c r="K7" i="64"/>
  <c r="I7" i="64" s="1"/>
  <c r="C5" i="64"/>
  <c r="L42" i="64" l="1"/>
  <c r="L50" i="64"/>
  <c r="L58" i="64"/>
  <c r="I83" i="64"/>
  <c r="L83" i="64" s="1"/>
  <c r="I67" i="65"/>
  <c r="L31" i="65"/>
  <c r="L67" i="65" s="1"/>
  <c r="I24" i="64"/>
  <c r="L24" i="64" s="1"/>
  <c r="L26" i="64"/>
  <c r="L22" i="64"/>
  <c r="C17" i="64"/>
  <c r="C18" i="64" s="1"/>
  <c r="C19" i="64" s="1"/>
  <c r="C20" i="64" s="1"/>
  <c r="C21" i="64" s="1"/>
  <c r="C22" i="64" s="1"/>
  <c r="C23" i="64" s="1"/>
  <c r="C24" i="64" s="1"/>
  <c r="C25" i="64" s="1"/>
  <c r="C26" i="64" s="1"/>
  <c r="C27" i="64" s="1"/>
  <c r="C28" i="64" s="1"/>
  <c r="C29" i="64" s="1"/>
  <c r="C30" i="64" s="1"/>
  <c r="C31" i="64" s="1"/>
  <c r="C32" i="64" s="1"/>
  <c r="C33" i="64" s="1"/>
  <c r="C34" i="64" s="1"/>
  <c r="C35" i="64" s="1"/>
  <c r="C36" i="64" s="1"/>
  <c r="C37" i="64" s="1"/>
  <c r="C38" i="64" s="1"/>
  <c r="C39" i="64" s="1"/>
  <c r="C40" i="64" s="1"/>
  <c r="C41" i="64" s="1"/>
  <c r="C42" i="64" s="1"/>
  <c r="C43" i="64" s="1"/>
  <c r="C44" i="64" s="1"/>
  <c r="C45" i="64" s="1"/>
  <c r="C46" i="64" s="1"/>
  <c r="C47" i="64" s="1"/>
  <c r="C48" i="64" s="1"/>
  <c r="C49" i="64" s="1"/>
  <c r="C50" i="64" s="1"/>
  <c r="C51" i="64" s="1"/>
  <c r="C52" i="64" s="1"/>
  <c r="C53" i="64" s="1"/>
  <c r="C54" i="64" s="1"/>
  <c r="C55" i="64" s="1"/>
  <c r="C56" i="64" s="1"/>
  <c r="C57" i="64" s="1"/>
  <c r="C58" i="64" s="1"/>
  <c r="C59" i="64" s="1"/>
  <c r="C60" i="64" s="1"/>
  <c r="C61" i="64" s="1"/>
  <c r="C62" i="64" s="1"/>
  <c r="C63" i="64" s="1"/>
  <c r="C64" i="64" s="1"/>
  <c r="C65" i="64" s="1"/>
  <c r="C16" i="64"/>
  <c r="K67" i="64"/>
  <c r="I70" i="64"/>
  <c r="L70" i="64" s="1"/>
  <c r="I74" i="64"/>
  <c r="L74" i="64" s="1"/>
  <c r="I78" i="64"/>
  <c r="L78" i="64"/>
  <c r="L7" i="64"/>
  <c r="I8" i="64"/>
  <c r="L8" i="64" s="1"/>
  <c r="L9" i="64"/>
  <c r="I10" i="64"/>
  <c r="L11" i="64"/>
  <c r="I12" i="64"/>
  <c r="L12" i="64" s="1"/>
  <c r="L13" i="64"/>
  <c r="I14" i="64"/>
  <c r="L14" i="64" s="1"/>
  <c r="L15" i="64"/>
  <c r="I16" i="64"/>
  <c r="L16" i="64" s="1"/>
  <c r="L17" i="64"/>
  <c r="I18" i="64"/>
  <c r="L18" i="64" s="1"/>
  <c r="L19" i="64"/>
  <c r="I20" i="64"/>
  <c r="L20" i="64" s="1"/>
  <c r="L21" i="64"/>
  <c r="L23" i="64"/>
  <c r="L25" i="64"/>
  <c r="L27" i="64"/>
  <c r="L29" i="64"/>
  <c r="L34" i="64"/>
  <c r="L35" i="64"/>
  <c r="L38" i="64"/>
  <c r="L39" i="64"/>
  <c r="L46" i="64"/>
  <c r="L47" i="64"/>
  <c r="L54" i="64"/>
  <c r="L55" i="64"/>
  <c r="L62" i="64"/>
  <c r="L63" i="64"/>
  <c r="I73" i="64"/>
  <c r="L73" i="64" s="1"/>
  <c r="I77" i="64"/>
  <c r="L77" i="64" s="1"/>
  <c r="I86" i="64"/>
  <c r="L86" i="64"/>
  <c r="I84" i="64"/>
  <c r="L84" i="64"/>
  <c r="L40" i="64"/>
  <c r="L41" i="64"/>
  <c r="L48" i="64"/>
  <c r="L49" i="64"/>
  <c r="L56" i="64"/>
  <c r="L57" i="64"/>
  <c r="L64" i="64"/>
  <c r="L65" i="64"/>
  <c r="I66" i="64"/>
  <c r="L66" i="64"/>
  <c r="I72" i="64"/>
  <c r="L72" i="64"/>
  <c r="I76" i="64"/>
  <c r="L76" i="64"/>
  <c r="I80" i="64"/>
  <c r="L80" i="64"/>
  <c r="I88" i="64"/>
  <c r="L88" i="64"/>
  <c r="I69" i="64"/>
  <c r="L69" i="64" s="1"/>
  <c r="L31" i="64"/>
  <c r="I33" i="64"/>
  <c r="L33" i="64" s="1"/>
  <c r="I36" i="64"/>
  <c r="L36" i="64" s="1"/>
  <c r="L43" i="64"/>
  <c r="I45" i="64"/>
  <c r="L45" i="64" s="1"/>
  <c r="L51" i="64"/>
  <c r="I53" i="64"/>
  <c r="L53" i="64" s="1"/>
  <c r="L59" i="64"/>
  <c r="I61" i="64"/>
  <c r="L61" i="64" s="1"/>
  <c r="I71" i="64"/>
  <c r="L71" i="64" s="1"/>
  <c r="L75" i="64"/>
  <c r="I75" i="64"/>
  <c r="I79" i="64"/>
  <c r="L79" i="64" s="1"/>
  <c r="I90" i="64"/>
  <c r="L90" i="64" s="1"/>
  <c r="I82" i="64"/>
  <c r="L82" i="64" s="1"/>
  <c r="I85" i="64"/>
  <c r="L85" i="64" s="1"/>
  <c r="I87" i="64"/>
  <c r="L87" i="64" s="1"/>
  <c r="I89" i="64"/>
  <c r="L89" i="64" s="1"/>
  <c r="I91" i="64"/>
  <c r="L91" i="64" s="1"/>
  <c r="I67" i="64" l="1"/>
  <c r="L10" i="64"/>
  <c r="L67" i="64" s="1"/>
  <c r="AD10" i="63" l="1"/>
  <c r="AD9" i="63"/>
  <c r="AD8" i="63"/>
  <c r="AD7" i="63"/>
  <c r="AD91" i="63"/>
  <c r="K91" i="63"/>
  <c r="I91" i="63" s="1"/>
  <c r="L91" i="63" s="1"/>
  <c r="AD90" i="63"/>
  <c r="K90" i="63"/>
  <c r="AD89" i="63"/>
  <c r="K89" i="63"/>
  <c r="I89" i="63" s="1"/>
  <c r="L89" i="63" s="1"/>
  <c r="AD88" i="63"/>
  <c r="K88" i="63"/>
  <c r="AD87" i="63"/>
  <c r="K87" i="63"/>
  <c r="I87" i="63" s="1"/>
  <c r="L87" i="63" s="1"/>
  <c r="AD86" i="63"/>
  <c r="K86" i="63"/>
  <c r="AD85" i="63"/>
  <c r="K85" i="63"/>
  <c r="I85" i="63" s="1"/>
  <c r="L85" i="63" s="1"/>
  <c r="AD84" i="63"/>
  <c r="K84" i="63"/>
  <c r="K83" i="63"/>
  <c r="I83" i="63" s="1"/>
  <c r="L83" i="63" s="1"/>
  <c r="K82" i="63"/>
  <c r="I82" i="63" s="1"/>
  <c r="L82" i="63" s="1"/>
  <c r="K81" i="63"/>
  <c r="I81" i="63"/>
  <c r="L81" i="63" s="1"/>
  <c r="K80" i="63"/>
  <c r="AD79" i="63"/>
  <c r="K79" i="63"/>
  <c r="I79" i="63" s="1"/>
  <c r="L79" i="63" s="1"/>
  <c r="AD78" i="63"/>
  <c r="K78" i="63"/>
  <c r="AD77" i="63"/>
  <c r="K77" i="63"/>
  <c r="I77" i="63" s="1"/>
  <c r="L77" i="63" s="1"/>
  <c r="AD76" i="63"/>
  <c r="K76" i="63"/>
  <c r="AD75" i="63"/>
  <c r="K75" i="63"/>
  <c r="I75" i="63" s="1"/>
  <c r="L75" i="63" s="1"/>
  <c r="AD74" i="63"/>
  <c r="K74" i="63"/>
  <c r="AD73" i="63"/>
  <c r="K73" i="63"/>
  <c r="I73" i="63" s="1"/>
  <c r="L73" i="63" s="1"/>
  <c r="AD72" i="63"/>
  <c r="K72" i="63"/>
  <c r="AD71" i="63"/>
  <c r="K71" i="63"/>
  <c r="I71" i="63" s="1"/>
  <c r="L71" i="63" s="1"/>
  <c r="AD70" i="63"/>
  <c r="K70" i="63"/>
  <c r="C70" i="63"/>
  <c r="C71" i="63" s="1"/>
  <c r="C72" i="63" s="1"/>
  <c r="C73" i="63" s="1"/>
  <c r="C74" i="63" s="1"/>
  <c r="C75" i="63" s="1"/>
  <c r="C76" i="63" s="1"/>
  <c r="C77" i="63" s="1"/>
  <c r="C78" i="63" s="1"/>
  <c r="C79" i="63" s="1"/>
  <c r="C80" i="63" s="1"/>
  <c r="C81" i="63" s="1"/>
  <c r="C82" i="63" s="1"/>
  <c r="C83" i="63" s="1"/>
  <c r="C84" i="63" s="1"/>
  <c r="C85" i="63" s="1"/>
  <c r="C86" i="63" s="1"/>
  <c r="C87" i="63" s="1"/>
  <c r="C88" i="63" s="1"/>
  <c r="C89" i="63" s="1"/>
  <c r="C90" i="63" s="1"/>
  <c r="C91" i="63" s="1"/>
  <c r="B70" i="63"/>
  <c r="B71" i="63" s="1"/>
  <c r="B72" i="63" s="1"/>
  <c r="B73" i="63" s="1"/>
  <c r="B74" i="63" s="1"/>
  <c r="B75" i="63" s="1"/>
  <c r="B76" i="63" s="1"/>
  <c r="B77" i="63" s="1"/>
  <c r="B78" i="63" s="1"/>
  <c r="B79" i="63" s="1"/>
  <c r="B80" i="63" s="1"/>
  <c r="B81" i="63" s="1"/>
  <c r="B82" i="63" s="1"/>
  <c r="B83" i="63" s="1"/>
  <c r="B84" i="63" s="1"/>
  <c r="B85" i="63" s="1"/>
  <c r="B86" i="63" s="1"/>
  <c r="B87" i="63" s="1"/>
  <c r="B88" i="63" s="1"/>
  <c r="B89" i="63" s="1"/>
  <c r="B90" i="63" s="1"/>
  <c r="B91" i="63" s="1"/>
  <c r="AD69" i="63"/>
  <c r="K69" i="63"/>
  <c r="I69" i="63" s="1"/>
  <c r="L69" i="63" s="1"/>
  <c r="Z67" i="63"/>
  <c r="Y67" i="63"/>
  <c r="U67" i="63"/>
  <c r="T67" i="63"/>
  <c r="S67" i="63"/>
  <c r="R67" i="63"/>
  <c r="Q67" i="63"/>
  <c r="P67" i="63"/>
  <c r="O67" i="63"/>
  <c r="N67" i="63"/>
  <c r="M67" i="63"/>
  <c r="AD66" i="63"/>
  <c r="K66" i="63"/>
  <c r="C66" i="63"/>
  <c r="B66" i="63"/>
  <c r="AD65" i="63"/>
  <c r="K65" i="63"/>
  <c r="AD64" i="63"/>
  <c r="K64" i="63"/>
  <c r="AD63" i="63"/>
  <c r="K63" i="63"/>
  <c r="AD62" i="63"/>
  <c r="K62" i="63"/>
  <c r="AD61" i="63"/>
  <c r="K61" i="63"/>
  <c r="AD60" i="63"/>
  <c r="K60" i="63"/>
  <c r="AD59" i="63"/>
  <c r="K59" i="63"/>
  <c r="AD58" i="63"/>
  <c r="K58" i="63"/>
  <c r="AD57" i="63"/>
  <c r="K57" i="63"/>
  <c r="AD56" i="63"/>
  <c r="K56" i="63"/>
  <c r="AD55" i="63"/>
  <c r="K55" i="63"/>
  <c r="AD54" i="63"/>
  <c r="K54" i="63"/>
  <c r="AD53" i="63"/>
  <c r="K53" i="63"/>
  <c r="AD52" i="63"/>
  <c r="K52" i="63"/>
  <c r="AD51" i="63"/>
  <c r="K51" i="63"/>
  <c r="AD50" i="63"/>
  <c r="K50" i="63"/>
  <c r="AD49" i="63"/>
  <c r="K49" i="63"/>
  <c r="AD48" i="63"/>
  <c r="K48" i="63"/>
  <c r="AD47" i="63"/>
  <c r="K47" i="63"/>
  <c r="AD46" i="63"/>
  <c r="K46" i="63"/>
  <c r="AD45" i="63"/>
  <c r="K45" i="63"/>
  <c r="AD44" i="63"/>
  <c r="K44" i="63"/>
  <c r="AD43" i="63"/>
  <c r="K43" i="63"/>
  <c r="AD42" i="63"/>
  <c r="K42" i="63"/>
  <c r="AD41" i="63"/>
  <c r="K41" i="63"/>
  <c r="AD40" i="63"/>
  <c r="K40" i="63"/>
  <c r="AD39" i="63"/>
  <c r="K39" i="63"/>
  <c r="AD38" i="63"/>
  <c r="K38" i="63"/>
  <c r="K37" i="63"/>
  <c r="K36" i="63"/>
  <c r="K35" i="63"/>
  <c r="K34" i="63"/>
  <c r="AD33" i="63"/>
  <c r="K33" i="63"/>
  <c r="AD32" i="63"/>
  <c r="K32" i="63"/>
  <c r="AD31" i="63"/>
  <c r="K31" i="63"/>
  <c r="I31" i="63"/>
  <c r="AD30" i="63"/>
  <c r="K30" i="63"/>
  <c r="I30" i="63" s="1"/>
  <c r="L30" i="63" s="1"/>
  <c r="AD29" i="63"/>
  <c r="K29" i="63"/>
  <c r="I29" i="63" s="1"/>
  <c r="L29" i="63" s="1"/>
  <c r="AD28" i="63"/>
  <c r="K28" i="63"/>
  <c r="I28" i="63" s="1"/>
  <c r="AD27" i="63"/>
  <c r="K27" i="63"/>
  <c r="I27" i="63" s="1"/>
  <c r="L27" i="63" s="1"/>
  <c r="AD26" i="63"/>
  <c r="K26" i="63"/>
  <c r="I26" i="63" s="1"/>
  <c r="AD25" i="63"/>
  <c r="K25" i="63"/>
  <c r="I25" i="63" s="1"/>
  <c r="L25" i="63" s="1"/>
  <c r="AD24" i="63"/>
  <c r="K24" i="63"/>
  <c r="AD23" i="63"/>
  <c r="K23" i="63"/>
  <c r="I23" i="63" s="1"/>
  <c r="L23" i="63" s="1"/>
  <c r="AD22" i="63"/>
  <c r="K22" i="63"/>
  <c r="I22" i="63" s="1"/>
  <c r="AD21" i="63"/>
  <c r="K21" i="63"/>
  <c r="I21" i="63" s="1"/>
  <c r="L21" i="63" s="1"/>
  <c r="AD20" i="63"/>
  <c r="K20" i="63"/>
  <c r="I20" i="63" s="1"/>
  <c r="AD19" i="63"/>
  <c r="K19" i="63"/>
  <c r="I19" i="63" s="1"/>
  <c r="L19" i="63" s="1"/>
  <c r="AD18" i="63"/>
  <c r="K18" i="63"/>
  <c r="I18" i="63" s="1"/>
  <c r="AD17" i="63"/>
  <c r="K17" i="63"/>
  <c r="I17" i="63" s="1"/>
  <c r="L17" i="63" s="1"/>
  <c r="AD16" i="63"/>
  <c r="K16" i="63"/>
  <c r="AD15" i="63"/>
  <c r="K15" i="63"/>
  <c r="I15" i="63" s="1"/>
  <c r="L15" i="63" s="1"/>
  <c r="AD14" i="63"/>
  <c r="K14" i="63"/>
  <c r="I14" i="63" s="1"/>
  <c r="AD13" i="63"/>
  <c r="K13" i="63"/>
  <c r="I13" i="63" s="1"/>
  <c r="L13" i="63" s="1"/>
  <c r="AD12" i="63"/>
  <c r="K12" i="63"/>
  <c r="I12" i="63" s="1"/>
  <c r="AD11" i="63"/>
  <c r="K11" i="63"/>
  <c r="I11" i="63" s="1"/>
  <c r="L11" i="63" s="1"/>
  <c r="K10" i="63"/>
  <c r="I10" i="63" s="1"/>
  <c r="K9" i="63"/>
  <c r="I9" i="63" s="1"/>
  <c r="L9" i="63" s="1"/>
  <c r="C9" i="63"/>
  <c r="C10" i="63" s="1"/>
  <c r="C11" i="63" s="1"/>
  <c r="C12" i="63" s="1"/>
  <c r="C13" i="63" s="1"/>
  <c r="C14" i="63" s="1"/>
  <c r="C15" i="63" s="1"/>
  <c r="B9" i="63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27" i="63" s="1"/>
  <c r="B28" i="63" s="1"/>
  <c r="B29" i="63" s="1"/>
  <c r="B30" i="63" s="1"/>
  <c r="B31" i="63" s="1"/>
  <c r="B32" i="63" s="1"/>
  <c r="B33" i="63" s="1"/>
  <c r="B34" i="63" s="1"/>
  <c r="B35" i="63" s="1"/>
  <c r="B36" i="63" s="1"/>
  <c r="B37" i="63" s="1"/>
  <c r="B38" i="63" s="1"/>
  <c r="B39" i="63" s="1"/>
  <c r="B40" i="63" s="1"/>
  <c r="B41" i="63" s="1"/>
  <c r="B42" i="63" s="1"/>
  <c r="B43" i="63" s="1"/>
  <c r="B44" i="63" s="1"/>
  <c r="B45" i="63" s="1"/>
  <c r="B46" i="63" s="1"/>
  <c r="B47" i="63" s="1"/>
  <c r="B48" i="63" s="1"/>
  <c r="B49" i="63" s="1"/>
  <c r="B50" i="63" s="1"/>
  <c r="B51" i="63" s="1"/>
  <c r="B52" i="63" s="1"/>
  <c r="B53" i="63" s="1"/>
  <c r="B54" i="63" s="1"/>
  <c r="B55" i="63" s="1"/>
  <c r="B56" i="63" s="1"/>
  <c r="B57" i="63" s="1"/>
  <c r="B58" i="63" s="1"/>
  <c r="B59" i="63" s="1"/>
  <c r="B60" i="63" s="1"/>
  <c r="B61" i="63" s="1"/>
  <c r="B62" i="63" s="1"/>
  <c r="B63" i="63" s="1"/>
  <c r="B64" i="63" s="1"/>
  <c r="B65" i="63" s="1"/>
  <c r="K8" i="63"/>
  <c r="I8" i="63" s="1"/>
  <c r="C8" i="63"/>
  <c r="B8" i="63"/>
  <c r="K7" i="63"/>
  <c r="C5" i="63"/>
  <c r="K67" i="63" l="1"/>
  <c r="L8" i="63"/>
  <c r="L10" i="63"/>
  <c r="L18" i="63"/>
  <c r="L26" i="63"/>
  <c r="I16" i="63"/>
  <c r="L16" i="63" s="1"/>
  <c r="I24" i="63"/>
  <c r="L24" i="63" s="1"/>
  <c r="L12" i="63"/>
  <c r="L20" i="63"/>
  <c r="L28" i="63"/>
  <c r="L14" i="63"/>
  <c r="L22" i="63"/>
  <c r="C16" i="63"/>
  <c r="C17" i="63"/>
  <c r="C18" i="63" s="1"/>
  <c r="C19" i="63" s="1"/>
  <c r="C20" i="63" s="1"/>
  <c r="C21" i="63" s="1"/>
  <c r="C22" i="63" s="1"/>
  <c r="C23" i="63" s="1"/>
  <c r="C24" i="63" s="1"/>
  <c r="C25" i="63" s="1"/>
  <c r="C26" i="63" s="1"/>
  <c r="C27" i="63" s="1"/>
  <c r="C28" i="63" s="1"/>
  <c r="C29" i="63" s="1"/>
  <c r="C30" i="63" s="1"/>
  <c r="C31" i="63" s="1"/>
  <c r="C32" i="63" s="1"/>
  <c r="C33" i="63" s="1"/>
  <c r="C34" i="63" s="1"/>
  <c r="C35" i="63" s="1"/>
  <c r="C36" i="63" s="1"/>
  <c r="C37" i="63" s="1"/>
  <c r="C38" i="63" s="1"/>
  <c r="C39" i="63" s="1"/>
  <c r="C40" i="63" s="1"/>
  <c r="C41" i="63" s="1"/>
  <c r="C42" i="63" s="1"/>
  <c r="C43" i="63" s="1"/>
  <c r="C44" i="63" s="1"/>
  <c r="C45" i="63" s="1"/>
  <c r="C46" i="63" s="1"/>
  <c r="C47" i="63" s="1"/>
  <c r="C48" i="63" s="1"/>
  <c r="C49" i="63" s="1"/>
  <c r="C50" i="63" s="1"/>
  <c r="C51" i="63" s="1"/>
  <c r="C52" i="63" s="1"/>
  <c r="C53" i="63" s="1"/>
  <c r="C54" i="63" s="1"/>
  <c r="C55" i="63" s="1"/>
  <c r="C56" i="63" s="1"/>
  <c r="C57" i="63" s="1"/>
  <c r="C58" i="63" s="1"/>
  <c r="C59" i="63" s="1"/>
  <c r="C60" i="63" s="1"/>
  <c r="C61" i="63" s="1"/>
  <c r="C62" i="63" s="1"/>
  <c r="C63" i="63" s="1"/>
  <c r="C64" i="63" s="1"/>
  <c r="C65" i="63" s="1"/>
  <c r="I34" i="63"/>
  <c r="L34" i="63"/>
  <c r="I62" i="63"/>
  <c r="L62" i="63" s="1"/>
  <c r="I84" i="63"/>
  <c r="L84" i="63" s="1"/>
  <c r="I33" i="63"/>
  <c r="L33" i="63" s="1"/>
  <c r="I37" i="63"/>
  <c r="L37" i="63" s="1"/>
  <c r="I41" i="63"/>
  <c r="L41" i="63" s="1"/>
  <c r="I45" i="63"/>
  <c r="L45" i="63" s="1"/>
  <c r="L49" i="63"/>
  <c r="I49" i="63"/>
  <c r="I53" i="63"/>
  <c r="L53" i="63" s="1"/>
  <c r="I57" i="63"/>
  <c r="L57" i="63" s="1"/>
  <c r="I61" i="63"/>
  <c r="L61" i="63" s="1"/>
  <c r="I64" i="63"/>
  <c r="L64" i="63" s="1"/>
  <c r="I74" i="63"/>
  <c r="L74" i="63"/>
  <c r="I86" i="63"/>
  <c r="L86" i="63" s="1"/>
  <c r="I42" i="63"/>
  <c r="L42" i="63" s="1"/>
  <c r="I46" i="63"/>
  <c r="L46" i="63" s="1"/>
  <c r="I72" i="63"/>
  <c r="L72" i="63"/>
  <c r="I80" i="63"/>
  <c r="L80" i="63" s="1"/>
  <c r="I7" i="63"/>
  <c r="I32" i="63"/>
  <c r="L32" i="63" s="1"/>
  <c r="I36" i="63"/>
  <c r="L36" i="63" s="1"/>
  <c r="I40" i="63"/>
  <c r="L40" i="63" s="1"/>
  <c r="I44" i="63"/>
  <c r="L44" i="63"/>
  <c r="I48" i="63"/>
  <c r="L48" i="63" s="1"/>
  <c r="I52" i="63"/>
  <c r="L52" i="63" s="1"/>
  <c r="I56" i="63"/>
  <c r="L56" i="63" s="1"/>
  <c r="I60" i="63"/>
  <c r="L60" i="63"/>
  <c r="I70" i="63"/>
  <c r="L70" i="63" s="1"/>
  <c r="I76" i="63"/>
  <c r="L76" i="63" s="1"/>
  <c r="I88" i="63"/>
  <c r="L88" i="63" s="1"/>
  <c r="I38" i="63"/>
  <c r="L38" i="63" s="1"/>
  <c r="I50" i="63"/>
  <c r="L50" i="63" s="1"/>
  <c r="I54" i="63"/>
  <c r="L54" i="63" s="1"/>
  <c r="I58" i="63"/>
  <c r="L58" i="63" s="1"/>
  <c r="I66" i="63"/>
  <c r="L66" i="63"/>
  <c r="L31" i="63"/>
  <c r="L35" i="63"/>
  <c r="I35" i="63"/>
  <c r="I39" i="63"/>
  <c r="L39" i="63" s="1"/>
  <c r="I43" i="63"/>
  <c r="L43" i="63" s="1"/>
  <c r="I47" i="63"/>
  <c r="L47" i="63" s="1"/>
  <c r="I51" i="63"/>
  <c r="L51" i="63" s="1"/>
  <c r="I55" i="63"/>
  <c r="L55" i="63" s="1"/>
  <c r="I59" i="63"/>
  <c r="L59" i="63" s="1"/>
  <c r="I78" i="63"/>
  <c r="L78" i="63" s="1"/>
  <c r="I90" i="63"/>
  <c r="L90" i="63" s="1"/>
  <c r="I63" i="63"/>
  <c r="L63" i="63" s="1"/>
  <c r="I65" i="63"/>
  <c r="L65" i="63" s="1"/>
  <c r="C8" i="62"/>
  <c r="C9" i="62"/>
  <c r="C10" i="62" s="1"/>
  <c r="C11" i="62" s="1"/>
  <c r="C12" i="62" s="1"/>
  <c r="C13" i="62" s="1"/>
  <c r="C14" i="62" s="1"/>
  <c r="C15" i="62" s="1"/>
  <c r="AD91" i="62"/>
  <c r="K91" i="62"/>
  <c r="I91" i="62" s="1"/>
  <c r="L91" i="62" s="1"/>
  <c r="AD90" i="62"/>
  <c r="K90" i="62"/>
  <c r="I90" i="62" s="1"/>
  <c r="AD89" i="62"/>
  <c r="K89" i="62"/>
  <c r="I89" i="62" s="1"/>
  <c r="AD88" i="62"/>
  <c r="L88" i="62"/>
  <c r="K88" i="62"/>
  <c r="I88" i="62" s="1"/>
  <c r="AD87" i="62"/>
  <c r="K87" i="62"/>
  <c r="I87" i="62"/>
  <c r="AD86" i="62"/>
  <c r="K86" i="62"/>
  <c r="I86" i="62" s="1"/>
  <c r="L86" i="62" s="1"/>
  <c r="AD85" i="62"/>
  <c r="K85" i="62"/>
  <c r="I85" i="62" s="1"/>
  <c r="AD84" i="62"/>
  <c r="K84" i="62"/>
  <c r="I84" i="62" s="1"/>
  <c r="L84" i="62" s="1"/>
  <c r="K83" i="62"/>
  <c r="I83" i="62" s="1"/>
  <c r="K82" i="62"/>
  <c r="I82" i="62"/>
  <c r="K81" i="62"/>
  <c r="K80" i="62"/>
  <c r="I80" i="62" s="1"/>
  <c r="AD79" i="62"/>
  <c r="K79" i="62"/>
  <c r="I79" i="62" s="1"/>
  <c r="AD78" i="62"/>
  <c r="K78" i="62"/>
  <c r="I78" i="62" s="1"/>
  <c r="L78" i="62" s="1"/>
  <c r="AD77" i="62"/>
  <c r="K77" i="62"/>
  <c r="I77" i="62"/>
  <c r="AD76" i="62"/>
  <c r="K76" i="62"/>
  <c r="I76" i="62" s="1"/>
  <c r="L76" i="62" s="1"/>
  <c r="AD75" i="62"/>
  <c r="K75" i="62"/>
  <c r="I75" i="62"/>
  <c r="AD74" i="62"/>
  <c r="K74" i="62"/>
  <c r="I74" i="62" s="1"/>
  <c r="L74" i="62" s="1"/>
  <c r="AD73" i="62"/>
  <c r="K73" i="62"/>
  <c r="I73" i="62" s="1"/>
  <c r="AD72" i="62"/>
  <c r="K72" i="62"/>
  <c r="I72" i="62" s="1"/>
  <c r="AD71" i="62"/>
  <c r="K71" i="62"/>
  <c r="I71" i="62" s="1"/>
  <c r="AD70" i="62"/>
  <c r="K70" i="62"/>
  <c r="I70" i="62" s="1"/>
  <c r="L70" i="62" s="1"/>
  <c r="C70" i="62"/>
  <c r="C71" i="62" s="1"/>
  <c r="C72" i="62" s="1"/>
  <c r="C73" i="62" s="1"/>
  <c r="C74" i="62" s="1"/>
  <c r="C75" i="62" s="1"/>
  <c r="C76" i="62" s="1"/>
  <c r="C77" i="62" s="1"/>
  <c r="C78" i="62" s="1"/>
  <c r="C79" i="62" s="1"/>
  <c r="C80" i="62" s="1"/>
  <c r="C81" i="62" s="1"/>
  <c r="C82" i="62" s="1"/>
  <c r="C83" i="62" s="1"/>
  <c r="C84" i="62" s="1"/>
  <c r="C85" i="62" s="1"/>
  <c r="C86" i="62" s="1"/>
  <c r="C87" i="62" s="1"/>
  <c r="C88" i="62" s="1"/>
  <c r="C89" i="62" s="1"/>
  <c r="C90" i="62" s="1"/>
  <c r="C91" i="62" s="1"/>
  <c r="B70" i="62"/>
  <c r="B71" i="62" s="1"/>
  <c r="B72" i="62" s="1"/>
  <c r="B73" i="62" s="1"/>
  <c r="B74" i="62" s="1"/>
  <c r="B75" i="62" s="1"/>
  <c r="B76" i="62" s="1"/>
  <c r="B77" i="62" s="1"/>
  <c r="B78" i="62" s="1"/>
  <c r="B79" i="62" s="1"/>
  <c r="B80" i="62" s="1"/>
  <c r="B81" i="62" s="1"/>
  <c r="B82" i="62" s="1"/>
  <c r="B83" i="62" s="1"/>
  <c r="B84" i="62" s="1"/>
  <c r="B85" i="62" s="1"/>
  <c r="B86" i="62" s="1"/>
  <c r="B87" i="62" s="1"/>
  <c r="B88" i="62" s="1"/>
  <c r="B89" i="62" s="1"/>
  <c r="B90" i="62" s="1"/>
  <c r="B91" i="62" s="1"/>
  <c r="AD69" i="62"/>
  <c r="K69" i="62"/>
  <c r="I69" i="62"/>
  <c r="Z67" i="62"/>
  <c r="Y67" i="62"/>
  <c r="U67" i="62"/>
  <c r="T67" i="62"/>
  <c r="S67" i="62"/>
  <c r="R67" i="62"/>
  <c r="Q67" i="62"/>
  <c r="P67" i="62"/>
  <c r="O67" i="62"/>
  <c r="N67" i="62"/>
  <c r="M67" i="62"/>
  <c r="AD66" i="62"/>
  <c r="K66" i="62"/>
  <c r="I66" i="62" s="1"/>
  <c r="L66" i="62" s="1"/>
  <c r="C66" i="62"/>
  <c r="B66" i="62"/>
  <c r="AD65" i="62"/>
  <c r="K65" i="62"/>
  <c r="AD64" i="62"/>
  <c r="K64" i="62"/>
  <c r="I64" i="62" s="1"/>
  <c r="L64" i="62" s="1"/>
  <c r="AD63" i="62"/>
  <c r="K63" i="62"/>
  <c r="AD62" i="62"/>
  <c r="K62" i="62"/>
  <c r="I62" i="62" s="1"/>
  <c r="L62" i="62" s="1"/>
  <c r="AD61" i="62"/>
  <c r="K61" i="62"/>
  <c r="AD60" i="62"/>
  <c r="K60" i="62"/>
  <c r="I60" i="62" s="1"/>
  <c r="AD59" i="62"/>
  <c r="K59" i="62"/>
  <c r="I59" i="62" s="1"/>
  <c r="AD58" i="62"/>
  <c r="K58" i="62"/>
  <c r="I58" i="62" s="1"/>
  <c r="AD57" i="62"/>
  <c r="K57" i="62"/>
  <c r="I57" i="62" s="1"/>
  <c r="AD56" i="62"/>
  <c r="K56" i="62"/>
  <c r="I56" i="62" s="1"/>
  <c r="AD55" i="62"/>
  <c r="K55" i="62"/>
  <c r="I55" i="62" s="1"/>
  <c r="AD54" i="62"/>
  <c r="K54" i="62"/>
  <c r="I54" i="62" s="1"/>
  <c r="AD53" i="62"/>
  <c r="K53" i="62"/>
  <c r="AD52" i="62"/>
  <c r="K52" i="62"/>
  <c r="I52" i="62" s="1"/>
  <c r="AD51" i="62"/>
  <c r="K51" i="62"/>
  <c r="I51" i="62" s="1"/>
  <c r="AD50" i="62"/>
  <c r="K50" i="62"/>
  <c r="I50" i="62" s="1"/>
  <c r="AD49" i="62"/>
  <c r="K49" i="62"/>
  <c r="I49" i="62" s="1"/>
  <c r="AD48" i="62"/>
  <c r="K48" i="62"/>
  <c r="I48" i="62" s="1"/>
  <c r="AD47" i="62"/>
  <c r="K47" i="62"/>
  <c r="I47" i="62"/>
  <c r="AD46" i="62"/>
  <c r="K46" i="62"/>
  <c r="I46" i="62" s="1"/>
  <c r="AD45" i="62"/>
  <c r="K45" i="62"/>
  <c r="AD44" i="62"/>
  <c r="K44" i="62"/>
  <c r="I44" i="62" s="1"/>
  <c r="AD43" i="62"/>
  <c r="K43" i="62"/>
  <c r="I43" i="62" s="1"/>
  <c r="AD42" i="62"/>
  <c r="K42" i="62"/>
  <c r="I42" i="62" s="1"/>
  <c r="AD41" i="62"/>
  <c r="K41" i="62"/>
  <c r="I41" i="62" s="1"/>
  <c r="AD40" i="62"/>
  <c r="K40" i="62"/>
  <c r="I40" i="62" s="1"/>
  <c r="AD39" i="62"/>
  <c r="K39" i="62"/>
  <c r="I39" i="62" s="1"/>
  <c r="AD38" i="62"/>
  <c r="K38" i="62"/>
  <c r="I38" i="62" s="1"/>
  <c r="AD37" i="62"/>
  <c r="K37" i="62"/>
  <c r="AD36" i="62"/>
  <c r="K36" i="62"/>
  <c r="I36" i="62" s="1"/>
  <c r="AD35" i="62"/>
  <c r="K35" i="62"/>
  <c r="I35" i="62" s="1"/>
  <c r="AD34" i="62"/>
  <c r="K34" i="62"/>
  <c r="I34" i="62" s="1"/>
  <c r="AD33" i="62"/>
  <c r="K33" i="62"/>
  <c r="I33" i="62" s="1"/>
  <c r="AD32" i="62"/>
  <c r="K32" i="62"/>
  <c r="I32" i="62" s="1"/>
  <c r="AD31" i="62"/>
  <c r="K31" i="62"/>
  <c r="I31" i="62" s="1"/>
  <c r="AD30" i="62"/>
  <c r="K30" i="62"/>
  <c r="I30" i="62" s="1"/>
  <c r="L30" i="62" s="1"/>
  <c r="AD29" i="62"/>
  <c r="K29" i="62"/>
  <c r="I29" i="62" s="1"/>
  <c r="AD28" i="62"/>
  <c r="K28" i="62"/>
  <c r="I28" i="62" s="1"/>
  <c r="L28" i="62" s="1"/>
  <c r="AD27" i="62"/>
  <c r="K27" i="62"/>
  <c r="I27" i="62" s="1"/>
  <c r="AD26" i="62"/>
  <c r="K26" i="62"/>
  <c r="I26" i="62" s="1"/>
  <c r="L26" i="62" s="1"/>
  <c r="AD25" i="62"/>
  <c r="K25" i="62"/>
  <c r="I25" i="62" s="1"/>
  <c r="AD24" i="62"/>
  <c r="K24" i="62"/>
  <c r="AD23" i="62"/>
  <c r="K23" i="62"/>
  <c r="I23" i="62" s="1"/>
  <c r="AD22" i="62"/>
  <c r="K22" i="62"/>
  <c r="AD21" i="62"/>
  <c r="K21" i="62"/>
  <c r="I21" i="62" s="1"/>
  <c r="AD20" i="62"/>
  <c r="K20" i="62"/>
  <c r="AD19" i="62"/>
  <c r="K19" i="62"/>
  <c r="I19" i="62" s="1"/>
  <c r="AD18" i="62"/>
  <c r="K18" i="62"/>
  <c r="AD17" i="62"/>
  <c r="K17" i="62"/>
  <c r="I17" i="62" s="1"/>
  <c r="AD16" i="62"/>
  <c r="K16" i="62"/>
  <c r="AD15" i="62"/>
  <c r="K15" i="62"/>
  <c r="I15" i="62" s="1"/>
  <c r="AD14" i="62"/>
  <c r="K14" i="62"/>
  <c r="AD13" i="62"/>
  <c r="K13" i="62"/>
  <c r="I13" i="62" s="1"/>
  <c r="AD12" i="62"/>
  <c r="K12" i="62"/>
  <c r="AD11" i="62"/>
  <c r="K11" i="62"/>
  <c r="I11" i="62" s="1"/>
  <c r="AD10" i="62"/>
  <c r="K10" i="62"/>
  <c r="AD9" i="62"/>
  <c r="K9" i="62"/>
  <c r="I9" i="62" s="1"/>
  <c r="B9" i="62"/>
  <c r="B10" i="62" s="1"/>
  <c r="B11" i="62" s="1"/>
  <c r="B12" i="62" s="1"/>
  <c r="B13" i="62" s="1"/>
  <c r="B14" i="62" s="1"/>
  <c r="B15" i="62" s="1"/>
  <c r="B16" i="62" s="1"/>
  <c r="B17" i="62" s="1"/>
  <c r="B18" i="62" s="1"/>
  <c r="B19" i="62" s="1"/>
  <c r="B20" i="62" s="1"/>
  <c r="B21" i="62" s="1"/>
  <c r="B22" i="62" s="1"/>
  <c r="B23" i="62" s="1"/>
  <c r="B24" i="62" s="1"/>
  <c r="B25" i="62" s="1"/>
  <c r="B26" i="62" s="1"/>
  <c r="B27" i="62" s="1"/>
  <c r="B28" i="62" s="1"/>
  <c r="B29" i="62" s="1"/>
  <c r="B30" i="62" s="1"/>
  <c r="B31" i="62" s="1"/>
  <c r="B32" i="62" s="1"/>
  <c r="B33" i="62" s="1"/>
  <c r="B34" i="62" s="1"/>
  <c r="B35" i="62" s="1"/>
  <c r="B36" i="62" s="1"/>
  <c r="B37" i="62" s="1"/>
  <c r="B38" i="62" s="1"/>
  <c r="B39" i="62" s="1"/>
  <c r="B40" i="62" s="1"/>
  <c r="B41" i="62" s="1"/>
  <c r="B42" i="62" s="1"/>
  <c r="B43" i="62" s="1"/>
  <c r="B44" i="62" s="1"/>
  <c r="B45" i="62" s="1"/>
  <c r="B46" i="62" s="1"/>
  <c r="B47" i="62" s="1"/>
  <c r="B48" i="62" s="1"/>
  <c r="B49" i="62" s="1"/>
  <c r="B50" i="62" s="1"/>
  <c r="B51" i="62" s="1"/>
  <c r="B52" i="62" s="1"/>
  <c r="B53" i="62" s="1"/>
  <c r="B54" i="62" s="1"/>
  <c r="B55" i="62" s="1"/>
  <c r="B56" i="62" s="1"/>
  <c r="B57" i="62" s="1"/>
  <c r="B58" i="62" s="1"/>
  <c r="B59" i="62" s="1"/>
  <c r="B60" i="62" s="1"/>
  <c r="B61" i="62" s="1"/>
  <c r="B62" i="62" s="1"/>
  <c r="B63" i="62" s="1"/>
  <c r="B64" i="62" s="1"/>
  <c r="B65" i="62" s="1"/>
  <c r="AD8" i="62"/>
  <c r="K8" i="62"/>
  <c r="B8" i="62"/>
  <c r="AD7" i="62"/>
  <c r="K7" i="62"/>
  <c r="C5" i="62"/>
  <c r="L90" i="62" l="1"/>
  <c r="L36" i="62"/>
  <c r="L52" i="62"/>
  <c r="L83" i="62"/>
  <c r="L44" i="62"/>
  <c r="L60" i="62"/>
  <c r="L80" i="62"/>
  <c r="L32" i="62"/>
  <c r="L40" i="62"/>
  <c r="L48" i="62"/>
  <c r="L56" i="62"/>
  <c r="L72" i="62"/>
  <c r="L82" i="62"/>
  <c r="L87" i="62"/>
  <c r="L34" i="62"/>
  <c r="L42" i="62"/>
  <c r="L50" i="62"/>
  <c r="L58" i="62"/>
  <c r="L71" i="62"/>
  <c r="L79" i="62"/>
  <c r="L89" i="62"/>
  <c r="I67" i="63"/>
  <c r="L7" i="63"/>
  <c r="L67" i="63" s="1"/>
  <c r="K67" i="62"/>
  <c r="L69" i="62"/>
  <c r="L73" i="62"/>
  <c r="C16" i="62"/>
  <c r="C17" i="62"/>
  <c r="C18" i="62" s="1"/>
  <c r="C19" i="62" s="1"/>
  <c r="C20" i="62" s="1"/>
  <c r="C21" i="62" s="1"/>
  <c r="C22" i="62" s="1"/>
  <c r="C23" i="62" s="1"/>
  <c r="C24" i="62" s="1"/>
  <c r="C25" i="62" s="1"/>
  <c r="C26" i="62" s="1"/>
  <c r="C27" i="62" s="1"/>
  <c r="C28" i="62" s="1"/>
  <c r="C29" i="62" s="1"/>
  <c r="C30" i="62" s="1"/>
  <c r="C31" i="62" s="1"/>
  <c r="C32" i="62" s="1"/>
  <c r="C33" i="62" s="1"/>
  <c r="C34" i="62" s="1"/>
  <c r="C35" i="62" s="1"/>
  <c r="C36" i="62" s="1"/>
  <c r="C37" i="62" s="1"/>
  <c r="C38" i="62" s="1"/>
  <c r="C39" i="62" s="1"/>
  <c r="C40" i="62" s="1"/>
  <c r="C41" i="62" s="1"/>
  <c r="C42" i="62" s="1"/>
  <c r="C43" i="62" s="1"/>
  <c r="C44" i="62" s="1"/>
  <c r="C45" i="62" s="1"/>
  <c r="C46" i="62" s="1"/>
  <c r="C47" i="62" s="1"/>
  <c r="C48" i="62" s="1"/>
  <c r="C49" i="62" s="1"/>
  <c r="C50" i="62" s="1"/>
  <c r="C51" i="62" s="1"/>
  <c r="C52" i="62" s="1"/>
  <c r="C53" i="62" s="1"/>
  <c r="C54" i="62" s="1"/>
  <c r="C55" i="62" s="1"/>
  <c r="C56" i="62" s="1"/>
  <c r="C57" i="62" s="1"/>
  <c r="C58" i="62" s="1"/>
  <c r="C59" i="62" s="1"/>
  <c r="C60" i="62" s="1"/>
  <c r="C61" i="62" s="1"/>
  <c r="C62" i="62" s="1"/>
  <c r="C63" i="62" s="1"/>
  <c r="C64" i="62" s="1"/>
  <c r="C65" i="62" s="1"/>
  <c r="I8" i="62"/>
  <c r="L8" i="62" s="1"/>
  <c r="L9" i="62"/>
  <c r="I10" i="62"/>
  <c r="L10" i="62" s="1"/>
  <c r="L11" i="62"/>
  <c r="I12" i="62"/>
  <c r="L12" i="62" s="1"/>
  <c r="L13" i="62"/>
  <c r="I14" i="62"/>
  <c r="L14" i="62" s="1"/>
  <c r="L15" i="62"/>
  <c r="I16" i="62"/>
  <c r="L16" i="62" s="1"/>
  <c r="L17" i="62"/>
  <c r="I18" i="62"/>
  <c r="L18" i="62" s="1"/>
  <c r="L19" i="62"/>
  <c r="I20" i="62"/>
  <c r="L20" i="62" s="1"/>
  <c r="L21" i="62"/>
  <c r="I22" i="62"/>
  <c r="L22" i="62" s="1"/>
  <c r="L23" i="62"/>
  <c r="I24" i="62"/>
  <c r="L24" i="62" s="1"/>
  <c r="L25" i="62"/>
  <c r="L27" i="62"/>
  <c r="L29" i="62"/>
  <c r="L31" i="62"/>
  <c r="L38" i="62"/>
  <c r="L39" i="62"/>
  <c r="L46" i="62"/>
  <c r="L47" i="62"/>
  <c r="L54" i="62"/>
  <c r="L55" i="62"/>
  <c r="L77" i="62"/>
  <c r="I81" i="62"/>
  <c r="L81" i="62"/>
  <c r="L85" i="62"/>
  <c r="L33" i="62"/>
  <c r="L41" i="62"/>
  <c r="L49" i="62"/>
  <c r="L57" i="62"/>
  <c r="L75" i="62"/>
  <c r="I7" i="62"/>
  <c r="L7" i="62" s="1"/>
  <c r="L35" i="62"/>
  <c r="I37" i="62"/>
  <c r="L37" i="62" s="1"/>
  <c r="L43" i="62"/>
  <c r="I45" i="62"/>
  <c r="L45" i="62" s="1"/>
  <c r="L51" i="62"/>
  <c r="I53" i="62"/>
  <c r="L53" i="62" s="1"/>
  <c r="L59" i="62"/>
  <c r="I61" i="62"/>
  <c r="L61" i="62" s="1"/>
  <c r="I63" i="62"/>
  <c r="L63" i="62" s="1"/>
  <c r="I65" i="62"/>
  <c r="L65" i="62" s="1"/>
  <c r="AD91" i="61"/>
  <c r="K91" i="61"/>
  <c r="AD90" i="61"/>
  <c r="K90" i="61"/>
  <c r="AD89" i="61"/>
  <c r="K89" i="61"/>
  <c r="AD88" i="61"/>
  <c r="K88" i="61"/>
  <c r="AD87" i="61"/>
  <c r="K87" i="61"/>
  <c r="AD86" i="61"/>
  <c r="K86" i="61"/>
  <c r="AD85" i="61"/>
  <c r="K85" i="61"/>
  <c r="AD84" i="61"/>
  <c r="K84" i="61"/>
  <c r="L83" i="61"/>
  <c r="K83" i="61"/>
  <c r="I83" i="61"/>
  <c r="K82" i="61"/>
  <c r="K81" i="61"/>
  <c r="I81" i="61" s="1"/>
  <c r="L81" i="61" s="1"/>
  <c r="K80" i="61"/>
  <c r="AD79" i="61"/>
  <c r="K79" i="61"/>
  <c r="AD78" i="61"/>
  <c r="K78" i="61"/>
  <c r="AD77" i="61"/>
  <c r="K77" i="61"/>
  <c r="AD76" i="61"/>
  <c r="K76" i="61"/>
  <c r="AD75" i="61"/>
  <c r="K75" i="61"/>
  <c r="AD74" i="61"/>
  <c r="K74" i="61"/>
  <c r="AD73" i="61"/>
  <c r="K73" i="61"/>
  <c r="AD72" i="61"/>
  <c r="K72" i="61"/>
  <c r="AD71" i="61"/>
  <c r="K71" i="61"/>
  <c r="AD70" i="61"/>
  <c r="K70" i="61"/>
  <c r="C70" i="61"/>
  <c r="C71" i="61" s="1"/>
  <c r="C72" i="61" s="1"/>
  <c r="C73" i="61" s="1"/>
  <c r="C74" i="61" s="1"/>
  <c r="C75" i="61" s="1"/>
  <c r="C76" i="61" s="1"/>
  <c r="C77" i="61" s="1"/>
  <c r="C78" i="61" s="1"/>
  <c r="C79" i="61" s="1"/>
  <c r="C80" i="61" s="1"/>
  <c r="C81" i="61" s="1"/>
  <c r="C82" i="61" s="1"/>
  <c r="C83" i="61" s="1"/>
  <c r="C84" i="61" s="1"/>
  <c r="C85" i="61" s="1"/>
  <c r="C86" i="61" s="1"/>
  <c r="C87" i="61" s="1"/>
  <c r="C88" i="61" s="1"/>
  <c r="C89" i="61" s="1"/>
  <c r="C90" i="61" s="1"/>
  <c r="C91" i="61" s="1"/>
  <c r="B70" i="61"/>
  <c r="B71" i="61" s="1"/>
  <c r="B72" i="61" s="1"/>
  <c r="B73" i="61" s="1"/>
  <c r="B74" i="61" s="1"/>
  <c r="B75" i="61" s="1"/>
  <c r="B76" i="61" s="1"/>
  <c r="B77" i="61" s="1"/>
  <c r="B78" i="61" s="1"/>
  <c r="B79" i="61" s="1"/>
  <c r="B80" i="61" s="1"/>
  <c r="B81" i="61" s="1"/>
  <c r="B82" i="61" s="1"/>
  <c r="B83" i="61" s="1"/>
  <c r="B84" i="61" s="1"/>
  <c r="B85" i="61" s="1"/>
  <c r="B86" i="61" s="1"/>
  <c r="B87" i="61" s="1"/>
  <c r="B88" i="61" s="1"/>
  <c r="B89" i="61" s="1"/>
  <c r="B90" i="61" s="1"/>
  <c r="B91" i="61" s="1"/>
  <c r="AD69" i="61"/>
  <c r="K69" i="61"/>
  <c r="Z67" i="61"/>
  <c r="Y67" i="61"/>
  <c r="U67" i="61"/>
  <c r="T67" i="61"/>
  <c r="S67" i="61"/>
  <c r="R67" i="61"/>
  <c r="Q67" i="61"/>
  <c r="P67" i="61"/>
  <c r="O67" i="61"/>
  <c r="N67" i="61"/>
  <c r="M67" i="61"/>
  <c r="AD66" i="61"/>
  <c r="K66" i="61"/>
  <c r="C66" i="61"/>
  <c r="B66" i="61"/>
  <c r="AD65" i="61"/>
  <c r="K65" i="61"/>
  <c r="AD64" i="61"/>
  <c r="K64" i="61"/>
  <c r="AD63" i="61"/>
  <c r="K63" i="61"/>
  <c r="AD62" i="61"/>
  <c r="K62" i="61"/>
  <c r="AD61" i="61"/>
  <c r="K61" i="61"/>
  <c r="AD60" i="61"/>
  <c r="K60" i="61"/>
  <c r="AD59" i="61"/>
  <c r="K59" i="61"/>
  <c r="I59" i="61" s="1"/>
  <c r="AD58" i="61"/>
  <c r="K58" i="61"/>
  <c r="I58" i="61" s="1"/>
  <c r="AD57" i="61"/>
  <c r="K57" i="61"/>
  <c r="I57" i="61" s="1"/>
  <c r="AD56" i="61"/>
  <c r="K56" i="61"/>
  <c r="I56" i="61" s="1"/>
  <c r="AD55" i="61"/>
  <c r="K55" i="61"/>
  <c r="AD54" i="61"/>
  <c r="L54" i="61"/>
  <c r="K54" i="61"/>
  <c r="I54" i="61" s="1"/>
  <c r="AD53" i="61"/>
  <c r="K53" i="61"/>
  <c r="I53" i="61"/>
  <c r="AD52" i="61"/>
  <c r="K52" i="61"/>
  <c r="I52" i="61" s="1"/>
  <c r="AD51" i="61"/>
  <c r="K51" i="61"/>
  <c r="I51" i="61" s="1"/>
  <c r="AD50" i="61"/>
  <c r="K50" i="61"/>
  <c r="I50" i="61" s="1"/>
  <c r="AD49" i="61"/>
  <c r="K49" i="61"/>
  <c r="I49" i="61" s="1"/>
  <c r="AD48" i="61"/>
  <c r="K48" i="61"/>
  <c r="I48" i="61" s="1"/>
  <c r="AD47" i="61"/>
  <c r="K47" i="61"/>
  <c r="AD46" i="61"/>
  <c r="K46" i="61"/>
  <c r="I46" i="61" s="1"/>
  <c r="AD45" i="61"/>
  <c r="K45" i="61"/>
  <c r="I45" i="61"/>
  <c r="AD44" i="61"/>
  <c r="K44" i="61"/>
  <c r="I44" i="61" s="1"/>
  <c r="AD43" i="61"/>
  <c r="K43" i="61"/>
  <c r="I43" i="61" s="1"/>
  <c r="AD42" i="61"/>
  <c r="K42" i="61"/>
  <c r="I42" i="61" s="1"/>
  <c r="AD41" i="61"/>
  <c r="K41" i="61"/>
  <c r="I41" i="61" s="1"/>
  <c r="AD40" i="61"/>
  <c r="K40" i="61"/>
  <c r="I40" i="61" s="1"/>
  <c r="AD39" i="61"/>
  <c r="K39" i="61"/>
  <c r="AD38" i="61"/>
  <c r="L38" i="61"/>
  <c r="K38" i="61"/>
  <c r="I38" i="61" s="1"/>
  <c r="AD37" i="61"/>
  <c r="K37" i="61"/>
  <c r="I37" i="61"/>
  <c r="AD36" i="61"/>
  <c r="K36" i="61"/>
  <c r="I36" i="61" s="1"/>
  <c r="AD35" i="61"/>
  <c r="K35" i="61"/>
  <c r="I35" i="61" s="1"/>
  <c r="AD34" i="61"/>
  <c r="K34" i="61"/>
  <c r="I34" i="61" s="1"/>
  <c r="AD33" i="61"/>
  <c r="K33" i="61"/>
  <c r="I33" i="61" s="1"/>
  <c r="AD32" i="61"/>
  <c r="K32" i="61"/>
  <c r="I32" i="61" s="1"/>
  <c r="AD31" i="61"/>
  <c r="K31" i="61"/>
  <c r="I31" i="61" s="1"/>
  <c r="L31" i="61" s="1"/>
  <c r="AD30" i="61"/>
  <c r="K30" i="61"/>
  <c r="I30" i="61" s="1"/>
  <c r="L30" i="61" s="1"/>
  <c r="AD29" i="61"/>
  <c r="K29" i="61"/>
  <c r="AD28" i="61"/>
  <c r="K28" i="61"/>
  <c r="I28" i="61" s="1"/>
  <c r="L28" i="61" s="1"/>
  <c r="AD27" i="61"/>
  <c r="K27" i="61"/>
  <c r="I27" i="61" s="1"/>
  <c r="L27" i="61" s="1"/>
  <c r="AD26" i="61"/>
  <c r="K26" i="61"/>
  <c r="I26" i="61" s="1"/>
  <c r="L26" i="61" s="1"/>
  <c r="AD25" i="61"/>
  <c r="K25" i="61"/>
  <c r="I25" i="61" s="1"/>
  <c r="AD24" i="61"/>
  <c r="K24" i="61"/>
  <c r="I24" i="61" s="1"/>
  <c r="L24" i="61" s="1"/>
  <c r="AD23" i="61"/>
  <c r="K23" i="61"/>
  <c r="I23" i="61"/>
  <c r="L23" i="61" s="1"/>
  <c r="AD22" i="61"/>
  <c r="K22" i="61"/>
  <c r="I22" i="61" s="1"/>
  <c r="L22" i="61" s="1"/>
  <c r="AD21" i="61"/>
  <c r="K21" i="61"/>
  <c r="AD20" i="61"/>
  <c r="K20" i="61"/>
  <c r="I20" i="61" s="1"/>
  <c r="L20" i="61" s="1"/>
  <c r="AD19" i="61"/>
  <c r="K19" i="61"/>
  <c r="I19" i="61" s="1"/>
  <c r="L19" i="61" s="1"/>
  <c r="AD18" i="61"/>
  <c r="K18" i="61"/>
  <c r="I18" i="61" s="1"/>
  <c r="L18" i="61" s="1"/>
  <c r="AD17" i="61"/>
  <c r="K17" i="61"/>
  <c r="I17" i="61" s="1"/>
  <c r="AD16" i="61"/>
  <c r="K16" i="61"/>
  <c r="I16" i="61" s="1"/>
  <c r="L16" i="61" s="1"/>
  <c r="AD15" i="61"/>
  <c r="K15" i="61"/>
  <c r="I15" i="61" s="1"/>
  <c r="L15" i="61" s="1"/>
  <c r="AD14" i="61"/>
  <c r="K14" i="61"/>
  <c r="I14" i="61" s="1"/>
  <c r="L14" i="61" s="1"/>
  <c r="AD13" i="61"/>
  <c r="K13" i="61"/>
  <c r="I13" i="61" s="1"/>
  <c r="L13" i="61" s="1"/>
  <c r="AD12" i="61"/>
  <c r="K12" i="61"/>
  <c r="I12" i="61" s="1"/>
  <c r="L12" i="61" s="1"/>
  <c r="AD11" i="61"/>
  <c r="K11" i="61"/>
  <c r="I11" i="61" s="1"/>
  <c r="L11" i="61" s="1"/>
  <c r="AD10" i="61"/>
  <c r="K10" i="61"/>
  <c r="I10" i="61" s="1"/>
  <c r="L10" i="61" s="1"/>
  <c r="AD9" i="61"/>
  <c r="K9" i="61"/>
  <c r="I9" i="61" s="1"/>
  <c r="L9" i="61" s="1"/>
  <c r="C9" i="61"/>
  <c r="C10" i="61" s="1"/>
  <c r="C11" i="61" s="1"/>
  <c r="C12" i="61" s="1"/>
  <c r="C13" i="61" s="1"/>
  <c r="C14" i="61" s="1"/>
  <c r="C15" i="61" s="1"/>
  <c r="B9" i="6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0" i="61" s="1"/>
  <c r="B41" i="61" s="1"/>
  <c r="B42" i="61" s="1"/>
  <c r="B43" i="61" s="1"/>
  <c r="B44" i="61" s="1"/>
  <c r="B45" i="61" s="1"/>
  <c r="B46" i="61" s="1"/>
  <c r="B47" i="61" s="1"/>
  <c r="B48" i="61" s="1"/>
  <c r="B49" i="61" s="1"/>
  <c r="B50" i="61" s="1"/>
  <c r="B51" i="61" s="1"/>
  <c r="B52" i="61" s="1"/>
  <c r="B53" i="61" s="1"/>
  <c r="B54" i="61" s="1"/>
  <c r="B55" i="61" s="1"/>
  <c r="B56" i="61" s="1"/>
  <c r="B57" i="61" s="1"/>
  <c r="B58" i="61" s="1"/>
  <c r="B59" i="61" s="1"/>
  <c r="B60" i="61" s="1"/>
  <c r="B61" i="61" s="1"/>
  <c r="B62" i="61" s="1"/>
  <c r="B63" i="61" s="1"/>
  <c r="B64" i="61" s="1"/>
  <c r="B65" i="61" s="1"/>
  <c r="AD8" i="61"/>
  <c r="K8" i="61"/>
  <c r="I8" i="61" s="1"/>
  <c r="L8" i="61" s="1"/>
  <c r="C8" i="61"/>
  <c r="B8" i="61"/>
  <c r="AD7" i="61"/>
  <c r="K7" i="61"/>
  <c r="C5" i="61"/>
  <c r="L46" i="61" l="1"/>
  <c r="L34" i="61"/>
  <c r="L42" i="61"/>
  <c r="L50" i="61"/>
  <c r="L58" i="61"/>
  <c r="I67" i="62"/>
  <c r="L67" i="62"/>
  <c r="L17" i="61"/>
  <c r="I21" i="61"/>
  <c r="L21" i="61" s="1"/>
  <c r="L25" i="61"/>
  <c r="I29" i="61"/>
  <c r="L29" i="61" s="1"/>
  <c r="K67" i="61"/>
  <c r="C16" i="61"/>
  <c r="C17" i="61"/>
  <c r="C18" i="61" s="1"/>
  <c r="C19" i="61" s="1"/>
  <c r="C20" i="61" s="1"/>
  <c r="C21" i="61" s="1"/>
  <c r="C22" i="61" s="1"/>
  <c r="C23" i="61" s="1"/>
  <c r="C24" i="61" s="1"/>
  <c r="C25" i="61" s="1"/>
  <c r="C26" i="61" s="1"/>
  <c r="C27" i="61" s="1"/>
  <c r="C28" i="61" s="1"/>
  <c r="C29" i="61" s="1"/>
  <c r="C30" i="61" s="1"/>
  <c r="C31" i="61" s="1"/>
  <c r="C32" i="61" s="1"/>
  <c r="C33" i="61" s="1"/>
  <c r="C34" i="61" s="1"/>
  <c r="C35" i="61" s="1"/>
  <c r="C36" i="61" s="1"/>
  <c r="C37" i="61" s="1"/>
  <c r="C38" i="61" s="1"/>
  <c r="C39" i="61" s="1"/>
  <c r="C40" i="61" s="1"/>
  <c r="C41" i="61" s="1"/>
  <c r="C42" i="61" s="1"/>
  <c r="C43" i="61" s="1"/>
  <c r="C44" i="61" s="1"/>
  <c r="C45" i="61" s="1"/>
  <c r="C46" i="61" s="1"/>
  <c r="C47" i="61" s="1"/>
  <c r="C48" i="61" s="1"/>
  <c r="C49" i="61" s="1"/>
  <c r="C50" i="61" s="1"/>
  <c r="C51" i="61" s="1"/>
  <c r="C52" i="61" s="1"/>
  <c r="C53" i="61" s="1"/>
  <c r="C54" i="61" s="1"/>
  <c r="C55" i="61" s="1"/>
  <c r="C56" i="61" s="1"/>
  <c r="C57" i="61" s="1"/>
  <c r="C58" i="61" s="1"/>
  <c r="C59" i="61" s="1"/>
  <c r="C60" i="61" s="1"/>
  <c r="C61" i="61" s="1"/>
  <c r="C62" i="61" s="1"/>
  <c r="C63" i="61" s="1"/>
  <c r="C64" i="61" s="1"/>
  <c r="C65" i="61" s="1"/>
  <c r="I65" i="61"/>
  <c r="L65" i="61" s="1"/>
  <c r="I66" i="61"/>
  <c r="L66" i="61" s="1"/>
  <c r="I84" i="61"/>
  <c r="L84" i="61" s="1"/>
  <c r="L32" i="61"/>
  <c r="L33" i="61"/>
  <c r="L40" i="61"/>
  <c r="L41" i="61"/>
  <c r="L48" i="61"/>
  <c r="L49" i="61"/>
  <c r="L56" i="61"/>
  <c r="L57" i="61"/>
  <c r="I60" i="61"/>
  <c r="L60" i="61" s="1"/>
  <c r="I64" i="61"/>
  <c r="L64" i="61"/>
  <c r="I76" i="61"/>
  <c r="L76" i="61" s="1"/>
  <c r="I86" i="61"/>
  <c r="L86" i="61" s="1"/>
  <c r="I61" i="61"/>
  <c r="L61" i="61" s="1"/>
  <c r="I74" i="61"/>
  <c r="L74" i="61" s="1"/>
  <c r="I7" i="61"/>
  <c r="L35" i="61"/>
  <c r="L43" i="61"/>
  <c r="L51" i="61"/>
  <c r="L59" i="61"/>
  <c r="I63" i="61"/>
  <c r="L63" i="61" s="1"/>
  <c r="I70" i="61"/>
  <c r="L70" i="61" s="1"/>
  <c r="I78" i="61"/>
  <c r="L78" i="61" s="1"/>
  <c r="I88" i="61"/>
  <c r="L88" i="61"/>
  <c r="L36" i="61"/>
  <c r="L37" i="61"/>
  <c r="I39" i="61"/>
  <c r="L39" i="61" s="1"/>
  <c r="L44" i="61"/>
  <c r="L45" i="61"/>
  <c r="I47" i="61"/>
  <c r="L47" i="61" s="1"/>
  <c r="L52" i="61"/>
  <c r="L53" i="61"/>
  <c r="I55" i="61"/>
  <c r="L55" i="61" s="1"/>
  <c r="I62" i="61"/>
  <c r="L62" i="61" s="1"/>
  <c r="I72" i="61"/>
  <c r="L72" i="61" s="1"/>
  <c r="I80" i="61"/>
  <c r="L80" i="61" s="1"/>
  <c r="I90" i="61"/>
  <c r="L90" i="61"/>
  <c r="I69" i="61"/>
  <c r="L69" i="61" s="1"/>
  <c r="I71" i="61"/>
  <c r="L71" i="61" s="1"/>
  <c r="I73" i="61"/>
  <c r="L73" i="61" s="1"/>
  <c r="I75" i="61"/>
  <c r="L75" i="61" s="1"/>
  <c r="I77" i="61"/>
  <c r="L77" i="61" s="1"/>
  <c r="I79" i="61"/>
  <c r="L79" i="61" s="1"/>
  <c r="I82" i="61"/>
  <c r="L82" i="61" s="1"/>
  <c r="I85" i="61"/>
  <c r="L85" i="61" s="1"/>
  <c r="I87" i="61"/>
  <c r="L87" i="61" s="1"/>
  <c r="I89" i="61"/>
  <c r="L89" i="61" s="1"/>
  <c r="I91" i="61"/>
  <c r="L91" i="61" s="1"/>
  <c r="B8" i="60"/>
  <c r="AD91" i="60"/>
  <c r="K91" i="60"/>
  <c r="I91" i="60"/>
  <c r="AD90" i="60"/>
  <c r="K90" i="60"/>
  <c r="I90" i="60" s="1"/>
  <c r="L90" i="60" s="1"/>
  <c r="AD89" i="60"/>
  <c r="K89" i="60"/>
  <c r="I89" i="60"/>
  <c r="AD88" i="60"/>
  <c r="K88" i="60"/>
  <c r="I88" i="60" s="1"/>
  <c r="AD87" i="60"/>
  <c r="K87" i="60"/>
  <c r="I87" i="60" s="1"/>
  <c r="AD86" i="60"/>
  <c r="K86" i="60"/>
  <c r="I86" i="60" s="1"/>
  <c r="L86" i="60" s="1"/>
  <c r="AD85" i="60"/>
  <c r="K85" i="60"/>
  <c r="I85" i="60" s="1"/>
  <c r="AD84" i="60"/>
  <c r="K84" i="60"/>
  <c r="I84" i="60" s="1"/>
  <c r="L84" i="60" s="1"/>
  <c r="K83" i="60"/>
  <c r="K82" i="60"/>
  <c r="I82" i="60" s="1"/>
  <c r="K81" i="60"/>
  <c r="L80" i="60"/>
  <c r="K80" i="60"/>
  <c r="I80" i="60" s="1"/>
  <c r="AD79" i="60"/>
  <c r="K79" i="60"/>
  <c r="I79" i="60"/>
  <c r="AD78" i="60"/>
  <c r="K78" i="60"/>
  <c r="I78" i="60" s="1"/>
  <c r="L78" i="60" s="1"/>
  <c r="AD77" i="60"/>
  <c r="K77" i="60"/>
  <c r="I77" i="60" s="1"/>
  <c r="AD76" i="60"/>
  <c r="K76" i="60"/>
  <c r="I76" i="60" s="1"/>
  <c r="L76" i="60" s="1"/>
  <c r="AD75" i="60"/>
  <c r="K75" i="60"/>
  <c r="I75" i="60" s="1"/>
  <c r="AD74" i="60"/>
  <c r="K74" i="60"/>
  <c r="I74" i="60" s="1"/>
  <c r="L74" i="60" s="1"/>
  <c r="AD73" i="60"/>
  <c r="K73" i="60"/>
  <c r="I73" i="60" s="1"/>
  <c r="AD72" i="60"/>
  <c r="K72" i="60"/>
  <c r="I72" i="60" s="1"/>
  <c r="L72" i="60" s="1"/>
  <c r="AD71" i="60"/>
  <c r="K71" i="60"/>
  <c r="I71" i="60"/>
  <c r="AD70" i="60"/>
  <c r="K70" i="60"/>
  <c r="I70" i="60" s="1"/>
  <c r="L70" i="60" s="1"/>
  <c r="C70" i="60"/>
  <c r="C71" i="60" s="1"/>
  <c r="C72" i="60" s="1"/>
  <c r="C73" i="60" s="1"/>
  <c r="C74" i="60" s="1"/>
  <c r="C75" i="60" s="1"/>
  <c r="C76" i="60" s="1"/>
  <c r="C77" i="60" s="1"/>
  <c r="C78" i="60" s="1"/>
  <c r="C79" i="60" s="1"/>
  <c r="C80" i="60" s="1"/>
  <c r="C81" i="60" s="1"/>
  <c r="C82" i="60" s="1"/>
  <c r="C83" i="60" s="1"/>
  <c r="C84" i="60" s="1"/>
  <c r="C85" i="60" s="1"/>
  <c r="C86" i="60" s="1"/>
  <c r="C87" i="60" s="1"/>
  <c r="C88" i="60" s="1"/>
  <c r="C89" i="60" s="1"/>
  <c r="C90" i="60" s="1"/>
  <c r="C91" i="60" s="1"/>
  <c r="B70" i="60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AD69" i="60"/>
  <c r="K69" i="60"/>
  <c r="I69" i="60" s="1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I66" i="60" s="1"/>
  <c r="C66" i="60"/>
  <c r="B66" i="60"/>
  <c r="AD65" i="60"/>
  <c r="K65" i="60"/>
  <c r="I65" i="60"/>
  <c r="AD64" i="60"/>
  <c r="K64" i="60"/>
  <c r="I64" i="60" s="1"/>
  <c r="AD63" i="60"/>
  <c r="K63" i="60"/>
  <c r="I63" i="60" s="1"/>
  <c r="AD62" i="60"/>
  <c r="K62" i="60"/>
  <c r="I62" i="60" s="1"/>
  <c r="AD61" i="60"/>
  <c r="K61" i="60"/>
  <c r="AD60" i="60"/>
  <c r="K60" i="60"/>
  <c r="I60" i="60" s="1"/>
  <c r="AD59" i="60"/>
  <c r="K59" i="60"/>
  <c r="I59" i="60"/>
  <c r="AD58" i="60"/>
  <c r="K58" i="60"/>
  <c r="I58" i="60" s="1"/>
  <c r="AD57" i="60"/>
  <c r="K57" i="60"/>
  <c r="I57" i="60"/>
  <c r="AD56" i="60"/>
  <c r="K56" i="60"/>
  <c r="I56" i="60" s="1"/>
  <c r="AD55" i="60"/>
  <c r="K55" i="60"/>
  <c r="I55" i="60" s="1"/>
  <c r="AD54" i="60"/>
  <c r="K54" i="60"/>
  <c r="I54" i="60" s="1"/>
  <c r="AD53" i="60"/>
  <c r="K53" i="60"/>
  <c r="AD52" i="60"/>
  <c r="K52" i="60"/>
  <c r="I52" i="60" s="1"/>
  <c r="AD51" i="60"/>
  <c r="K51" i="60"/>
  <c r="I51" i="60" s="1"/>
  <c r="AD50" i="60"/>
  <c r="K50" i="60"/>
  <c r="I50" i="60" s="1"/>
  <c r="AD49" i="60"/>
  <c r="K49" i="60"/>
  <c r="I49" i="60"/>
  <c r="AD48" i="60"/>
  <c r="K48" i="60"/>
  <c r="I48" i="60" s="1"/>
  <c r="AD47" i="60"/>
  <c r="K47" i="60"/>
  <c r="I47" i="60" s="1"/>
  <c r="AD46" i="60"/>
  <c r="K46" i="60"/>
  <c r="I46" i="60" s="1"/>
  <c r="AD45" i="60"/>
  <c r="K45" i="60"/>
  <c r="AD44" i="60"/>
  <c r="K44" i="60"/>
  <c r="I44" i="60" s="1"/>
  <c r="AD43" i="60"/>
  <c r="K43" i="60"/>
  <c r="I43" i="60"/>
  <c r="AD42" i="60"/>
  <c r="K42" i="60"/>
  <c r="I42" i="60" s="1"/>
  <c r="AD41" i="60"/>
  <c r="K41" i="60"/>
  <c r="I41" i="60"/>
  <c r="AD40" i="60"/>
  <c r="K40" i="60"/>
  <c r="I40" i="60" s="1"/>
  <c r="AD39" i="60"/>
  <c r="K39" i="60"/>
  <c r="I39" i="60" s="1"/>
  <c r="AD38" i="60"/>
  <c r="K38" i="60"/>
  <c r="I38" i="60" s="1"/>
  <c r="AD37" i="60"/>
  <c r="K37" i="60"/>
  <c r="AD36" i="60"/>
  <c r="K36" i="60"/>
  <c r="I36" i="60" s="1"/>
  <c r="AD35" i="60"/>
  <c r="K35" i="60"/>
  <c r="I35" i="60" s="1"/>
  <c r="AD34" i="60"/>
  <c r="K34" i="60"/>
  <c r="I34" i="60" s="1"/>
  <c r="AD33" i="60"/>
  <c r="K33" i="60"/>
  <c r="I33" i="60"/>
  <c r="AD32" i="60"/>
  <c r="K32" i="60"/>
  <c r="I32" i="60" s="1"/>
  <c r="AD31" i="60"/>
  <c r="K31" i="60"/>
  <c r="I31" i="60" s="1"/>
  <c r="AD30" i="60"/>
  <c r="K30" i="60"/>
  <c r="I30" i="60" s="1"/>
  <c r="AD29" i="60"/>
  <c r="K29" i="60"/>
  <c r="I29" i="60" s="1"/>
  <c r="AD28" i="60"/>
  <c r="K28" i="60"/>
  <c r="I28" i="60" s="1"/>
  <c r="AD27" i="60"/>
  <c r="K27" i="60"/>
  <c r="I27" i="60" s="1"/>
  <c r="AD26" i="60"/>
  <c r="K26" i="60"/>
  <c r="I26" i="60"/>
  <c r="AD25" i="60"/>
  <c r="K25" i="60"/>
  <c r="I25" i="60" s="1"/>
  <c r="AD24" i="60"/>
  <c r="K24" i="60"/>
  <c r="AD23" i="60"/>
  <c r="K23" i="60"/>
  <c r="I23" i="60" s="1"/>
  <c r="AD22" i="60"/>
  <c r="K22" i="60"/>
  <c r="I22" i="60" s="1"/>
  <c r="AD21" i="60"/>
  <c r="K21" i="60"/>
  <c r="I21" i="60" s="1"/>
  <c r="AD20" i="60"/>
  <c r="K20" i="60"/>
  <c r="I20" i="60" s="1"/>
  <c r="AD19" i="60"/>
  <c r="K19" i="60"/>
  <c r="I19" i="60" s="1"/>
  <c r="AD18" i="60"/>
  <c r="K18" i="60"/>
  <c r="AD17" i="60"/>
  <c r="K17" i="60"/>
  <c r="I17" i="60" s="1"/>
  <c r="AD16" i="60"/>
  <c r="K16" i="60"/>
  <c r="AD15" i="60"/>
  <c r="K15" i="60"/>
  <c r="I15" i="60" s="1"/>
  <c r="AD14" i="60"/>
  <c r="K14" i="60"/>
  <c r="AD13" i="60"/>
  <c r="K13" i="60"/>
  <c r="I13" i="60" s="1"/>
  <c r="AD12" i="60"/>
  <c r="K12" i="60"/>
  <c r="AD11" i="60"/>
  <c r="K11" i="60"/>
  <c r="I11" i="60" s="1"/>
  <c r="AD10" i="60"/>
  <c r="K10" i="60"/>
  <c r="AD9" i="60"/>
  <c r="K9" i="60"/>
  <c r="I9" i="60" s="1"/>
  <c r="C9" i="60"/>
  <c r="C10" i="60" s="1"/>
  <c r="C11" i="60" s="1"/>
  <c r="C12" i="60" s="1"/>
  <c r="C13" i="60" s="1"/>
  <c r="C14" i="60" s="1"/>
  <c r="C15" i="60" s="1"/>
  <c r="B9" i="60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AD8" i="60"/>
  <c r="K8" i="60"/>
  <c r="C8" i="60"/>
  <c r="AD7" i="60"/>
  <c r="K7" i="60"/>
  <c r="I7" i="60" s="1"/>
  <c r="L7" i="60" s="1"/>
  <c r="C5" i="60"/>
  <c r="I83" i="60" l="1"/>
  <c r="L83" i="60" s="1"/>
  <c r="L36" i="60"/>
  <c r="L44" i="60"/>
  <c r="L52" i="60"/>
  <c r="L60" i="60"/>
  <c r="L79" i="60"/>
  <c r="L88" i="60"/>
  <c r="L87" i="60"/>
  <c r="I67" i="61"/>
  <c r="L7" i="61"/>
  <c r="L67" i="61" s="1"/>
  <c r="L30" i="60"/>
  <c r="L28" i="60"/>
  <c r="L71" i="60"/>
  <c r="L26" i="60"/>
  <c r="L20" i="60"/>
  <c r="K67" i="60"/>
  <c r="I24" i="60"/>
  <c r="L24" i="60" s="1"/>
  <c r="L22" i="60"/>
  <c r="C17" i="60"/>
  <c r="C18" i="60" s="1"/>
  <c r="C19" i="60" s="1"/>
  <c r="C20" i="60" s="1"/>
  <c r="C21" i="60" s="1"/>
  <c r="C22" i="60" s="1"/>
  <c r="C23" i="60" s="1"/>
  <c r="C24" i="60" s="1"/>
  <c r="C25" i="60" s="1"/>
  <c r="C26" i="60" s="1"/>
  <c r="C27" i="60" s="1"/>
  <c r="C28" i="60" s="1"/>
  <c r="C29" i="60" s="1"/>
  <c r="C30" i="60" s="1"/>
  <c r="C31" i="60" s="1"/>
  <c r="C32" i="60" s="1"/>
  <c r="C33" i="60" s="1"/>
  <c r="C34" i="60" s="1"/>
  <c r="C35" i="60" s="1"/>
  <c r="C36" i="60" s="1"/>
  <c r="C37" i="60" s="1"/>
  <c r="C38" i="60" s="1"/>
  <c r="C39" i="60" s="1"/>
  <c r="C40" i="60" s="1"/>
  <c r="C41" i="60" s="1"/>
  <c r="C42" i="60" s="1"/>
  <c r="C43" i="60" s="1"/>
  <c r="C44" i="60" s="1"/>
  <c r="C45" i="60" s="1"/>
  <c r="C46" i="60" s="1"/>
  <c r="C47" i="60" s="1"/>
  <c r="C48" i="60" s="1"/>
  <c r="C49" i="60" s="1"/>
  <c r="C50" i="60" s="1"/>
  <c r="C51" i="60" s="1"/>
  <c r="C52" i="60" s="1"/>
  <c r="C53" i="60" s="1"/>
  <c r="C54" i="60" s="1"/>
  <c r="C55" i="60" s="1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C16" i="60"/>
  <c r="I8" i="60"/>
  <c r="L8" i="60" s="1"/>
  <c r="L9" i="60"/>
  <c r="I10" i="60"/>
  <c r="L10" i="60" s="1"/>
  <c r="L11" i="60"/>
  <c r="I12" i="60"/>
  <c r="L12" i="60" s="1"/>
  <c r="L13" i="60"/>
  <c r="I14" i="60"/>
  <c r="L14" i="60" s="1"/>
  <c r="L15" i="60"/>
  <c r="I16" i="60"/>
  <c r="L16" i="60" s="1"/>
  <c r="L17" i="60"/>
  <c r="I18" i="60"/>
  <c r="L18" i="60" s="1"/>
  <c r="L19" i="60"/>
  <c r="L21" i="60"/>
  <c r="L23" i="60"/>
  <c r="L25" i="60"/>
  <c r="L27" i="60"/>
  <c r="L29" i="60"/>
  <c r="L31" i="60"/>
  <c r="L38" i="60"/>
  <c r="L39" i="60"/>
  <c r="L46" i="60"/>
  <c r="L47" i="60"/>
  <c r="L54" i="60"/>
  <c r="L55" i="60"/>
  <c r="L62" i="60"/>
  <c r="L63" i="60"/>
  <c r="L77" i="60"/>
  <c r="I81" i="60"/>
  <c r="L81" i="60" s="1"/>
  <c r="L85" i="60"/>
  <c r="L32" i="60"/>
  <c r="L33" i="60"/>
  <c r="L40" i="60"/>
  <c r="L41" i="60"/>
  <c r="L48" i="60"/>
  <c r="L49" i="60"/>
  <c r="L56" i="60"/>
  <c r="L57" i="60"/>
  <c r="L64" i="60"/>
  <c r="L65" i="60"/>
  <c r="L75" i="60"/>
  <c r="L91" i="60"/>
  <c r="L45" i="60"/>
  <c r="L34" i="60"/>
  <c r="L35" i="60"/>
  <c r="I37" i="60"/>
  <c r="L37" i="60" s="1"/>
  <c r="L42" i="60"/>
  <c r="L43" i="60"/>
  <c r="I45" i="60"/>
  <c r="L50" i="60"/>
  <c r="L51" i="60"/>
  <c r="I53" i="60"/>
  <c r="L53" i="60" s="1"/>
  <c r="L58" i="60"/>
  <c r="L59" i="60"/>
  <c r="I61" i="60"/>
  <c r="L61" i="60" s="1"/>
  <c r="L66" i="60"/>
  <c r="L69" i="60"/>
  <c r="L73" i="60"/>
  <c r="L82" i="60"/>
  <c r="L89" i="60"/>
  <c r="L67" i="60" l="1"/>
  <c r="I67" i="60"/>
</calcChain>
</file>

<file path=xl/sharedStrings.xml><?xml version="1.0" encoding="utf-8"?>
<sst xmlns="http://schemas.openxmlformats.org/spreadsheetml/2006/main" count="1448" uniqueCount="374">
  <si>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</si>
  <si>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</si>
  <si>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</si>
  <si>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</si>
  <si>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</si>
  <si>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</si>
  <si>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</si>
  <si>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</si>
  <si>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</si>
  <si>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</si>
  <si>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</si>
  <si>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</si>
  <si>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</si>
  <si>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</si>
  <si>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</si>
  <si>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</si>
  <si>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</si>
  <si>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</si>
  <si>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</si>
  <si>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</si>
  <si>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</si>
  <si>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</si>
  <si>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</si>
  <si>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</si>
  <si>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</si>
  <si>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</si>
  <si>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</si>
  <si>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</si>
  <si>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</si>
  <si>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</si>
  <si>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</si>
  <si>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</si>
  <si>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</si>
  <si>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</si>
  <si>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</si>
  <si>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</si>
  <si>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</si>
  <si>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</si>
  <si>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</si>
  <si>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</si>
  <si>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</si>
  <si>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</si>
  <si>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</si>
  <si>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</si>
  <si>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</si>
  <si>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</si>
  <si>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</si>
  <si>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</si>
  <si>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</si>
  <si>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</si>
  <si>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</si>
  <si>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</si>
  <si>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</si>
  <si>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</si>
  <si>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샘플</t>
    <phoneticPr fontId="4" type="noConversion"/>
  </si>
  <si>
    <t>3월 08일</t>
    <phoneticPr fontId="4" type="noConversion"/>
  </si>
  <si>
    <t>B</t>
    <phoneticPr fontId="4" type="noConversion"/>
  </si>
  <si>
    <t>B</t>
    <phoneticPr fontId="4" type="noConversion"/>
  </si>
  <si>
    <t>지아</t>
    <phoneticPr fontId="4" type="noConversion"/>
  </si>
  <si>
    <t>A</t>
    <phoneticPr fontId="4" type="noConversion"/>
  </si>
  <si>
    <t>AMB20E4A-KAA-R9</t>
    <phoneticPr fontId="4" type="noConversion"/>
  </si>
  <si>
    <t>F/A</t>
    <phoneticPr fontId="4" type="noConversion"/>
  </si>
  <si>
    <t>MCS</t>
    <phoneticPr fontId="4" type="noConversion"/>
  </si>
  <si>
    <t>OK75SSD-050-T32-BA-1</t>
    <phoneticPr fontId="4" type="noConversion"/>
  </si>
  <si>
    <t>BASE</t>
    <phoneticPr fontId="4" type="noConversion"/>
  </si>
  <si>
    <t>OKINS</t>
    <phoneticPr fontId="4" type="noConversion"/>
  </si>
  <si>
    <t>SF2255</t>
    <phoneticPr fontId="4" type="noConversion"/>
  </si>
  <si>
    <t>I/V</t>
    <phoneticPr fontId="4" type="noConversion"/>
  </si>
  <si>
    <t>GN2330</t>
    <phoneticPr fontId="4" type="noConversion"/>
  </si>
  <si>
    <t>A</t>
    <phoneticPr fontId="4" type="noConversion"/>
  </si>
  <si>
    <t>B</t>
    <phoneticPr fontId="4" type="noConversion"/>
  </si>
  <si>
    <t>수연</t>
    <phoneticPr fontId="4" type="noConversion"/>
  </si>
  <si>
    <t>AMB0240A-KAA-R1(2C)</t>
    <phoneticPr fontId="4" type="noConversion"/>
  </si>
  <si>
    <t>SF2255</t>
    <phoneticPr fontId="4" type="noConversion"/>
  </si>
  <si>
    <t>STOPPER</t>
    <phoneticPr fontId="4" type="noConversion"/>
  </si>
  <si>
    <t>MCS</t>
    <phoneticPr fontId="4" type="noConversion"/>
  </si>
  <si>
    <t>B/K</t>
    <phoneticPr fontId="4" type="noConversion"/>
  </si>
  <si>
    <t>K-AR3545-1A</t>
    <phoneticPr fontId="4" type="noConversion"/>
  </si>
  <si>
    <t>SGF2033</t>
    <phoneticPr fontId="4" type="noConversion"/>
  </si>
  <si>
    <t>N/P</t>
    <phoneticPr fontId="4" type="noConversion"/>
  </si>
  <si>
    <t>SLIDER</t>
    <phoneticPr fontId="4" type="noConversion"/>
  </si>
  <si>
    <t>SST</t>
    <phoneticPr fontId="4" type="noConversion"/>
  </si>
  <si>
    <t>박소연</t>
    <phoneticPr fontId="4" type="noConversion"/>
  </si>
  <si>
    <t>A</t>
    <phoneticPr fontId="4" type="noConversion"/>
  </si>
  <si>
    <t>AMB1901D-JAA-R2</t>
    <phoneticPr fontId="4" type="noConversion"/>
  </si>
  <si>
    <t>SGF2030</t>
    <phoneticPr fontId="4" type="noConversion"/>
  </si>
  <si>
    <t>B/K</t>
    <phoneticPr fontId="4" type="noConversion"/>
  </si>
  <si>
    <t>ACTUATOR</t>
    <phoneticPr fontId="4" type="noConversion"/>
  </si>
  <si>
    <t>이물 딱음</t>
    <phoneticPr fontId="4" type="noConversion"/>
  </si>
  <si>
    <t>박소연</t>
    <phoneticPr fontId="4" type="noConversion"/>
  </si>
  <si>
    <t>KR6446-GD078PLA</t>
    <phoneticPr fontId="4" type="noConversion"/>
  </si>
  <si>
    <t xml:space="preserve">PX13322 </t>
    <phoneticPr fontId="4" type="noConversion"/>
  </si>
  <si>
    <t>W/T</t>
    <phoneticPr fontId="4" type="noConversion"/>
  </si>
  <si>
    <t>ADAPTER</t>
    <phoneticPr fontId="4" type="noConversion"/>
  </si>
  <si>
    <t>HRCS-00C11C</t>
    <phoneticPr fontId="4" type="noConversion"/>
  </si>
  <si>
    <t>TOP</t>
    <phoneticPr fontId="4" type="noConversion"/>
  </si>
  <si>
    <t>HIC</t>
    <phoneticPr fontId="4" type="noConversion"/>
  </si>
  <si>
    <t>김춘화</t>
    <phoneticPr fontId="4" type="noConversion"/>
  </si>
  <si>
    <t>KR6458AB456PMA</t>
    <phoneticPr fontId="4" type="noConversion"/>
  </si>
  <si>
    <t>SF2250EPR</t>
    <phoneticPr fontId="4" type="noConversion"/>
  </si>
  <si>
    <t>B/K</t>
    <phoneticPr fontId="4" type="noConversion"/>
  </si>
  <si>
    <t>BASE</t>
    <phoneticPr fontId="4" type="noConversion"/>
  </si>
  <si>
    <t>SST</t>
    <phoneticPr fontId="4" type="noConversion"/>
  </si>
  <si>
    <t>K-JR01920-C01AWA</t>
    <phoneticPr fontId="4" type="noConversion"/>
  </si>
  <si>
    <t>COVER</t>
    <phoneticPr fontId="4" type="noConversion"/>
  </si>
  <si>
    <t>SGF2030</t>
    <phoneticPr fontId="4" type="noConversion"/>
  </si>
  <si>
    <t>AMB0240A-KAA-R1(2C)</t>
    <phoneticPr fontId="4" type="noConversion"/>
  </si>
  <si>
    <t>STOPPER</t>
    <phoneticPr fontId="4" type="noConversion"/>
  </si>
  <si>
    <t>김화</t>
    <phoneticPr fontId="4" type="noConversion"/>
  </si>
  <si>
    <t>B</t>
    <phoneticPr fontId="4" type="noConversion"/>
  </si>
  <si>
    <t>HRCS-00C11C</t>
    <phoneticPr fontId="4" type="noConversion"/>
  </si>
  <si>
    <t>TOP</t>
    <phoneticPr fontId="4" type="noConversion"/>
  </si>
  <si>
    <t>K-JR01903-D180ZA(증)</t>
    <phoneticPr fontId="4" type="noConversion"/>
  </si>
  <si>
    <t>SGP2020R</t>
    <phoneticPr fontId="4" type="noConversion"/>
  </si>
  <si>
    <t>STOPPER</t>
    <phoneticPr fontId="4" type="noConversion"/>
  </si>
  <si>
    <t>KR6197-D475PA</t>
    <phoneticPr fontId="4" type="noConversion"/>
  </si>
  <si>
    <t>009-041-003</t>
    <phoneticPr fontId="4" type="noConversion"/>
  </si>
  <si>
    <t>김화</t>
    <phoneticPr fontId="4" type="noConversion"/>
  </si>
  <si>
    <t>J과제 FLOATING_A1-01</t>
    <phoneticPr fontId="4" type="noConversion"/>
  </si>
  <si>
    <t>FLOATING</t>
    <phoneticPr fontId="4" type="noConversion"/>
  </si>
  <si>
    <t>NEXT</t>
    <phoneticPr fontId="4" type="noConversion"/>
  </si>
  <si>
    <t>NEXT</t>
    <phoneticPr fontId="4" type="noConversion"/>
  </si>
  <si>
    <t>J과제 BOTTOM_A1-02</t>
    <phoneticPr fontId="4" type="noConversion"/>
  </si>
  <si>
    <t>BOTTOM</t>
    <phoneticPr fontId="4" type="noConversion"/>
  </si>
  <si>
    <t>N/P</t>
    <phoneticPr fontId="4" type="noConversion"/>
  </si>
  <si>
    <t>샘플</t>
    <phoneticPr fontId="4" type="noConversion"/>
  </si>
  <si>
    <t>양은하</t>
    <phoneticPr fontId="4" type="noConversion"/>
  </si>
  <si>
    <t>K-AR3546-1A</t>
    <phoneticPr fontId="4" type="noConversion"/>
  </si>
  <si>
    <t>SGF2030TC</t>
    <phoneticPr fontId="4" type="noConversion"/>
  </si>
  <si>
    <t>B/K</t>
    <phoneticPr fontId="4" type="noConversion"/>
  </si>
  <si>
    <t>COVER</t>
    <phoneticPr fontId="4" type="noConversion"/>
  </si>
  <si>
    <t>3월 09일</t>
    <phoneticPr fontId="4" type="noConversion"/>
  </si>
  <si>
    <t>A</t>
    <phoneticPr fontId="4" type="noConversion"/>
  </si>
  <si>
    <t>GN2330</t>
    <phoneticPr fontId="4" type="noConversion"/>
  </si>
  <si>
    <t>BASE</t>
    <phoneticPr fontId="4" type="noConversion"/>
  </si>
  <si>
    <t>OKINS</t>
    <phoneticPr fontId="4" type="noConversion"/>
  </si>
  <si>
    <t>B</t>
    <phoneticPr fontId="4" type="noConversion"/>
  </si>
  <si>
    <t>B/K</t>
    <phoneticPr fontId="4" type="noConversion"/>
  </si>
  <si>
    <t>288E84M-B102C-2</t>
    <phoneticPr fontId="4" type="noConversion"/>
  </si>
  <si>
    <t>B/L</t>
    <phoneticPr fontId="4" type="noConversion"/>
  </si>
  <si>
    <t>BLUE</t>
    <phoneticPr fontId="4" type="noConversion"/>
  </si>
  <si>
    <t>J과제 BOTTOM_A1-02</t>
    <phoneticPr fontId="4" type="noConversion"/>
  </si>
  <si>
    <t>N/P</t>
    <phoneticPr fontId="4" type="noConversion"/>
  </si>
  <si>
    <t>A</t>
    <phoneticPr fontId="4" type="noConversion"/>
  </si>
  <si>
    <t>수연</t>
    <phoneticPr fontId="4" type="noConversion"/>
  </si>
  <si>
    <t>TOP BLOCK</t>
    <phoneticPr fontId="4" type="noConversion"/>
  </si>
  <si>
    <t>HL480-1.0-10.0T1</t>
    <phoneticPr fontId="4" type="noConversion"/>
  </si>
  <si>
    <t>HL480-1.0-10.0B1</t>
    <phoneticPr fontId="4" type="noConversion"/>
  </si>
  <si>
    <t>SGF2041</t>
    <phoneticPr fontId="4" type="noConversion"/>
  </si>
  <si>
    <t>BOTTOM</t>
    <phoneticPr fontId="4" type="noConversion"/>
  </si>
  <si>
    <t>HIC</t>
    <phoneticPr fontId="4" type="noConversion"/>
  </si>
  <si>
    <t>B</t>
    <phoneticPr fontId="4" type="noConversion"/>
  </si>
  <si>
    <t>K-AR3544-1A</t>
    <phoneticPr fontId="4" type="noConversion"/>
  </si>
  <si>
    <t>SGF2033</t>
    <phoneticPr fontId="4" type="noConversion"/>
  </si>
  <si>
    <t>SST</t>
    <phoneticPr fontId="4" type="noConversion"/>
  </si>
  <si>
    <t>5.1MM</t>
    <phoneticPr fontId="4" type="noConversion"/>
  </si>
  <si>
    <t>완제품</t>
    <phoneticPr fontId="4" type="noConversion"/>
  </si>
  <si>
    <t>JTN</t>
    <phoneticPr fontId="4" type="noConversion"/>
  </si>
  <si>
    <t>박소연</t>
    <phoneticPr fontId="4" type="noConversion"/>
  </si>
  <si>
    <t>10.000EA 포장작업</t>
    <phoneticPr fontId="4" type="noConversion"/>
  </si>
  <si>
    <t>KR6156-GG154AA</t>
    <phoneticPr fontId="4" type="noConversion"/>
  </si>
  <si>
    <t>SLIDER</t>
    <phoneticPr fontId="4" type="noConversion"/>
  </si>
  <si>
    <t>K-AR3545-1A</t>
  </si>
  <si>
    <t>버 사상</t>
    <phoneticPr fontId="4" type="noConversion"/>
  </si>
  <si>
    <t>A</t>
    <phoneticPr fontId="4" type="noConversion"/>
  </si>
  <si>
    <t>김화</t>
    <phoneticPr fontId="4" type="noConversion"/>
  </si>
  <si>
    <t>HRCS-00C11C</t>
    <phoneticPr fontId="4" type="noConversion"/>
  </si>
  <si>
    <t xml:space="preserve">TOP </t>
    <phoneticPr fontId="4" type="noConversion"/>
  </si>
  <si>
    <t>L/G</t>
    <phoneticPr fontId="4" type="noConversion"/>
  </si>
  <si>
    <t>K-AR3547-1A</t>
    <phoneticPr fontId="4" type="noConversion"/>
  </si>
  <si>
    <t>SGF2030</t>
    <phoneticPr fontId="4" type="noConversion"/>
  </si>
  <si>
    <t>PX13322</t>
    <phoneticPr fontId="4" type="noConversion"/>
  </si>
  <si>
    <t>양은하</t>
    <phoneticPr fontId="4" type="noConversion"/>
  </si>
  <si>
    <t>CB001</t>
    <phoneticPr fontId="4" type="noConversion"/>
  </si>
  <si>
    <t>COVER BRACKET</t>
    <phoneticPr fontId="4" type="noConversion"/>
  </si>
  <si>
    <t>TMS</t>
    <phoneticPr fontId="4" type="noConversion"/>
  </si>
  <si>
    <t>TCS</t>
    <phoneticPr fontId="4" type="noConversion"/>
  </si>
  <si>
    <t>3월 10일</t>
    <phoneticPr fontId="4" type="noConversion"/>
  </si>
  <si>
    <t>A</t>
    <phoneticPr fontId="4" type="noConversion"/>
  </si>
  <si>
    <t>B</t>
    <phoneticPr fontId="4" type="noConversion"/>
  </si>
  <si>
    <t>AMB1904D-KAA-R3</t>
    <phoneticPr fontId="4" type="noConversion"/>
  </si>
  <si>
    <t>MCS</t>
    <phoneticPr fontId="4" type="noConversion"/>
  </si>
  <si>
    <t>SGF2050</t>
    <phoneticPr fontId="4" type="noConversion"/>
  </si>
  <si>
    <t>N/P</t>
    <phoneticPr fontId="4" type="noConversion"/>
  </si>
  <si>
    <t>BASE</t>
    <phoneticPr fontId="4" type="noConversion"/>
  </si>
  <si>
    <t>A</t>
    <phoneticPr fontId="4" type="noConversion"/>
  </si>
  <si>
    <t xml:space="preserve"> 지아</t>
    <phoneticPr fontId="4" type="noConversion"/>
  </si>
  <si>
    <t>박소연</t>
    <phoneticPr fontId="4" type="noConversion"/>
  </si>
  <si>
    <t>AMB20D7A-KAA-R4</t>
    <phoneticPr fontId="4" type="noConversion"/>
  </si>
  <si>
    <t>SF2255</t>
    <phoneticPr fontId="4" type="noConversion"/>
  </si>
  <si>
    <t>I/V</t>
    <phoneticPr fontId="4" type="noConversion"/>
  </si>
  <si>
    <t>김춘화</t>
    <phoneticPr fontId="4" type="noConversion"/>
  </si>
  <si>
    <t>B/K</t>
    <phoneticPr fontId="4" type="noConversion"/>
  </si>
  <si>
    <t>STOPPER</t>
    <phoneticPr fontId="4" type="noConversion"/>
  </si>
  <si>
    <t>AMM0853A-KAA-R1</t>
    <phoneticPr fontId="4" type="noConversion"/>
  </si>
  <si>
    <t>GN2330</t>
    <phoneticPr fontId="4" type="noConversion"/>
  </si>
  <si>
    <t>홀버 3구간 및 메시버 사상</t>
    <phoneticPr fontId="4" type="noConversion"/>
  </si>
  <si>
    <t>A</t>
    <phoneticPr fontId="4" type="noConversion"/>
  </si>
  <si>
    <t>009-041-003</t>
    <phoneticPr fontId="4" type="noConversion"/>
  </si>
  <si>
    <t>SST</t>
    <phoneticPr fontId="4" type="noConversion"/>
  </si>
  <si>
    <t>B/K</t>
    <phoneticPr fontId="4" type="noConversion"/>
  </si>
  <si>
    <t>SGF2041</t>
  </si>
  <si>
    <t>SGF2041</t>
    <phoneticPr fontId="4" type="noConversion"/>
  </si>
  <si>
    <t>TOP BLOCK</t>
    <phoneticPr fontId="4" type="noConversion"/>
  </si>
  <si>
    <t>BOTTOM BLICK</t>
    <phoneticPr fontId="4" type="noConversion"/>
  </si>
  <si>
    <t>HIC</t>
    <phoneticPr fontId="4" type="noConversion"/>
  </si>
  <si>
    <t>은하</t>
    <phoneticPr fontId="4" type="noConversion"/>
  </si>
  <si>
    <t>009-019-004</t>
    <phoneticPr fontId="4" type="noConversion"/>
  </si>
  <si>
    <t>4LEAD SOCKET</t>
    <phoneticPr fontId="4" type="noConversion"/>
  </si>
  <si>
    <t>NP635-315-006#IN-A</t>
    <phoneticPr fontId="4" type="noConversion"/>
  </si>
  <si>
    <t>AYE</t>
    <phoneticPr fontId="4" type="noConversion"/>
  </si>
  <si>
    <t>3월 11일</t>
    <phoneticPr fontId="4" type="noConversion"/>
  </si>
  <si>
    <t>B</t>
    <phoneticPr fontId="4" type="noConversion"/>
  </si>
  <si>
    <t>B</t>
    <phoneticPr fontId="4" type="noConversion"/>
  </si>
  <si>
    <t>AMB1904D-KAA-R3</t>
    <phoneticPr fontId="4" type="noConversion"/>
  </si>
  <si>
    <t>MCS</t>
    <phoneticPr fontId="4" type="noConversion"/>
  </si>
  <si>
    <t>B/K</t>
    <phoneticPr fontId="4" type="noConversion"/>
  </si>
  <si>
    <t>SGF2050</t>
    <phoneticPr fontId="4" type="noConversion"/>
  </si>
  <si>
    <t>AMB0172A-KAA-R2(1C)</t>
    <phoneticPr fontId="4" type="noConversion"/>
  </si>
  <si>
    <t>SGF2033</t>
    <phoneticPr fontId="4" type="noConversion"/>
  </si>
  <si>
    <t>BASE</t>
    <phoneticPr fontId="4" type="noConversion"/>
  </si>
  <si>
    <t>A</t>
    <phoneticPr fontId="4" type="noConversion"/>
  </si>
  <si>
    <t>HIC</t>
    <phoneticPr fontId="4" type="noConversion"/>
  </si>
  <si>
    <t>COVER</t>
    <phoneticPr fontId="4" type="noConversion"/>
  </si>
  <si>
    <t>HSA08-M03A1(1C)</t>
    <phoneticPr fontId="4" type="noConversion"/>
  </si>
  <si>
    <t>JD4901</t>
    <phoneticPr fontId="4" type="noConversion"/>
  </si>
  <si>
    <t>SST</t>
    <phoneticPr fontId="4" type="noConversion"/>
  </si>
  <si>
    <t>KR6166-B299UA</t>
    <phoneticPr fontId="4" type="noConversion"/>
  </si>
  <si>
    <t>J과제 BOTTOM_A1-02</t>
    <phoneticPr fontId="4" type="noConversion"/>
  </si>
  <si>
    <t>BOTTOM</t>
    <phoneticPr fontId="4" type="noConversion"/>
  </si>
  <si>
    <t>KR6197-D475PA</t>
    <phoneticPr fontId="4" type="noConversion"/>
  </si>
  <si>
    <t>J과제 FLOATING_A1-01</t>
    <phoneticPr fontId="4" type="noConversion"/>
  </si>
  <si>
    <t>FLOATING</t>
    <phoneticPr fontId="4" type="noConversion"/>
  </si>
  <si>
    <t>SST</t>
    <phoneticPr fontId="4" type="noConversion"/>
  </si>
  <si>
    <t>STOPPER</t>
    <phoneticPr fontId="4" type="noConversion"/>
  </si>
  <si>
    <t>KR6197-D475PA</t>
    <phoneticPr fontId="4" type="noConversion"/>
  </si>
  <si>
    <t>SF2255</t>
    <phoneticPr fontId="4" type="noConversion"/>
  </si>
  <si>
    <t>B/K</t>
    <phoneticPr fontId="4" type="noConversion"/>
  </si>
  <si>
    <t>A</t>
    <phoneticPr fontId="4" type="noConversion"/>
  </si>
  <si>
    <t>A</t>
    <phoneticPr fontId="4" type="noConversion"/>
  </si>
  <si>
    <t>박소연</t>
    <phoneticPr fontId="4" type="noConversion"/>
  </si>
  <si>
    <t>B</t>
    <phoneticPr fontId="4" type="noConversion"/>
  </si>
  <si>
    <t>김춘화</t>
    <phoneticPr fontId="4" type="noConversion"/>
  </si>
  <si>
    <t>AMM0853A-KAA-R1</t>
    <phoneticPr fontId="4" type="noConversion"/>
  </si>
  <si>
    <t>GN2330</t>
    <phoneticPr fontId="4" type="noConversion"/>
  </si>
  <si>
    <t>B/K</t>
    <phoneticPr fontId="4" type="noConversion"/>
  </si>
  <si>
    <t>MCS</t>
    <phoneticPr fontId="4" type="noConversion"/>
  </si>
  <si>
    <t>B</t>
    <phoneticPr fontId="4" type="noConversion"/>
  </si>
  <si>
    <t>김화</t>
    <phoneticPr fontId="4" type="noConversion"/>
  </si>
  <si>
    <t>009-041-003</t>
    <phoneticPr fontId="4" type="noConversion"/>
  </si>
  <si>
    <t>BASE</t>
    <phoneticPr fontId="4" type="noConversion"/>
  </si>
  <si>
    <t>HIC</t>
    <phoneticPr fontId="4" type="noConversion"/>
  </si>
  <si>
    <t>009-019-004</t>
    <phoneticPr fontId="4" type="noConversion"/>
  </si>
  <si>
    <t>4LEAD</t>
    <phoneticPr fontId="4" type="noConversion"/>
  </si>
  <si>
    <t>HIC</t>
    <phoneticPr fontId="4" type="noConversion"/>
  </si>
  <si>
    <t>양은하</t>
    <phoneticPr fontId="4" type="noConversion"/>
  </si>
  <si>
    <t>A</t>
    <phoneticPr fontId="4" type="noConversion"/>
  </si>
  <si>
    <t>KR6152-GE130AB</t>
    <phoneticPr fontId="4" type="noConversion"/>
  </si>
  <si>
    <t>ADAPTER</t>
    <phoneticPr fontId="4" type="noConversion"/>
  </si>
  <si>
    <t>N/P</t>
    <phoneticPr fontId="4" type="noConversion"/>
  </si>
  <si>
    <t>MCS</t>
    <phoneticPr fontId="4" type="noConversion"/>
  </si>
  <si>
    <t>AMB0173A-KAA-R1</t>
    <phoneticPr fontId="4" type="noConversion"/>
  </si>
  <si>
    <t>JD4901</t>
    <phoneticPr fontId="4" type="noConversion"/>
  </si>
  <si>
    <t>금형 세척 진행</t>
    <phoneticPr fontId="4" type="noConversion"/>
  </si>
  <si>
    <t>3월 12일</t>
    <phoneticPr fontId="4" type="noConversion"/>
  </si>
  <si>
    <t>3월 13일</t>
    <phoneticPr fontId="4" type="noConversion"/>
  </si>
  <si>
    <t>AM0609A-J</t>
    <phoneticPr fontId="4" type="noConversion"/>
  </si>
  <si>
    <t>SGF2030</t>
    <phoneticPr fontId="4" type="noConversion"/>
  </si>
  <si>
    <t>B/K</t>
    <phoneticPr fontId="4" type="noConversion"/>
  </si>
  <si>
    <t>MCS</t>
    <phoneticPr fontId="4" type="noConversion"/>
  </si>
  <si>
    <t>NP635-315-006#IN-B</t>
    <phoneticPr fontId="4" type="noConversion"/>
  </si>
  <si>
    <t>LG35</t>
    <phoneticPr fontId="4" type="noConversion"/>
  </si>
  <si>
    <t>B/K</t>
    <phoneticPr fontId="4" type="noConversion"/>
  </si>
  <si>
    <t>BASE</t>
    <phoneticPr fontId="4" type="noConversion"/>
  </si>
  <si>
    <t>A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</si>
  <si>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</si>
  <si>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</si>
  <si>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</si>
  <si>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지아</t>
    <phoneticPr fontId="4" type="noConversion"/>
  </si>
  <si>
    <t>A</t>
    <phoneticPr fontId="4" type="noConversion"/>
  </si>
  <si>
    <t>HDB08QL-102S2(1C)</t>
    <phoneticPr fontId="4" type="noConversion"/>
  </si>
  <si>
    <t>SGF2030</t>
    <phoneticPr fontId="4" type="noConversion"/>
  </si>
  <si>
    <t>A</t>
    <phoneticPr fontId="4" type="noConversion"/>
  </si>
  <si>
    <t>K-JR01903-B180AZB</t>
    <phoneticPr fontId="4" type="noConversion"/>
  </si>
  <si>
    <t>B</t>
    <phoneticPr fontId="4" type="noConversion"/>
  </si>
  <si>
    <t>박소연</t>
    <phoneticPr fontId="4" type="noConversion"/>
  </si>
  <si>
    <t>HL084-10M1</t>
    <phoneticPr fontId="4" type="noConversion"/>
  </si>
  <si>
    <t>HL084-10M2</t>
    <phoneticPr fontId="4" type="noConversion"/>
  </si>
  <si>
    <t>BASE</t>
    <phoneticPr fontId="4" type="noConversion"/>
  </si>
  <si>
    <t>HIC</t>
    <phoneticPr fontId="4" type="noConversion"/>
  </si>
  <si>
    <t>SGF2041</t>
    <phoneticPr fontId="4" type="noConversion"/>
  </si>
  <si>
    <t>샘플</t>
    <phoneticPr fontId="4" type="noConversion"/>
  </si>
  <si>
    <t>1~2 샘플</t>
    <phoneticPr fontId="4" type="noConversion"/>
  </si>
  <si>
    <t>STOPPER</t>
    <phoneticPr fontId="4" type="noConversion"/>
  </si>
  <si>
    <t>HDB0.65-T4</t>
    <phoneticPr fontId="4" type="noConversion"/>
  </si>
  <si>
    <t>SGF2041</t>
    <phoneticPr fontId="4" type="noConversion"/>
  </si>
  <si>
    <t>B/K</t>
    <phoneticPr fontId="4" type="noConversion"/>
  </si>
  <si>
    <t>김춘화</t>
    <phoneticPr fontId="4" type="noConversion"/>
  </si>
  <si>
    <t>NP636-2406-001#LB</t>
    <phoneticPr fontId="4" type="noConversion"/>
  </si>
  <si>
    <t xml:space="preserve">SGP2030R </t>
    <phoneticPr fontId="4" type="noConversion"/>
  </si>
  <si>
    <t>N/P</t>
    <phoneticPr fontId="4" type="noConversion"/>
  </si>
  <si>
    <t>김화</t>
    <phoneticPr fontId="4" type="noConversion"/>
  </si>
  <si>
    <t>B</t>
    <phoneticPr fontId="4" type="noConversion"/>
  </si>
  <si>
    <t>A</t>
    <phoneticPr fontId="4" type="noConversion"/>
  </si>
  <si>
    <t>B</t>
    <phoneticPr fontId="4" type="noConversion"/>
  </si>
  <si>
    <t>K-JR01920-B414AZB</t>
    <phoneticPr fontId="4" type="noConversion"/>
  </si>
  <si>
    <t>A</t>
    <phoneticPr fontId="4" type="noConversion"/>
  </si>
  <si>
    <t>김화</t>
    <phoneticPr fontId="4" type="noConversion"/>
  </si>
  <si>
    <t>AMB09E8C-KAA-R1</t>
    <phoneticPr fontId="4" type="noConversion"/>
  </si>
  <si>
    <t>JD4901</t>
    <phoneticPr fontId="4" type="noConversion"/>
  </si>
  <si>
    <t>N/P</t>
    <phoneticPr fontId="4" type="noConversion"/>
  </si>
  <si>
    <t>LATCH PLATE</t>
    <phoneticPr fontId="4" type="noConversion"/>
  </si>
  <si>
    <t>HDB08QL-102S2(1C)</t>
    <phoneticPr fontId="4" type="noConversion"/>
  </si>
  <si>
    <t>SLIDER</t>
    <phoneticPr fontId="4" type="noConversion"/>
  </si>
  <si>
    <t>HIC</t>
    <phoneticPr fontId="4" type="noConversion"/>
  </si>
  <si>
    <t>B/K</t>
    <phoneticPr fontId="4" type="noConversion"/>
  </si>
  <si>
    <t>양은하</t>
    <phoneticPr fontId="4" type="noConversion"/>
  </si>
  <si>
    <t>AMB0173A-KAA-R1</t>
    <phoneticPr fontId="4" type="noConversion"/>
  </si>
  <si>
    <t>BASE</t>
    <phoneticPr fontId="4" type="noConversion"/>
  </si>
  <si>
    <t>MCS</t>
    <phoneticPr fontId="4" type="noConversion"/>
  </si>
  <si>
    <t>A</t>
    <phoneticPr fontId="4" type="noConversion"/>
  </si>
  <si>
    <t>B</t>
    <phoneticPr fontId="4" type="noConversion"/>
  </si>
  <si>
    <t>A</t>
    <phoneticPr fontId="4" type="noConversion"/>
  </si>
  <si>
    <t>B</t>
    <phoneticPr fontId="4" type="noConversion"/>
  </si>
  <si>
    <t>지아</t>
    <phoneticPr fontId="4" type="noConversion"/>
  </si>
  <si>
    <t>K-JR01920-C01AWA</t>
    <phoneticPr fontId="4" type="noConversion"/>
  </si>
  <si>
    <t>sgf2030</t>
    <phoneticPr fontId="4" type="noConversion"/>
  </si>
  <si>
    <t>COVER</t>
    <phoneticPr fontId="4" type="noConversion"/>
  </si>
  <si>
    <t>A</t>
    <phoneticPr fontId="4" type="noConversion"/>
  </si>
  <si>
    <t>수연</t>
    <phoneticPr fontId="4" type="noConversion"/>
  </si>
  <si>
    <t>K-JR01903-A180AWB</t>
    <phoneticPr fontId="4" type="noConversion"/>
  </si>
  <si>
    <t>SST</t>
    <phoneticPr fontId="4" type="noConversion"/>
  </si>
  <si>
    <t>K-JR01920-C01AWA</t>
    <phoneticPr fontId="4" type="noConversion"/>
  </si>
  <si>
    <t>COVER</t>
    <phoneticPr fontId="4" type="noConversion"/>
  </si>
  <si>
    <t>HRCS-03C16H1</t>
    <phoneticPr fontId="4" type="noConversion"/>
  </si>
  <si>
    <t>SGF2041</t>
    <phoneticPr fontId="4" type="noConversion"/>
  </si>
  <si>
    <t>HIC</t>
    <phoneticPr fontId="4" type="noConversion"/>
  </si>
  <si>
    <t>HL084-10M1</t>
  </si>
  <si>
    <t>HIC</t>
    <phoneticPr fontId="4" type="noConversion"/>
  </si>
  <si>
    <t>A</t>
    <phoneticPr fontId="4" type="noConversion"/>
  </si>
  <si>
    <t>박소연</t>
    <phoneticPr fontId="4" type="noConversion"/>
  </si>
  <si>
    <t>A</t>
    <phoneticPr fontId="4" type="noConversion"/>
  </si>
  <si>
    <t>A</t>
    <phoneticPr fontId="4" type="noConversion"/>
  </si>
  <si>
    <t>A</t>
    <phoneticPr fontId="4" type="noConversion"/>
  </si>
  <si>
    <t>박소연</t>
    <phoneticPr fontId="4" type="noConversion"/>
  </si>
  <si>
    <t>1~2샘플</t>
    <phoneticPr fontId="4" type="noConversion"/>
  </si>
  <si>
    <t>A~B샘플</t>
    <phoneticPr fontId="4" type="noConversion"/>
  </si>
  <si>
    <t>재검</t>
    <phoneticPr fontId="4" type="noConversion"/>
  </si>
  <si>
    <t>HDB0.65-T4</t>
    <phoneticPr fontId="4" type="noConversion"/>
  </si>
  <si>
    <t>SGF2041</t>
    <phoneticPr fontId="4" type="noConversion"/>
  </si>
  <si>
    <t>STOPPER</t>
    <phoneticPr fontId="4" type="noConversion"/>
  </si>
  <si>
    <t>HIC</t>
    <phoneticPr fontId="4" type="noConversion"/>
  </si>
  <si>
    <t>NP413-187-105#IN-A</t>
    <phoneticPr fontId="4" type="noConversion"/>
  </si>
  <si>
    <t>AYE</t>
    <phoneticPr fontId="4" type="noConversion"/>
  </si>
  <si>
    <t>J과제 BOTTOM_A1-02</t>
    <phoneticPr fontId="4" type="noConversion"/>
  </si>
  <si>
    <t>BOTTOM</t>
    <phoneticPr fontId="4" type="noConversion"/>
  </si>
  <si>
    <t>NP413-187-105#IN-B</t>
    <phoneticPr fontId="4" type="noConversion"/>
  </si>
  <si>
    <t xml:space="preserve">SGP2030R </t>
    <phoneticPr fontId="4" type="noConversion"/>
  </si>
  <si>
    <t>B/K</t>
    <phoneticPr fontId="4" type="noConversion"/>
  </si>
  <si>
    <t>AYE</t>
    <phoneticPr fontId="4" type="noConversion"/>
  </si>
  <si>
    <t>B</t>
    <phoneticPr fontId="4" type="noConversion"/>
  </si>
  <si>
    <t>B</t>
    <phoneticPr fontId="4" type="noConversion"/>
  </si>
  <si>
    <t>김춘화</t>
    <phoneticPr fontId="4" type="noConversion"/>
  </si>
  <si>
    <t>AM0609A-J</t>
    <phoneticPr fontId="4" type="noConversion"/>
  </si>
  <si>
    <t>SGF2030</t>
    <phoneticPr fontId="4" type="noConversion"/>
  </si>
  <si>
    <t>MSA</t>
    <phoneticPr fontId="4" type="noConversion"/>
  </si>
  <si>
    <t>SLIDER</t>
    <phoneticPr fontId="4" type="noConversion"/>
  </si>
  <si>
    <t>MCS</t>
    <phoneticPr fontId="4" type="noConversion"/>
  </si>
  <si>
    <t>김화</t>
    <phoneticPr fontId="4" type="noConversion"/>
  </si>
  <si>
    <t>A</t>
    <phoneticPr fontId="4" type="noConversion"/>
  </si>
  <si>
    <t>AMB0201A-JAA-R3</t>
    <phoneticPr fontId="4" type="noConversion"/>
  </si>
  <si>
    <t>치수 불량 161EA</t>
    <phoneticPr fontId="4" type="noConversion"/>
  </si>
  <si>
    <t>B</t>
    <phoneticPr fontId="4" type="noConversion"/>
  </si>
  <si>
    <t>양은하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</si>
</sst>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  <font>
      <sz val="10"/>
      <color theme="4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177" fontId="23" fillId="0" borderId="16" xfId="0" applyNumberFormat="1" applyFont="1" applyBorder="1" applyAlignment="1" applyProtection="1">
      <alignment horizontal="center" vertical="center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</cellStyles>
  <dxfs count="21458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"/>
  <sheetViews>
    <sheetView zoomScale="85" zoomScaleNormal="85" workbookViewId="0">
      <pane ySplit="6" topLeftCell="A7" activePane="bottomLeft" state="frozen"/>
      <selection activeCell="A4" sqref="A4:AC4"/>
      <selection pane="bottomLeft" activeCell="Y13" sqref="Y1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5.5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0" t="s">
        <v>55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7"/>
    </row>
    <row r="2" spans="1:32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9"/>
    </row>
    <row r="3" spans="1:32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1"/>
    </row>
    <row r="4" spans="1:32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s="2" customFormat="1" ht="17.25" thickTop="1" x14ac:dyDescent="0.3">
      <c r="A5" s="55" t="s">
        <v>1</v>
      </c>
      <c r="B5" s="57" t="s">
        <v>44</v>
      </c>
      <c r="C5" s="57" t="str">
        <f>RIGHT($A$1,1)</f>
        <v>일</v>
      </c>
      <c r="D5" s="55" t="s">
        <v>2</v>
      </c>
      <c r="E5" s="55" t="s">
        <v>3</v>
      </c>
      <c r="F5" s="55" t="s">
        <v>4</v>
      </c>
      <c r="G5" s="55" t="s">
        <v>5</v>
      </c>
      <c r="H5" s="63" t="s">
        <v>6</v>
      </c>
      <c r="I5" s="55" t="s">
        <v>7</v>
      </c>
      <c r="J5" s="55" t="s">
        <v>8</v>
      </c>
      <c r="K5" s="55" t="s">
        <v>9</v>
      </c>
      <c r="L5" s="64" t="s">
        <v>10</v>
      </c>
      <c r="M5" s="59" t="s">
        <v>11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 t="s">
        <v>12</v>
      </c>
      <c r="AB5" s="59"/>
      <c r="AC5" s="59"/>
      <c r="AD5" s="59" t="s">
        <v>13</v>
      </c>
      <c r="AE5" s="59" t="s">
        <v>14</v>
      </c>
      <c r="AF5" s="61" t="s">
        <v>15</v>
      </c>
    </row>
    <row r="6" spans="1:32" s="2" customFormat="1" ht="37.5" customHeight="1" thickBot="1" x14ac:dyDescent="0.35">
      <c r="A6" s="56"/>
      <c r="B6" s="58"/>
      <c r="C6" s="58"/>
      <c r="D6" s="56"/>
      <c r="E6" s="56"/>
      <c r="F6" s="56"/>
      <c r="G6" s="56"/>
      <c r="H6" s="56"/>
      <c r="I6" s="56"/>
      <c r="J6" s="56"/>
      <c r="K6" s="56"/>
      <c r="L6" s="65"/>
      <c r="M6" s="30" t="s">
        <v>16</v>
      </c>
      <c r="N6" s="30" t="s">
        <v>17</v>
      </c>
      <c r="O6" s="30" t="s">
        <v>18</v>
      </c>
      <c r="P6" s="30" t="s">
        <v>19</v>
      </c>
      <c r="Q6" s="30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0" t="s">
        <v>20</v>
      </c>
      <c r="AB6" s="30" t="s">
        <v>21</v>
      </c>
      <c r="AC6" s="30" t="s">
        <v>22</v>
      </c>
      <c r="AD6" s="60"/>
      <c r="AE6" s="60"/>
      <c r="AF6" s="60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8</v>
      </c>
      <c r="D7" s="12" t="s">
        <v>62</v>
      </c>
      <c r="E7" s="6" t="s">
        <v>61</v>
      </c>
      <c r="F7" s="6" t="s">
        <v>60</v>
      </c>
      <c r="G7" s="4" t="s">
        <v>66</v>
      </c>
      <c r="H7" s="4" t="s">
        <v>67</v>
      </c>
      <c r="I7" s="7">
        <f t="shared" ref="I7:I66" si="0">J7+K7</f>
        <v>1440</v>
      </c>
      <c r="J7" s="8">
        <v>1410</v>
      </c>
      <c r="K7" s="7">
        <f t="shared" ref="K7:K30" si="1">SUM(M7:Z7)</f>
        <v>30</v>
      </c>
      <c r="L7" s="9">
        <f t="shared" ref="L7:L66" si="2">K7/I7</f>
        <v>2.0833333333333332E-2</v>
      </c>
      <c r="M7" s="28"/>
      <c r="N7" s="28"/>
      <c r="O7" s="28"/>
      <c r="P7" s="28">
        <v>5</v>
      </c>
      <c r="Q7" s="28"/>
      <c r="R7" s="28">
        <v>3</v>
      </c>
      <c r="S7" s="28"/>
      <c r="T7" s="28">
        <v>22</v>
      </c>
      <c r="U7" s="28"/>
      <c r="V7" s="28"/>
      <c r="W7" s="28"/>
      <c r="X7" s="28"/>
      <c r="Y7" s="28"/>
      <c r="Z7" s="10"/>
      <c r="AA7" s="11">
        <v>20210308</v>
      </c>
      <c r="AB7" s="11">
        <v>1</v>
      </c>
      <c r="AC7" s="5" t="s">
        <v>56</v>
      </c>
      <c r="AD7" s="11" t="str">
        <f>IF($AC7="A","하선동",IF($AC7="B","이형준",""))</f>
        <v>이형준</v>
      </c>
      <c r="AE7" s="26" t="s">
        <v>58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8</v>
      </c>
      <c r="D8" s="6" t="s">
        <v>65</v>
      </c>
      <c r="E8" s="6" t="s">
        <v>64</v>
      </c>
      <c r="F8" s="6" t="s">
        <v>63</v>
      </c>
      <c r="G8" s="4" t="s">
        <v>68</v>
      </c>
      <c r="H8" s="4"/>
      <c r="I8" s="7">
        <f t="shared" si="0"/>
        <v>2642</v>
      </c>
      <c r="J8" s="8">
        <v>2450</v>
      </c>
      <c r="K8" s="7">
        <f t="shared" si="1"/>
        <v>192</v>
      </c>
      <c r="L8" s="9">
        <f t="shared" si="2"/>
        <v>7.267221801665405E-2</v>
      </c>
      <c r="M8" s="28">
        <v>98</v>
      </c>
      <c r="N8" s="28">
        <v>3</v>
      </c>
      <c r="O8" s="28"/>
      <c r="P8" s="28">
        <v>7</v>
      </c>
      <c r="Q8" s="28"/>
      <c r="R8" s="28">
        <v>2</v>
      </c>
      <c r="S8" s="28"/>
      <c r="T8" s="28"/>
      <c r="U8" s="28"/>
      <c r="V8" s="28"/>
      <c r="W8" s="28"/>
      <c r="X8" s="28"/>
      <c r="Y8" s="28"/>
      <c r="Z8" s="10">
        <v>82</v>
      </c>
      <c r="AA8" s="11">
        <v>20210308</v>
      </c>
      <c r="AB8" s="11">
        <v>13</v>
      </c>
      <c r="AC8" s="5" t="s">
        <v>57</v>
      </c>
      <c r="AD8" s="11" t="str">
        <f>IF($AC8="A","하선동",IF($AC8="B","이형준",""))</f>
        <v>이형준</v>
      </c>
      <c r="AE8" s="26" t="s">
        <v>58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8</v>
      </c>
      <c r="D9" s="12" t="s">
        <v>75</v>
      </c>
      <c r="E9" s="6" t="s">
        <v>74</v>
      </c>
      <c r="F9" s="6" t="s">
        <v>72</v>
      </c>
      <c r="G9" s="4" t="s">
        <v>73</v>
      </c>
      <c r="H9" s="4" t="s">
        <v>76</v>
      </c>
      <c r="I9" s="7">
        <f t="shared" si="0"/>
        <v>1452</v>
      </c>
      <c r="J9" s="8">
        <v>1450</v>
      </c>
      <c r="K9" s="7">
        <f t="shared" si="1"/>
        <v>2</v>
      </c>
      <c r="L9" s="9">
        <f t="shared" si="2"/>
        <v>1.3774104683195593E-3</v>
      </c>
      <c r="M9" s="28"/>
      <c r="N9" s="28"/>
      <c r="O9" s="28"/>
      <c r="P9" s="28"/>
      <c r="Q9" s="28"/>
      <c r="R9" s="28">
        <v>2</v>
      </c>
      <c r="S9" s="28"/>
      <c r="T9" s="28"/>
      <c r="U9" s="28"/>
      <c r="V9" s="28"/>
      <c r="W9" s="28"/>
      <c r="X9" s="28"/>
      <c r="Y9" s="28"/>
      <c r="Z9" s="10"/>
      <c r="AA9" s="11">
        <v>20210308</v>
      </c>
      <c r="AB9" s="11">
        <v>8</v>
      </c>
      <c r="AC9" s="5" t="s">
        <v>69</v>
      </c>
      <c r="AD9" s="11" t="str">
        <f t="shared" ref="AD9:AD66" si="3">IF($AC9="A","하선동",IF($AC9="B","이형준",""))</f>
        <v>하선동</v>
      </c>
      <c r="AE9" s="26" t="s">
        <v>71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8</v>
      </c>
      <c r="D10" s="12" t="s">
        <v>62</v>
      </c>
      <c r="E10" s="6" t="s">
        <v>61</v>
      </c>
      <c r="F10" s="6" t="s">
        <v>60</v>
      </c>
      <c r="G10" s="4" t="s">
        <v>66</v>
      </c>
      <c r="H10" s="4" t="s">
        <v>67</v>
      </c>
      <c r="I10" s="7">
        <f t="shared" si="0"/>
        <v>842</v>
      </c>
      <c r="J10" s="8">
        <v>830</v>
      </c>
      <c r="K10" s="7">
        <f t="shared" si="1"/>
        <v>12</v>
      </c>
      <c r="L10" s="9">
        <f t="shared" si="2"/>
        <v>1.4251781472684086E-2</v>
      </c>
      <c r="M10" s="28"/>
      <c r="N10" s="28"/>
      <c r="O10" s="28"/>
      <c r="P10" s="28">
        <v>2</v>
      </c>
      <c r="Q10" s="28"/>
      <c r="R10" s="28"/>
      <c r="S10" s="28"/>
      <c r="T10" s="28">
        <v>10</v>
      </c>
      <c r="U10" s="28"/>
      <c r="V10" s="28"/>
      <c r="W10" s="28"/>
      <c r="X10" s="28"/>
      <c r="Y10" s="28"/>
      <c r="Z10" s="10"/>
      <c r="AA10" s="11">
        <v>20210308</v>
      </c>
      <c r="AB10" s="5">
        <v>1</v>
      </c>
      <c r="AC10" s="5" t="s">
        <v>69</v>
      </c>
      <c r="AD10" s="11" t="str">
        <f t="shared" si="3"/>
        <v>하선동</v>
      </c>
      <c r="AE10" s="26" t="s">
        <v>71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8</v>
      </c>
      <c r="D11" s="12" t="s">
        <v>62</v>
      </c>
      <c r="E11" s="6" t="s">
        <v>61</v>
      </c>
      <c r="F11" s="6" t="s">
        <v>60</v>
      </c>
      <c r="G11" s="4" t="s">
        <v>66</v>
      </c>
      <c r="H11" s="4" t="s">
        <v>67</v>
      </c>
      <c r="I11" s="7">
        <f t="shared" si="0"/>
        <v>740</v>
      </c>
      <c r="J11" s="8">
        <v>720</v>
      </c>
      <c r="K11" s="7">
        <f t="shared" si="1"/>
        <v>20</v>
      </c>
      <c r="L11" s="9">
        <f t="shared" si="2"/>
        <v>2.7027027027027029E-2</v>
      </c>
      <c r="M11" s="28"/>
      <c r="N11" s="28"/>
      <c r="O11" s="28"/>
      <c r="P11" s="28">
        <v>12</v>
      </c>
      <c r="Q11" s="28"/>
      <c r="R11" s="28"/>
      <c r="S11" s="28"/>
      <c r="T11" s="28">
        <v>8</v>
      </c>
      <c r="U11" s="28"/>
      <c r="V11" s="28"/>
      <c r="W11" s="28"/>
      <c r="X11" s="28"/>
      <c r="Y11" s="28"/>
      <c r="Z11" s="10"/>
      <c r="AA11" s="11">
        <v>20210308</v>
      </c>
      <c r="AB11" s="11">
        <v>1</v>
      </c>
      <c r="AC11" s="5" t="s">
        <v>70</v>
      </c>
      <c r="AD11" s="11" t="str">
        <f t="shared" si="3"/>
        <v>이형준</v>
      </c>
      <c r="AE11" s="26" t="s">
        <v>71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8</v>
      </c>
      <c r="D12" s="12" t="s">
        <v>81</v>
      </c>
      <c r="E12" s="6" t="s">
        <v>80</v>
      </c>
      <c r="F12" s="6" t="s">
        <v>77</v>
      </c>
      <c r="G12" s="4" t="s">
        <v>78</v>
      </c>
      <c r="H12" s="4" t="s">
        <v>79</v>
      </c>
      <c r="I12" s="7">
        <f t="shared" si="0"/>
        <v>2807</v>
      </c>
      <c r="J12" s="8">
        <v>2600</v>
      </c>
      <c r="K12" s="7">
        <f t="shared" si="1"/>
        <v>207</v>
      </c>
      <c r="L12" s="9">
        <f t="shared" si="2"/>
        <v>7.3744210901318136E-2</v>
      </c>
      <c r="M12" s="28"/>
      <c r="N12" s="28"/>
      <c r="O12" s="28"/>
      <c r="P12" s="28"/>
      <c r="Q12" s="28"/>
      <c r="R12" s="28"/>
      <c r="S12" s="28"/>
      <c r="T12" s="28">
        <v>18</v>
      </c>
      <c r="U12" s="28">
        <v>26</v>
      </c>
      <c r="V12" s="28"/>
      <c r="W12" s="28"/>
      <c r="X12" s="28"/>
      <c r="Y12" s="28">
        <v>163</v>
      </c>
      <c r="Z12" s="10"/>
      <c r="AA12" s="11">
        <v>20210308</v>
      </c>
      <c r="AB12" s="11">
        <v>2</v>
      </c>
      <c r="AC12" s="5" t="s">
        <v>57</v>
      </c>
      <c r="AD12" s="11" t="str">
        <f t="shared" si="3"/>
        <v>이형준</v>
      </c>
      <c r="AE12" s="26" t="s">
        <v>71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8</v>
      </c>
      <c r="D13" s="12" t="s">
        <v>75</v>
      </c>
      <c r="E13" s="6" t="s">
        <v>87</v>
      </c>
      <c r="F13" s="6" t="s">
        <v>84</v>
      </c>
      <c r="G13" s="4" t="s">
        <v>85</v>
      </c>
      <c r="H13" s="4" t="s">
        <v>86</v>
      </c>
      <c r="I13" s="7">
        <f t="shared" si="0"/>
        <v>1253</v>
      </c>
      <c r="J13" s="8">
        <v>1226</v>
      </c>
      <c r="K13" s="7">
        <f t="shared" si="1"/>
        <v>27</v>
      </c>
      <c r="L13" s="9">
        <f t="shared" si="2"/>
        <v>2.1548284118116521E-2</v>
      </c>
      <c r="M13" s="28">
        <v>2</v>
      </c>
      <c r="N13" s="28"/>
      <c r="O13" s="28"/>
      <c r="P13" s="28">
        <v>13</v>
      </c>
      <c r="Q13" s="28"/>
      <c r="R13" s="28">
        <v>12</v>
      </c>
      <c r="S13" s="28"/>
      <c r="T13" s="28"/>
      <c r="U13" s="28"/>
      <c r="V13" s="28"/>
      <c r="W13" s="28"/>
      <c r="X13" s="28"/>
      <c r="Y13" s="28"/>
      <c r="Z13" s="10"/>
      <c r="AA13" s="11">
        <v>20210204</v>
      </c>
      <c r="AB13" s="11">
        <v>14</v>
      </c>
      <c r="AC13" s="5" t="s">
        <v>83</v>
      </c>
      <c r="AD13" s="11" t="str">
        <f t="shared" si="3"/>
        <v>하선동</v>
      </c>
      <c r="AE13" s="27" t="s">
        <v>82</v>
      </c>
      <c r="AF13" s="12" t="s">
        <v>88</v>
      </c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8</v>
      </c>
      <c r="D14" s="12" t="s">
        <v>75</v>
      </c>
      <c r="E14" s="6" t="s">
        <v>87</v>
      </c>
      <c r="F14" s="6" t="s">
        <v>84</v>
      </c>
      <c r="G14" s="4" t="s">
        <v>85</v>
      </c>
      <c r="H14" s="4" t="s">
        <v>86</v>
      </c>
      <c r="I14" s="7">
        <f t="shared" si="0"/>
        <v>1279</v>
      </c>
      <c r="J14" s="14">
        <v>1174</v>
      </c>
      <c r="K14" s="7">
        <f t="shared" si="1"/>
        <v>105</v>
      </c>
      <c r="L14" s="9">
        <f t="shared" si="2"/>
        <v>8.2095387021110244E-2</v>
      </c>
      <c r="M14" s="28">
        <v>60</v>
      </c>
      <c r="N14" s="28">
        <v>2</v>
      </c>
      <c r="O14" s="28"/>
      <c r="P14" s="28">
        <v>31</v>
      </c>
      <c r="Q14" s="28"/>
      <c r="R14" s="28">
        <v>12</v>
      </c>
      <c r="S14" s="28"/>
      <c r="T14" s="28"/>
      <c r="U14" s="28"/>
      <c r="V14" s="28"/>
      <c r="W14" s="28"/>
      <c r="X14" s="28"/>
      <c r="Y14" s="28"/>
      <c r="Z14" s="10"/>
      <c r="AA14" s="11">
        <v>20210206</v>
      </c>
      <c r="AB14" s="11">
        <v>14</v>
      </c>
      <c r="AC14" s="5" t="s">
        <v>59</v>
      </c>
      <c r="AD14" s="11" t="str">
        <f t="shared" si="3"/>
        <v>하선동</v>
      </c>
      <c r="AE14" s="27" t="s">
        <v>82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8</v>
      </c>
      <c r="D15" s="12" t="s">
        <v>75</v>
      </c>
      <c r="E15" s="6" t="s">
        <v>87</v>
      </c>
      <c r="F15" s="6" t="s">
        <v>84</v>
      </c>
      <c r="G15" s="4" t="s">
        <v>85</v>
      </c>
      <c r="H15" s="4" t="s">
        <v>86</v>
      </c>
      <c r="I15" s="7">
        <f t="shared" si="0"/>
        <v>2072</v>
      </c>
      <c r="J15" s="8">
        <v>1978</v>
      </c>
      <c r="K15" s="7">
        <f t="shared" si="1"/>
        <v>94</v>
      </c>
      <c r="L15" s="9">
        <f t="shared" si="2"/>
        <v>4.5366795366795366E-2</v>
      </c>
      <c r="M15" s="28">
        <v>25</v>
      </c>
      <c r="N15" s="28"/>
      <c r="O15" s="28"/>
      <c r="P15" s="28">
        <v>45</v>
      </c>
      <c r="Q15" s="28"/>
      <c r="R15" s="28">
        <v>7</v>
      </c>
      <c r="S15" s="28">
        <v>17</v>
      </c>
      <c r="T15" s="28"/>
      <c r="U15" s="28"/>
      <c r="V15" s="28"/>
      <c r="W15" s="28"/>
      <c r="X15" s="28"/>
      <c r="Y15" s="28"/>
      <c r="Z15" s="10"/>
      <c r="AA15" s="11">
        <v>20210205</v>
      </c>
      <c r="AB15" s="11">
        <v>14</v>
      </c>
      <c r="AC15" s="5" t="s">
        <v>56</v>
      </c>
      <c r="AD15" s="11" t="str">
        <f t="shared" si="3"/>
        <v>이형준</v>
      </c>
      <c r="AE15" s="27" t="s">
        <v>82</v>
      </c>
      <c r="AF15" s="12" t="s">
        <v>88</v>
      </c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8</v>
      </c>
      <c r="D16" s="6" t="s">
        <v>102</v>
      </c>
      <c r="E16" s="6" t="s">
        <v>101</v>
      </c>
      <c r="F16" s="6" t="s">
        <v>98</v>
      </c>
      <c r="G16" s="4" t="s">
        <v>99</v>
      </c>
      <c r="H16" s="4" t="s">
        <v>100</v>
      </c>
      <c r="I16" s="7">
        <f t="shared" si="0"/>
        <v>915</v>
      </c>
      <c r="J16" s="8">
        <v>893</v>
      </c>
      <c r="K16" s="7">
        <f t="shared" si="1"/>
        <v>22</v>
      </c>
      <c r="L16" s="9">
        <f t="shared" si="2"/>
        <v>2.4043715846994537E-2</v>
      </c>
      <c r="M16" s="28">
        <v>16</v>
      </c>
      <c r="N16" s="28"/>
      <c r="O16" s="28"/>
      <c r="P16" s="28">
        <v>6</v>
      </c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20210305</v>
      </c>
      <c r="AB16" s="11">
        <v>7</v>
      </c>
      <c r="AC16" s="5" t="s">
        <v>69</v>
      </c>
      <c r="AD16" s="11" t="str">
        <f t="shared" si="3"/>
        <v>하선동</v>
      </c>
      <c r="AE16" s="27" t="s">
        <v>97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8</v>
      </c>
      <c r="D17" s="6" t="s">
        <v>102</v>
      </c>
      <c r="E17" s="6" t="s">
        <v>101</v>
      </c>
      <c r="F17" s="6" t="s">
        <v>98</v>
      </c>
      <c r="G17" s="4" t="s">
        <v>99</v>
      </c>
      <c r="H17" s="4" t="s">
        <v>100</v>
      </c>
      <c r="I17" s="7">
        <f t="shared" si="0"/>
        <v>1599</v>
      </c>
      <c r="J17" s="8">
        <v>1507</v>
      </c>
      <c r="K17" s="7">
        <f t="shared" si="1"/>
        <v>92</v>
      </c>
      <c r="L17" s="9">
        <f t="shared" si="2"/>
        <v>5.7535959974984369E-2</v>
      </c>
      <c r="M17" s="28">
        <v>57</v>
      </c>
      <c r="N17" s="28"/>
      <c r="O17" s="28"/>
      <c r="P17" s="28">
        <v>12</v>
      </c>
      <c r="Q17" s="28"/>
      <c r="R17" s="28">
        <v>23</v>
      </c>
      <c r="S17" s="28"/>
      <c r="T17" s="28"/>
      <c r="U17" s="28"/>
      <c r="V17" s="28"/>
      <c r="W17" s="28"/>
      <c r="X17" s="28"/>
      <c r="Y17" s="28"/>
      <c r="Z17" s="10"/>
      <c r="AA17" s="11">
        <v>20210308</v>
      </c>
      <c r="AB17" s="11">
        <v>7</v>
      </c>
      <c r="AC17" s="5" t="s">
        <v>69</v>
      </c>
      <c r="AD17" s="11" t="str">
        <f t="shared" si="3"/>
        <v>하선동</v>
      </c>
      <c r="AE17" s="27" t="s">
        <v>97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8</v>
      </c>
      <c r="D18" s="12" t="s">
        <v>81</v>
      </c>
      <c r="E18" s="6" t="s">
        <v>104</v>
      </c>
      <c r="F18" s="6" t="s">
        <v>103</v>
      </c>
      <c r="G18" s="4" t="s">
        <v>105</v>
      </c>
      <c r="H18" s="4" t="s">
        <v>100</v>
      </c>
      <c r="I18" s="7">
        <f t="shared" si="0"/>
        <v>1258</v>
      </c>
      <c r="J18" s="8">
        <v>1258</v>
      </c>
      <c r="K18" s="7">
        <f t="shared" si="1"/>
        <v>0</v>
      </c>
      <c r="L18" s="9">
        <f t="shared" si="2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20210308</v>
      </c>
      <c r="AB18" s="11">
        <v>14</v>
      </c>
      <c r="AC18" s="5" t="s">
        <v>59</v>
      </c>
      <c r="AD18" s="11" t="str">
        <f t="shared" si="3"/>
        <v>하선동</v>
      </c>
      <c r="AE18" s="27" t="s">
        <v>97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8</v>
      </c>
      <c r="D19" s="12" t="s">
        <v>62</v>
      </c>
      <c r="E19" s="6" t="s">
        <v>107</v>
      </c>
      <c r="F19" s="6" t="s">
        <v>106</v>
      </c>
      <c r="G19" s="4" t="s">
        <v>66</v>
      </c>
      <c r="H19" s="4" t="s">
        <v>100</v>
      </c>
      <c r="I19" s="7">
        <f t="shared" si="0"/>
        <v>4382</v>
      </c>
      <c r="J19" s="8">
        <v>4376</v>
      </c>
      <c r="K19" s="7">
        <f t="shared" si="1"/>
        <v>6</v>
      </c>
      <c r="L19" s="9">
        <f t="shared" si="2"/>
        <v>1.3692377909630307E-3</v>
      </c>
      <c r="M19" s="28"/>
      <c r="N19" s="28"/>
      <c r="O19" s="28"/>
      <c r="P19" s="28"/>
      <c r="Q19" s="28"/>
      <c r="R19" s="28">
        <v>6</v>
      </c>
      <c r="S19" s="28"/>
      <c r="T19" s="28"/>
      <c r="U19" s="28"/>
      <c r="V19" s="28"/>
      <c r="W19" s="28"/>
      <c r="X19" s="28"/>
      <c r="Y19" s="28"/>
      <c r="Z19" s="10"/>
      <c r="AA19" s="11">
        <v>20210308</v>
      </c>
      <c r="AB19" s="11">
        <v>8</v>
      </c>
      <c r="AC19" s="5" t="s">
        <v>59</v>
      </c>
      <c r="AD19" s="11" t="str">
        <f t="shared" si="3"/>
        <v>하선동</v>
      </c>
      <c r="AE19" s="27" t="s">
        <v>97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8</v>
      </c>
      <c r="D20" s="12" t="s">
        <v>62</v>
      </c>
      <c r="E20" s="6" t="s">
        <v>61</v>
      </c>
      <c r="F20" s="6" t="s">
        <v>60</v>
      </c>
      <c r="G20" s="4" t="s">
        <v>66</v>
      </c>
      <c r="H20" s="4" t="s">
        <v>67</v>
      </c>
      <c r="I20" s="7">
        <f t="shared" si="0"/>
        <v>2226</v>
      </c>
      <c r="J20" s="8">
        <v>2119</v>
      </c>
      <c r="K20" s="7">
        <f t="shared" si="1"/>
        <v>107</v>
      </c>
      <c r="L20" s="9">
        <f t="shared" si="2"/>
        <v>4.8068283917340519E-2</v>
      </c>
      <c r="M20" s="28"/>
      <c r="N20" s="28">
        <v>11</v>
      </c>
      <c r="O20" s="28"/>
      <c r="P20" s="4">
        <v>5</v>
      </c>
      <c r="Q20" s="28"/>
      <c r="R20" s="28"/>
      <c r="S20" s="28"/>
      <c r="T20" s="28">
        <v>91</v>
      </c>
      <c r="U20" s="28"/>
      <c r="V20" s="28"/>
      <c r="W20" s="28"/>
      <c r="X20" s="28"/>
      <c r="Y20" s="28"/>
      <c r="Z20" s="10"/>
      <c r="AA20" s="11">
        <v>20210308</v>
      </c>
      <c r="AB20" s="11">
        <v>1</v>
      </c>
      <c r="AC20" s="5" t="s">
        <v>59</v>
      </c>
      <c r="AD20" s="11" t="str">
        <f t="shared" si="3"/>
        <v>하선동</v>
      </c>
      <c r="AE20" s="27" t="s">
        <v>97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8</v>
      </c>
      <c r="D21" s="12" t="s">
        <v>96</v>
      </c>
      <c r="E21" s="6" t="s">
        <v>111</v>
      </c>
      <c r="F21" s="6" t="s">
        <v>110</v>
      </c>
      <c r="G21" s="4">
        <v>7301</v>
      </c>
      <c r="H21" s="4" t="s">
        <v>86</v>
      </c>
      <c r="I21" s="7">
        <f t="shared" si="0"/>
        <v>80</v>
      </c>
      <c r="J21" s="8">
        <v>80</v>
      </c>
      <c r="K21" s="7">
        <f t="shared" si="1"/>
        <v>0</v>
      </c>
      <c r="L21" s="9">
        <f t="shared" si="2"/>
        <v>0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20210305</v>
      </c>
      <c r="AB21" s="11">
        <v>15</v>
      </c>
      <c r="AC21" s="5" t="s">
        <v>69</v>
      </c>
      <c r="AD21" s="11" t="str">
        <f t="shared" si="3"/>
        <v>하선동</v>
      </c>
      <c r="AE21" s="27" t="s">
        <v>108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8</v>
      </c>
      <c r="D22" s="12" t="s">
        <v>96</v>
      </c>
      <c r="E22" s="6" t="s">
        <v>111</v>
      </c>
      <c r="F22" s="6" t="s">
        <v>110</v>
      </c>
      <c r="G22" s="4">
        <v>7301</v>
      </c>
      <c r="H22" s="4" t="s">
        <v>86</v>
      </c>
      <c r="I22" s="7">
        <f t="shared" si="0"/>
        <v>2237</v>
      </c>
      <c r="J22" s="8">
        <v>2150</v>
      </c>
      <c r="K22" s="7">
        <f t="shared" si="1"/>
        <v>87</v>
      </c>
      <c r="L22" s="9">
        <f t="shared" si="2"/>
        <v>3.8891372373714796E-2</v>
      </c>
      <c r="M22" s="28">
        <v>1</v>
      </c>
      <c r="N22" s="28"/>
      <c r="O22" s="28"/>
      <c r="P22" s="28"/>
      <c r="Q22" s="28"/>
      <c r="R22" s="28">
        <v>86</v>
      </c>
      <c r="S22" s="28"/>
      <c r="T22" s="28"/>
      <c r="U22" s="28"/>
      <c r="V22" s="28"/>
      <c r="W22" s="28"/>
      <c r="X22" s="28"/>
      <c r="Y22" s="28"/>
      <c r="Z22" s="10"/>
      <c r="AA22" s="11">
        <v>20210308</v>
      </c>
      <c r="AB22" s="11">
        <v>15</v>
      </c>
      <c r="AC22" s="5" t="s">
        <v>69</v>
      </c>
      <c r="AD22" s="11" t="str">
        <f t="shared" si="3"/>
        <v>하선동</v>
      </c>
      <c r="AE22" s="27" t="s">
        <v>108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8</v>
      </c>
      <c r="D23" s="12" t="s">
        <v>102</v>
      </c>
      <c r="E23" s="6" t="s">
        <v>114</v>
      </c>
      <c r="F23" s="6" t="s">
        <v>112</v>
      </c>
      <c r="G23" s="4" t="s">
        <v>113</v>
      </c>
      <c r="H23" s="4" t="s">
        <v>86</v>
      </c>
      <c r="I23" s="7">
        <f t="shared" si="0"/>
        <v>2632</v>
      </c>
      <c r="J23" s="8">
        <v>2550</v>
      </c>
      <c r="K23" s="7">
        <f t="shared" si="1"/>
        <v>82</v>
      </c>
      <c r="L23" s="9">
        <f t="shared" si="2"/>
        <v>3.115501519756839E-2</v>
      </c>
      <c r="M23" s="28"/>
      <c r="N23" s="28"/>
      <c r="O23" s="28"/>
      <c r="P23" s="28"/>
      <c r="Q23" s="28"/>
      <c r="R23" s="28">
        <v>82</v>
      </c>
      <c r="S23" s="28"/>
      <c r="T23" s="28"/>
      <c r="U23" s="28"/>
      <c r="V23" s="28"/>
      <c r="W23" s="28"/>
      <c r="X23" s="28"/>
      <c r="Y23" s="28"/>
      <c r="Z23" s="10"/>
      <c r="AA23" s="11">
        <v>20210225</v>
      </c>
      <c r="AB23" s="11">
        <v>4</v>
      </c>
      <c r="AC23" s="5" t="s">
        <v>109</v>
      </c>
      <c r="AD23" s="11" t="str">
        <f t="shared" si="3"/>
        <v>이형준</v>
      </c>
      <c r="AE23" s="27" t="s">
        <v>108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8</v>
      </c>
      <c r="D24" s="12" t="s">
        <v>102</v>
      </c>
      <c r="E24" s="6" t="s">
        <v>114</v>
      </c>
      <c r="F24" s="6" t="s">
        <v>112</v>
      </c>
      <c r="G24" s="4" t="s">
        <v>113</v>
      </c>
      <c r="H24" s="4" t="s">
        <v>86</v>
      </c>
      <c r="I24" s="7">
        <f t="shared" si="0"/>
        <v>2249</v>
      </c>
      <c r="J24" s="8">
        <v>2210</v>
      </c>
      <c r="K24" s="7">
        <f t="shared" si="1"/>
        <v>39</v>
      </c>
      <c r="L24" s="9">
        <f t="shared" si="2"/>
        <v>1.7341040462427744E-2</v>
      </c>
      <c r="M24" s="28"/>
      <c r="N24" s="28"/>
      <c r="O24" s="28"/>
      <c r="P24" s="28"/>
      <c r="Q24" s="28"/>
      <c r="R24" s="28">
        <v>39</v>
      </c>
      <c r="S24" s="28"/>
      <c r="T24" s="28"/>
      <c r="U24" s="28"/>
      <c r="V24" s="28"/>
      <c r="W24" s="28"/>
      <c r="X24" s="28"/>
      <c r="Y24" s="28"/>
      <c r="Z24" s="10"/>
      <c r="AA24" s="11">
        <v>20210225</v>
      </c>
      <c r="AB24" s="11">
        <v>4</v>
      </c>
      <c r="AC24" s="5" t="s">
        <v>69</v>
      </c>
      <c r="AD24" s="11" t="str">
        <f t="shared" si="3"/>
        <v>하선동</v>
      </c>
      <c r="AE24" s="27" t="s">
        <v>108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8</v>
      </c>
      <c r="D25" s="12" t="s">
        <v>102</v>
      </c>
      <c r="E25" s="6" t="s">
        <v>114</v>
      </c>
      <c r="F25" s="6" t="s">
        <v>115</v>
      </c>
      <c r="G25" s="4" t="s">
        <v>66</v>
      </c>
      <c r="H25" s="4" t="s">
        <v>76</v>
      </c>
      <c r="I25" s="7">
        <f t="shared" si="0"/>
        <v>2470</v>
      </c>
      <c r="J25" s="8">
        <v>2470</v>
      </c>
      <c r="K25" s="7">
        <f t="shared" si="1"/>
        <v>0</v>
      </c>
      <c r="L25" s="9">
        <f t="shared" si="2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20210308</v>
      </c>
      <c r="AB25" s="11">
        <v>5</v>
      </c>
      <c r="AC25" s="5" t="s">
        <v>69</v>
      </c>
      <c r="AD25" s="11" t="str">
        <f t="shared" si="3"/>
        <v>하선동</v>
      </c>
      <c r="AE25" s="27" t="s">
        <v>108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8</v>
      </c>
      <c r="D26" s="6" t="s">
        <v>102</v>
      </c>
      <c r="E26" s="6" t="s">
        <v>64</v>
      </c>
      <c r="F26" s="6" t="s">
        <v>116</v>
      </c>
      <c r="G26" s="4">
        <v>7301</v>
      </c>
      <c r="H26" s="4" t="s">
        <v>100</v>
      </c>
      <c r="I26" s="7">
        <f t="shared" si="0"/>
        <v>840</v>
      </c>
      <c r="J26" s="10">
        <v>840</v>
      </c>
      <c r="K26" s="7">
        <f t="shared" si="1"/>
        <v>0</v>
      </c>
      <c r="L26" s="9">
        <f t="shared" si="2"/>
        <v>0</v>
      </c>
      <c r="M26" s="12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20210305</v>
      </c>
      <c r="AB26" s="11">
        <v>9</v>
      </c>
      <c r="AC26" s="5" t="s">
        <v>69</v>
      </c>
      <c r="AD26" s="11" t="str">
        <f t="shared" si="3"/>
        <v>하선동</v>
      </c>
      <c r="AE26" s="27" t="s">
        <v>108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8</v>
      </c>
      <c r="D27" s="12" t="s">
        <v>102</v>
      </c>
      <c r="E27" s="6" t="s">
        <v>114</v>
      </c>
      <c r="F27" s="6" t="s">
        <v>112</v>
      </c>
      <c r="G27" s="4" t="s">
        <v>113</v>
      </c>
      <c r="H27" s="4" t="s">
        <v>86</v>
      </c>
      <c r="I27" s="7">
        <f t="shared" si="0"/>
        <v>1412</v>
      </c>
      <c r="J27" s="23">
        <v>1400</v>
      </c>
      <c r="K27" s="7">
        <f t="shared" ref="K27:K28" si="6">SUM(M27:Z27)</f>
        <v>12</v>
      </c>
      <c r="L27" s="9">
        <f t="shared" si="2"/>
        <v>8.4985835694051E-3</v>
      </c>
      <c r="M27" s="28">
        <v>7</v>
      </c>
      <c r="N27" s="28"/>
      <c r="O27" s="28"/>
      <c r="P27" s="28"/>
      <c r="Q27" s="28"/>
      <c r="R27" s="28"/>
      <c r="S27" s="28"/>
      <c r="T27" s="28"/>
      <c r="U27" s="28">
        <v>3</v>
      </c>
      <c r="V27" s="28">
        <v>2</v>
      </c>
      <c r="W27" s="28"/>
      <c r="X27" s="28"/>
      <c r="Y27" s="28"/>
      <c r="Z27" s="10"/>
      <c r="AA27" s="11">
        <v>20210308</v>
      </c>
      <c r="AB27" s="11">
        <v>4</v>
      </c>
      <c r="AC27" s="5" t="s">
        <v>69</v>
      </c>
      <c r="AD27" s="11" t="str">
        <f t="shared" si="3"/>
        <v>하선동</v>
      </c>
      <c r="AE27" s="27" t="s">
        <v>108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8</v>
      </c>
      <c r="D28" s="12" t="s">
        <v>102</v>
      </c>
      <c r="E28" s="6" t="s">
        <v>114</v>
      </c>
      <c r="F28" s="6" t="s">
        <v>112</v>
      </c>
      <c r="G28" s="4" t="s">
        <v>113</v>
      </c>
      <c r="H28" s="4" t="s">
        <v>86</v>
      </c>
      <c r="I28" s="7">
        <f t="shared" si="0"/>
        <v>701</v>
      </c>
      <c r="J28" s="23">
        <v>699</v>
      </c>
      <c r="K28" s="7">
        <f t="shared" si="6"/>
        <v>2</v>
      </c>
      <c r="L28" s="9">
        <f t="shared" si="2"/>
        <v>2.8530670470756064E-3</v>
      </c>
      <c r="M28" s="28">
        <v>2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20210308</v>
      </c>
      <c r="AB28" s="11">
        <v>4</v>
      </c>
      <c r="AC28" s="5" t="s">
        <v>59</v>
      </c>
      <c r="AD28" s="11" t="str">
        <f t="shared" si="3"/>
        <v>하선동</v>
      </c>
      <c r="AE28" s="26" t="s">
        <v>126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8</v>
      </c>
      <c r="D29" s="12" t="s">
        <v>62</v>
      </c>
      <c r="E29" s="6" t="s">
        <v>107</v>
      </c>
      <c r="F29" s="6" t="s">
        <v>106</v>
      </c>
      <c r="G29" s="4" t="s">
        <v>66</v>
      </c>
      <c r="H29" s="4" t="s">
        <v>100</v>
      </c>
      <c r="I29" s="7">
        <f t="shared" si="0"/>
        <v>5480</v>
      </c>
      <c r="J29" s="23">
        <v>5477</v>
      </c>
      <c r="K29" s="7">
        <f t="shared" si="1"/>
        <v>3</v>
      </c>
      <c r="L29" s="9">
        <f t="shared" si="2"/>
        <v>5.474452554744526E-4</v>
      </c>
      <c r="M29" s="28"/>
      <c r="N29" s="28"/>
      <c r="O29" s="28"/>
      <c r="P29" s="28">
        <v>2</v>
      </c>
      <c r="Q29" s="28"/>
      <c r="R29" s="28"/>
      <c r="S29" s="28"/>
      <c r="T29" s="28">
        <v>1</v>
      </c>
      <c r="U29" s="28"/>
      <c r="V29" s="28"/>
      <c r="W29" s="28"/>
      <c r="X29" s="28"/>
      <c r="Y29" s="28"/>
      <c r="Z29" s="10"/>
      <c r="AA29" s="11">
        <v>20210308</v>
      </c>
      <c r="AB29" s="11">
        <v>8</v>
      </c>
      <c r="AC29" s="5" t="s">
        <v>56</v>
      </c>
      <c r="AD29" s="11" t="str">
        <f t="shared" si="3"/>
        <v>이형준</v>
      </c>
      <c r="AE29" s="26" t="s">
        <v>126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8</v>
      </c>
      <c r="D30" s="12" t="s">
        <v>102</v>
      </c>
      <c r="E30" s="6" t="s">
        <v>130</v>
      </c>
      <c r="F30" s="6" t="s">
        <v>127</v>
      </c>
      <c r="G30" s="4" t="s">
        <v>128</v>
      </c>
      <c r="H30" s="4" t="s">
        <v>129</v>
      </c>
      <c r="I30" s="7">
        <f t="shared" si="0"/>
        <v>8290</v>
      </c>
      <c r="J30" s="10">
        <v>8290</v>
      </c>
      <c r="K30" s="7">
        <f t="shared" si="1"/>
        <v>0</v>
      </c>
      <c r="L30" s="9">
        <f t="shared" si="2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20210308</v>
      </c>
      <c r="AB30" s="11">
        <v>11</v>
      </c>
      <c r="AC30" s="5" t="s">
        <v>56</v>
      </c>
      <c r="AD30" s="11" t="str">
        <f t="shared" si="3"/>
        <v>이형준</v>
      </c>
      <c r="AE30" s="26" t="s">
        <v>126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8</v>
      </c>
      <c r="D31" s="12" t="s">
        <v>102</v>
      </c>
      <c r="E31" s="6" t="s">
        <v>130</v>
      </c>
      <c r="F31" s="6" t="s">
        <v>127</v>
      </c>
      <c r="G31" s="4" t="s">
        <v>128</v>
      </c>
      <c r="H31" s="4" t="s">
        <v>129</v>
      </c>
      <c r="I31" s="7">
        <f t="shared" si="0"/>
        <v>1890</v>
      </c>
      <c r="J31" s="10">
        <v>1889</v>
      </c>
      <c r="K31" s="7">
        <f t="shared" ref="K31:K66" si="7">SUM(M31:Z31)</f>
        <v>1</v>
      </c>
      <c r="L31" s="9">
        <f t="shared" si="2"/>
        <v>5.2910052910052914E-4</v>
      </c>
      <c r="M31" s="28">
        <v>1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20210308</v>
      </c>
      <c r="AB31" s="11">
        <v>11</v>
      </c>
      <c r="AC31" s="5" t="s">
        <v>69</v>
      </c>
      <c r="AD31" s="11" t="str">
        <f t="shared" si="3"/>
        <v>하선동</v>
      </c>
      <c r="AE31" s="26" t="s">
        <v>126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8</v>
      </c>
      <c r="D32" s="12" t="s">
        <v>81</v>
      </c>
      <c r="E32" s="6" t="s">
        <v>80</v>
      </c>
      <c r="F32" s="6" t="s">
        <v>77</v>
      </c>
      <c r="G32" s="4" t="s">
        <v>78</v>
      </c>
      <c r="H32" s="4" t="s">
        <v>79</v>
      </c>
      <c r="I32" s="7">
        <f t="shared" si="0"/>
        <v>333</v>
      </c>
      <c r="J32" s="8">
        <v>328</v>
      </c>
      <c r="K32" s="7">
        <f t="shared" si="7"/>
        <v>5</v>
      </c>
      <c r="L32" s="9">
        <f t="shared" si="2"/>
        <v>1.5015015015015015E-2</v>
      </c>
      <c r="M32" s="28"/>
      <c r="N32" s="28"/>
      <c r="O32" s="28"/>
      <c r="P32" s="28"/>
      <c r="Q32" s="28"/>
      <c r="R32" s="28"/>
      <c r="S32" s="28"/>
      <c r="T32" s="28">
        <v>1</v>
      </c>
      <c r="U32" s="28">
        <v>4</v>
      </c>
      <c r="V32" s="28"/>
      <c r="W32" s="28"/>
      <c r="X32" s="28"/>
      <c r="Y32" s="28"/>
      <c r="Z32" s="10"/>
      <c r="AA32" s="11">
        <v>20210308</v>
      </c>
      <c r="AB32" s="11">
        <v>2</v>
      </c>
      <c r="AC32" s="5" t="s">
        <v>70</v>
      </c>
      <c r="AD32" s="11" t="str">
        <f t="shared" si="3"/>
        <v>이형준</v>
      </c>
      <c r="AE32" s="26" t="s">
        <v>126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8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8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8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8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8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8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8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8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8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8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8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8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8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8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8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8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8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8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8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8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8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8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8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8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8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8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8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8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8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8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8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08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6"/>
      <c r="B67" s="67"/>
      <c r="C67" s="67"/>
      <c r="D67" s="67"/>
      <c r="E67" s="67"/>
      <c r="F67" s="67"/>
      <c r="G67" s="67"/>
      <c r="H67" s="67"/>
      <c r="I67" s="62">
        <f>SUM(I7:I66)</f>
        <v>53521</v>
      </c>
      <c r="J67" s="62">
        <v>5950</v>
      </c>
      <c r="K67" s="62">
        <f t="shared" ref="K67:U67" si="12">SUM(K7:K66)</f>
        <v>1147</v>
      </c>
      <c r="L67" s="62" t="e">
        <f t="shared" si="12"/>
        <v>#DIV/0!</v>
      </c>
      <c r="M67" s="62">
        <f t="shared" si="12"/>
        <v>269</v>
      </c>
      <c r="N67" s="62">
        <f t="shared" si="12"/>
        <v>16</v>
      </c>
      <c r="O67" s="62">
        <f t="shared" si="12"/>
        <v>0</v>
      </c>
      <c r="P67" s="62">
        <f t="shared" si="12"/>
        <v>140</v>
      </c>
      <c r="Q67" s="62">
        <f t="shared" si="12"/>
        <v>0</v>
      </c>
      <c r="R67" s="62">
        <f t="shared" si="12"/>
        <v>274</v>
      </c>
      <c r="S67" s="62">
        <f t="shared" si="12"/>
        <v>17</v>
      </c>
      <c r="T67" s="62">
        <f t="shared" si="12"/>
        <v>151</v>
      </c>
      <c r="U67" s="62">
        <f t="shared" si="12"/>
        <v>33</v>
      </c>
      <c r="V67" s="29"/>
      <c r="W67" s="29"/>
      <c r="X67" s="29"/>
      <c r="Y67" s="62">
        <f>SUM(Y7:Y66)</f>
        <v>163</v>
      </c>
      <c r="Z67" s="62">
        <f>SUM(Z7:Z66)</f>
        <v>82</v>
      </c>
      <c r="AA67" s="68"/>
      <c r="AB67" s="69"/>
      <c r="AC67" s="69"/>
      <c r="AD67" s="69"/>
      <c r="AE67" s="69"/>
      <c r="AF67" s="69"/>
    </row>
    <row r="68" spans="1:32" s="15" customFormat="1" x14ac:dyDescent="0.3">
      <c r="A68" s="66"/>
      <c r="B68" s="67"/>
      <c r="C68" s="67"/>
      <c r="D68" s="67"/>
      <c r="E68" s="67"/>
      <c r="F68" s="67"/>
      <c r="G68" s="67"/>
      <c r="H68" s="67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29"/>
      <c r="W68" s="29"/>
      <c r="X68" s="29"/>
      <c r="Y68" s="62"/>
      <c r="Z68" s="62"/>
      <c r="AA68" s="69"/>
      <c r="AB68" s="69"/>
      <c r="AC68" s="69"/>
      <c r="AD68" s="69"/>
      <c r="AE68" s="69"/>
      <c r="AF68" s="69"/>
    </row>
    <row r="69" spans="1:32" ht="20.100000000000001" customHeight="1" x14ac:dyDescent="0.3">
      <c r="A69" s="4">
        <v>1</v>
      </c>
      <c r="B69" s="5">
        <v>3</v>
      </c>
      <c r="C69" s="5">
        <v>8</v>
      </c>
      <c r="D69" s="12" t="s">
        <v>81</v>
      </c>
      <c r="E69" s="6" t="s">
        <v>93</v>
      </c>
      <c r="F69" s="6" t="s">
        <v>90</v>
      </c>
      <c r="G69" s="4" t="s">
        <v>91</v>
      </c>
      <c r="H69" s="4" t="s">
        <v>92</v>
      </c>
      <c r="I69" s="7">
        <f t="shared" ref="I69:I91" si="13">J69+K69</f>
        <v>104</v>
      </c>
      <c r="J69" s="8">
        <v>100</v>
      </c>
      <c r="K69" s="7">
        <f t="shared" ref="K69:K83" si="14">SUM(M69:Z69)</f>
        <v>4</v>
      </c>
      <c r="L69" s="9">
        <f t="shared" ref="L69:L91" si="15">K69/I69</f>
        <v>3.8461538461538464E-2</v>
      </c>
      <c r="M69" s="28">
        <v>4</v>
      </c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20210308</v>
      </c>
      <c r="AB69" s="11">
        <v>2</v>
      </c>
      <c r="AC69" s="5" t="s">
        <v>59</v>
      </c>
      <c r="AD69" s="11" t="str">
        <f t="shared" ref="AD69:AD79" si="16">IF($AC69="A","하선동",IF($AC69="B","이형준",""))</f>
        <v>하선동</v>
      </c>
      <c r="AE69" s="27" t="s">
        <v>89</v>
      </c>
      <c r="AF69" s="12" t="s">
        <v>125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8</v>
      </c>
      <c r="D70" s="12" t="s">
        <v>96</v>
      </c>
      <c r="E70" s="6" t="s">
        <v>95</v>
      </c>
      <c r="F70" s="6" t="s">
        <v>94</v>
      </c>
      <c r="G70" s="4">
        <v>7301</v>
      </c>
      <c r="H70" s="4" t="s">
        <v>86</v>
      </c>
      <c r="I70" s="7">
        <f t="shared" si="13"/>
        <v>276</v>
      </c>
      <c r="J70" s="8">
        <v>200</v>
      </c>
      <c r="K70" s="7">
        <f t="shared" si="14"/>
        <v>76</v>
      </c>
      <c r="L70" s="9">
        <f t="shared" si="15"/>
        <v>0.27536231884057971</v>
      </c>
      <c r="M70" s="28">
        <v>76</v>
      </c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20210224</v>
      </c>
      <c r="AB70" s="11">
        <v>11</v>
      </c>
      <c r="AC70" s="5" t="s">
        <v>70</v>
      </c>
      <c r="AD70" s="11" t="str">
        <f t="shared" si="16"/>
        <v>이형준</v>
      </c>
      <c r="AE70" s="27" t="s">
        <v>89</v>
      </c>
      <c r="AF70" s="12" t="s">
        <v>125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8</v>
      </c>
      <c r="D71" s="12" t="s">
        <v>120</v>
      </c>
      <c r="E71" s="6" t="s">
        <v>119</v>
      </c>
      <c r="F71" s="6" t="s">
        <v>118</v>
      </c>
      <c r="G71" s="4">
        <v>8301</v>
      </c>
      <c r="H71" s="4" t="s">
        <v>124</v>
      </c>
      <c r="I71" s="7">
        <f t="shared" si="13"/>
        <v>50</v>
      </c>
      <c r="J71" s="8">
        <v>50</v>
      </c>
      <c r="K71" s="7">
        <f t="shared" si="14"/>
        <v>0</v>
      </c>
      <c r="L71" s="9">
        <f t="shared" si="15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20210308</v>
      </c>
      <c r="AB71" s="11">
        <v>2</v>
      </c>
      <c r="AC71" s="5" t="s">
        <v>69</v>
      </c>
      <c r="AD71" s="11" t="str">
        <f t="shared" si="16"/>
        <v>하선동</v>
      </c>
      <c r="AE71" s="27" t="s">
        <v>117</v>
      </c>
      <c r="AF71" s="12" t="s">
        <v>125</v>
      </c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8</v>
      </c>
      <c r="D72" s="12" t="s">
        <v>121</v>
      </c>
      <c r="E72" s="6" t="s">
        <v>123</v>
      </c>
      <c r="F72" s="6" t="s">
        <v>122</v>
      </c>
      <c r="G72" s="4">
        <v>8301</v>
      </c>
      <c r="H72" s="4" t="s">
        <v>124</v>
      </c>
      <c r="I72" s="7">
        <f t="shared" si="13"/>
        <v>50</v>
      </c>
      <c r="J72" s="8">
        <v>50</v>
      </c>
      <c r="K72" s="7">
        <f t="shared" si="14"/>
        <v>0</v>
      </c>
      <c r="L72" s="9">
        <f t="shared" si="15"/>
        <v>0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>
        <v>20210308</v>
      </c>
      <c r="AB72" s="11">
        <v>2</v>
      </c>
      <c r="AC72" s="5" t="s">
        <v>69</v>
      </c>
      <c r="AD72" s="11" t="str">
        <f t="shared" si="16"/>
        <v>하선동</v>
      </c>
      <c r="AE72" s="27" t="s">
        <v>117</v>
      </c>
      <c r="AF72" s="12" t="s">
        <v>125</v>
      </c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8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 t="str">
        <f t="shared" si="16"/>
        <v/>
      </c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8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8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8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8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8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8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8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8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8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8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8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8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8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8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8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8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8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8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2 AF18:AF54 L34:Q36 I32:Q33 I7:J7 P21:P22 I22:O22 AB29:AD36 J31:Q31 Z41:AD41 L37:L41 Z37:Z40 S28:Z36 A9:A65 AB28 AB37:AB38 I9:J10 L7:AD7 I11:Z14 K19:Z20 L9:Z10 AC14:AD28 K15:AA18 L48:Z51 Z23 I23:L23 I24:Z25 Q22:Z22 AB9:AD13 I26:L26 R26:Z26 L45:AD47 L43:Z44 AB43:AD44 AF7:AF16">
    <cfRule type="expression" dxfId="21457" priority="4313">
      <formula>$L7&gt;0.15</formula>
    </cfRule>
    <cfRule type="expression" dxfId="21456" priority="4314">
      <formula>AND($L7&gt;0.08,$L7&lt;0.15)</formula>
    </cfRule>
  </conditionalFormatting>
  <conditionalFormatting sqref="E78:AC78 D80:AD83 I69:AA72 AC69:AC72 E75:Z77 AB73:AC77 D79:AC79 AF73:AF83 A69:A86 E74:F74 I73:Z74">
    <cfRule type="expression" dxfId="21455" priority="4311">
      <formula>$L69&gt;0.15</formula>
    </cfRule>
    <cfRule type="expression" dxfId="21454" priority="4312">
      <formula>AND($L69&gt;0.08,$L69&lt;0.15)</formula>
    </cfRule>
  </conditionalFormatting>
  <conditionalFormatting sqref="B7:C7 B9:C15 B24:C65 B16:B23">
    <cfRule type="expression" dxfId="21453" priority="4309">
      <formula>$L7&gt;0.15</formula>
    </cfRule>
    <cfRule type="expression" dxfId="21452" priority="4310">
      <formula>AND($L7&gt;0.08,$L7&lt;0.15)</formula>
    </cfRule>
  </conditionalFormatting>
  <conditionalFormatting sqref="B69">
    <cfRule type="expression" dxfId="21451" priority="4307">
      <formula>$L69&gt;0.15</formula>
    </cfRule>
    <cfRule type="expression" dxfId="21450" priority="4308">
      <formula>AND($L69&gt;0.08,$L69&lt;0.15)</formula>
    </cfRule>
  </conditionalFormatting>
  <conditionalFormatting sqref="B70:B86">
    <cfRule type="expression" dxfId="21449" priority="4305">
      <formula>$L70&gt;0.15</formula>
    </cfRule>
    <cfRule type="expression" dxfId="21448" priority="4306">
      <formula>AND($L70&gt;0.08,$L70&lt;0.15)</formula>
    </cfRule>
  </conditionalFormatting>
  <conditionalFormatting sqref="D74">
    <cfRule type="expression" dxfId="21447" priority="4303">
      <formula>$L74&gt;0.15</formula>
    </cfRule>
    <cfRule type="expression" dxfId="21446" priority="4304">
      <formula>AND($L74&gt;0.08,$L74&lt;0.15)</formula>
    </cfRule>
  </conditionalFormatting>
  <conditionalFormatting sqref="D75">
    <cfRule type="expression" dxfId="21445" priority="4301">
      <formula>$L75&gt;0.15</formula>
    </cfRule>
    <cfRule type="expression" dxfId="21444" priority="4302">
      <formula>AND($L75&gt;0.08,$L75&lt;0.15)</formula>
    </cfRule>
  </conditionalFormatting>
  <conditionalFormatting sqref="D76">
    <cfRule type="expression" dxfId="21443" priority="4299">
      <formula>$L76&gt;0.15</formula>
    </cfRule>
    <cfRule type="expression" dxfId="21442" priority="4300">
      <formula>AND($L76&gt;0.08,$L76&lt;0.15)</formula>
    </cfRule>
  </conditionalFormatting>
  <conditionalFormatting sqref="D77">
    <cfRule type="expression" dxfId="21441" priority="4297">
      <formula>$L77&gt;0.15</formula>
    </cfRule>
    <cfRule type="expression" dxfId="21440" priority="4298">
      <formula>AND($L77&gt;0.08,$L77&lt;0.15)</formula>
    </cfRule>
  </conditionalFormatting>
  <conditionalFormatting sqref="D78">
    <cfRule type="expression" dxfId="21439" priority="4295">
      <formula>$L78&gt;0.15</formula>
    </cfRule>
    <cfRule type="expression" dxfId="21438" priority="4296">
      <formula>AND($L78&gt;0.08,$L78&lt;0.15)</formula>
    </cfRule>
  </conditionalFormatting>
  <conditionalFormatting sqref="AE45:AE54">
    <cfRule type="expression" dxfId="21437" priority="4291">
      <formula>$L45&gt;0.15</formula>
    </cfRule>
    <cfRule type="expression" dxfId="21436" priority="4292">
      <formula>AND($L45&gt;0.08,$L45&lt;0.15)</formula>
    </cfRule>
  </conditionalFormatting>
  <conditionalFormatting sqref="AE45:AE54">
    <cfRule type="expression" dxfId="21435" priority="4293">
      <formula>$L45&gt;0.15</formula>
    </cfRule>
    <cfRule type="expression" dxfId="21434" priority="4294">
      <formula>AND($L45&gt;0.08,$L45&lt;0.15)</formula>
    </cfRule>
  </conditionalFormatting>
  <conditionalFormatting sqref="D48">
    <cfRule type="expression" dxfId="21433" priority="4289">
      <formula>$L48&gt;0.15</formula>
    </cfRule>
    <cfRule type="expression" dxfId="21432" priority="4290">
      <formula>AND($L48&gt;0.08,$L48&lt;0.15)</formula>
    </cfRule>
  </conditionalFormatting>
  <conditionalFormatting sqref="K34:K39">
    <cfRule type="expression" dxfId="21431" priority="4287">
      <formula>$L34&gt;0.15</formula>
    </cfRule>
    <cfRule type="expression" dxfId="21430" priority="4288">
      <formula>AND($L34&gt;0.08,$L34&lt;0.15)</formula>
    </cfRule>
  </conditionalFormatting>
  <conditionalFormatting sqref="K40:K45">
    <cfRule type="expression" dxfId="21429" priority="4285">
      <formula>$L40&gt;0.15</formula>
    </cfRule>
    <cfRule type="expression" dxfId="21428" priority="4286">
      <formula>AND($L40&gt;0.08,$L40&lt;0.15)</formula>
    </cfRule>
  </conditionalFormatting>
  <conditionalFormatting sqref="K46:K48">
    <cfRule type="expression" dxfId="21427" priority="4283">
      <formula>$L46&gt;0.15</formula>
    </cfRule>
    <cfRule type="expression" dxfId="21426" priority="4284">
      <formula>AND($L46&gt;0.08,$L46&lt;0.15)</formula>
    </cfRule>
  </conditionalFormatting>
  <conditionalFormatting sqref="K49:K54">
    <cfRule type="expression" dxfId="21425" priority="4281">
      <formula>$L49&gt;0.15</formula>
    </cfRule>
    <cfRule type="expression" dxfId="21424" priority="4282">
      <formula>AND($L49&gt;0.08,$L49&lt;0.15)</formula>
    </cfRule>
  </conditionalFormatting>
  <conditionalFormatting sqref="I34:I39">
    <cfRule type="expression" dxfId="21423" priority="4279">
      <formula>$L34&gt;0.15</formula>
    </cfRule>
    <cfRule type="expression" dxfId="21422" priority="4280">
      <formula>AND($L34&gt;0.08,$L34&lt;0.15)</formula>
    </cfRule>
  </conditionalFormatting>
  <conditionalFormatting sqref="I40:I44">
    <cfRule type="expression" dxfId="21421" priority="4277">
      <formula>$L40&gt;0.15</formula>
    </cfRule>
    <cfRule type="expression" dxfId="21420" priority="4278">
      <formula>AND($L40&gt;0.08,$L40&lt;0.15)</formula>
    </cfRule>
  </conditionalFormatting>
  <conditionalFormatting sqref="I45:I47">
    <cfRule type="expression" dxfId="21419" priority="4275">
      <formula>$L45&gt;0.15</formula>
    </cfRule>
    <cfRule type="expression" dxfId="21418" priority="4276">
      <formula>AND($L45&gt;0.08,$L45&lt;0.15)</formula>
    </cfRule>
  </conditionalFormatting>
  <conditionalFormatting sqref="I48:I53">
    <cfRule type="expression" dxfId="21417" priority="4273">
      <formula>$L48&gt;0.15</formula>
    </cfRule>
    <cfRule type="expression" dxfId="21416" priority="4274">
      <formula>AND($L48&gt;0.08,$L48&lt;0.15)</formula>
    </cfRule>
  </conditionalFormatting>
  <conditionalFormatting sqref="L52:L54">
    <cfRule type="expression" dxfId="21415" priority="4271">
      <formula>$L52&gt;0.15</formula>
    </cfRule>
    <cfRule type="expression" dxfId="21414" priority="4272">
      <formula>AND($L52&gt;0.08,$L52&lt;0.15)</formula>
    </cfRule>
  </conditionalFormatting>
  <conditionalFormatting sqref="D45">
    <cfRule type="expression" dxfId="21413" priority="4269">
      <formula>$L45&gt;0.15</formula>
    </cfRule>
    <cfRule type="expression" dxfId="21412" priority="4270">
      <formula>AND($L45&gt;0.08,$L45&lt;0.15)</formula>
    </cfRule>
  </conditionalFormatting>
  <conditionalFormatting sqref="E45:H45">
    <cfRule type="expression" dxfId="21411" priority="4267">
      <formula>$L45&gt;0.15</formula>
    </cfRule>
    <cfRule type="expression" dxfId="21410" priority="4268">
      <formula>AND($L45&gt;0.08,$L45&lt;0.15)</formula>
    </cfRule>
  </conditionalFormatting>
  <conditionalFormatting sqref="D46">
    <cfRule type="expression" dxfId="21409" priority="4265">
      <formula>$L46&gt;0.15</formula>
    </cfRule>
    <cfRule type="expression" dxfId="21408" priority="4266">
      <formula>AND($L46&gt;0.08,$L46&lt;0.15)</formula>
    </cfRule>
  </conditionalFormatting>
  <conditionalFormatting sqref="E46:H46">
    <cfRule type="expression" dxfId="21407" priority="4263">
      <formula>$L46&gt;0.15</formula>
    </cfRule>
    <cfRule type="expression" dxfId="21406" priority="4264">
      <formula>AND($L46&gt;0.08,$L46&lt;0.15)</formula>
    </cfRule>
  </conditionalFormatting>
  <conditionalFormatting sqref="D47">
    <cfRule type="expression" dxfId="21405" priority="4261">
      <formula>$L47&gt;0.15</formula>
    </cfRule>
    <cfRule type="expression" dxfId="21404" priority="4262">
      <formula>AND($L47&gt;0.08,$L47&lt;0.15)</formula>
    </cfRule>
  </conditionalFormatting>
  <conditionalFormatting sqref="D47">
    <cfRule type="expression" dxfId="21403" priority="4259">
      <formula>$L47&gt;0.15</formula>
    </cfRule>
    <cfRule type="expression" dxfId="21402" priority="4260">
      <formula>AND($L47&gt;0.08,$L47&lt;0.15)</formula>
    </cfRule>
  </conditionalFormatting>
  <conditionalFormatting sqref="D47">
    <cfRule type="expression" dxfId="21401" priority="4257">
      <formula>$L47&gt;0.15</formula>
    </cfRule>
    <cfRule type="expression" dxfId="21400" priority="4258">
      <formula>AND($L47&gt;0.08,$L47&lt;0.15)</formula>
    </cfRule>
  </conditionalFormatting>
  <conditionalFormatting sqref="E47:F47">
    <cfRule type="expression" dxfId="21399" priority="4249">
      <formula>$L47&gt;0.15</formula>
    </cfRule>
    <cfRule type="expression" dxfId="21398" priority="4250">
      <formula>AND($L47&gt;0.08,$L47&lt;0.15)</formula>
    </cfRule>
  </conditionalFormatting>
  <conditionalFormatting sqref="E47:F47">
    <cfRule type="expression" dxfId="21397" priority="4247">
      <formula>$L47&gt;0.15</formula>
    </cfRule>
    <cfRule type="expression" dxfId="21396" priority="4248">
      <formula>AND($L47&gt;0.08,$L47&lt;0.15)</formula>
    </cfRule>
  </conditionalFormatting>
  <conditionalFormatting sqref="G47:H47">
    <cfRule type="expression" dxfId="21395" priority="4245">
      <formula>$L47&gt;0.15</formula>
    </cfRule>
    <cfRule type="expression" dxfId="21394" priority="4246">
      <formula>AND($L47&gt;0.08,$L47&lt;0.15)</formula>
    </cfRule>
  </conditionalFormatting>
  <conditionalFormatting sqref="G47:H47">
    <cfRule type="expression" dxfId="21393" priority="4251">
      <formula>$L47&gt;0.15</formula>
    </cfRule>
    <cfRule type="expression" dxfId="21392" priority="4252">
      <formula>AND($L47&gt;0.08,$L47&lt;0.15)</formula>
    </cfRule>
  </conditionalFormatting>
  <conditionalFormatting sqref="E47:F47">
    <cfRule type="expression" dxfId="21391" priority="4255">
      <formula>$L47&gt;0.15</formula>
    </cfRule>
    <cfRule type="expression" dxfId="21390" priority="4256">
      <formula>AND($L47&gt;0.08,$L47&lt;0.15)</formula>
    </cfRule>
  </conditionalFormatting>
  <conditionalFormatting sqref="E47:F47">
    <cfRule type="expression" dxfId="21389" priority="4253">
      <formula>$L47&gt;0.15</formula>
    </cfRule>
    <cfRule type="expression" dxfId="21388" priority="4254">
      <formula>AND($L47&gt;0.08,$L47&lt;0.15)</formula>
    </cfRule>
  </conditionalFormatting>
  <conditionalFormatting sqref="E47:F47">
    <cfRule type="expression" dxfId="21387" priority="4237">
      <formula>$L47&gt;0.15</formula>
    </cfRule>
    <cfRule type="expression" dxfId="21386" priority="4238">
      <formula>AND($L47&gt;0.08,$L47&lt;0.15)</formula>
    </cfRule>
  </conditionalFormatting>
  <conditionalFormatting sqref="E47:F47">
    <cfRule type="expression" dxfId="21385" priority="4235">
      <formula>$L47&gt;0.15</formula>
    </cfRule>
    <cfRule type="expression" dxfId="21384" priority="4236">
      <formula>AND($L47&gt;0.08,$L47&lt;0.15)</formula>
    </cfRule>
  </conditionalFormatting>
  <conditionalFormatting sqref="H47">
    <cfRule type="expression" dxfId="21383" priority="4233">
      <formula>$L47&gt;0.15</formula>
    </cfRule>
    <cfRule type="expression" dxfId="21382" priority="4234">
      <formula>AND($L47&gt;0.08,$L47&lt;0.15)</formula>
    </cfRule>
  </conditionalFormatting>
  <conditionalFormatting sqref="H47">
    <cfRule type="expression" dxfId="21381" priority="4239">
      <formula>$L47&gt;0.15</formula>
    </cfRule>
    <cfRule type="expression" dxfId="21380" priority="4240">
      <formula>AND($L47&gt;0.08,$L47&lt;0.15)</formula>
    </cfRule>
  </conditionalFormatting>
  <conditionalFormatting sqref="E47:F47">
    <cfRule type="expression" dxfId="21379" priority="4243">
      <formula>$L47&gt;0.15</formula>
    </cfRule>
    <cfRule type="expression" dxfId="21378" priority="4244">
      <formula>AND($L47&gt;0.08,$L47&lt;0.15)</formula>
    </cfRule>
  </conditionalFormatting>
  <conditionalFormatting sqref="E47:F47">
    <cfRule type="expression" dxfId="21377" priority="4241">
      <formula>$L47&gt;0.15</formula>
    </cfRule>
    <cfRule type="expression" dxfId="21376" priority="4242">
      <formula>AND($L47&gt;0.08,$L47&lt;0.15)</formula>
    </cfRule>
  </conditionalFormatting>
  <conditionalFormatting sqref="G47">
    <cfRule type="expression" dxfId="21375" priority="4229">
      <formula>$L47&gt;0.15</formula>
    </cfRule>
    <cfRule type="expression" dxfId="21374" priority="4230">
      <formula>AND($L47&gt;0.08,$L47&lt;0.15)</formula>
    </cfRule>
  </conditionalFormatting>
  <conditionalFormatting sqref="G47">
    <cfRule type="expression" dxfId="21373" priority="4231">
      <formula>$L47&gt;0.15</formula>
    </cfRule>
    <cfRule type="expression" dxfId="21372" priority="4232">
      <formula>AND($L47&gt;0.08,$L47&lt;0.15)</formula>
    </cfRule>
  </conditionalFormatting>
  <conditionalFormatting sqref="G48:H48">
    <cfRule type="expression" dxfId="21371" priority="4225">
      <formula>$L48&gt;0.15</formula>
    </cfRule>
    <cfRule type="expression" dxfId="21370" priority="4226">
      <formula>AND($L48&gt;0.08,$L48&lt;0.15)</formula>
    </cfRule>
  </conditionalFormatting>
  <conditionalFormatting sqref="G48:H48">
    <cfRule type="expression" dxfId="21369" priority="4227">
      <formula>$L48&gt;0.15</formula>
    </cfRule>
    <cfRule type="expression" dxfId="21368" priority="4228">
      <formula>AND($L48&gt;0.08,$L48&lt;0.15)</formula>
    </cfRule>
  </conditionalFormatting>
  <conditionalFormatting sqref="E48">
    <cfRule type="expression" dxfId="21367" priority="4219">
      <formula>$L48&gt;0.15</formula>
    </cfRule>
    <cfRule type="expression" dxfId="21366" priority="4220">
      <formula>AND($L48&gt;0.08,$L48&lt;0.15)</formula>
    </cfRule>
  </conditionalFormatting>
  <conditionalFormatting sqref="E48">
    <cfRule type="expression" dxfId="21365" priority="4217">
      <formula>$L48&gt;0.15</formula>
    </cfRule>
    <cfRule type="expression" dxfId="21364" priority="4218">
      <formula>AND($L48&gt;0.08,$L48&lt;0.15)</formula>
    </cfRule>
  </conditionalFormatting>
  <conditionalFormatting sqref="E48">
    <cfRule type="expression" dxfId="21363" priority="4223">
      <formula>$L48&gt;0.15</formula>
    </cfRule>
    <cfRule type="expression" dxfId="21362" priority="4224">
      <formula>AND($L48&gt;0.08,$L48&lt;0.15)</formula>
    </cfRule>
  </conditionalFormatting>
  <conditionalFormatting sqref="E48">
    <cfRule type="expression" dxfId="21361" priority="4221">
      <formula>$L48&gt;0.15</formula>
    </cfRule>
    <cfRule type="expression" dxfId="21360" priority="4222">
      <formula>AND($L48&gt;0.08,$L48&lt;0.15)</formula>
    </cfRule>
  </conditionalFormatting>
  <conditionalFormatting sqref="E48">
    <cfRule type="expression" dxfId="21359" priority="4211">
      <formula>$L48&gt;0.15</formula>
    </cfRule>
    <cfRule type="expression" dxfId="21358" priority="4212">
      <formula>AND($L48&gt;0.08,$L48&lt;0.15)</formula>
    </cfRule>
  </conditionalFormatting>
  <conditionalFormatting sqref="E48">
    <cfRule type="expression" dxfId="21357" priority="4209">
      <formula>$L48&gt;0.15</formula>
    </cfRule>
    <cfRule type="expression" dxfId="21356" priority="4210">
      <formula>AND($L48&gt;0.08,$L48&lt;0.15)</formula>
    </cfRule>
  </conditionalFormatting>
  <conditionalFormatting sqref="E48">
    <cfRule type="expression" dxfId="21355" priority="4215">
      <formula>$L48&gt;0.15</formula>
    </cfRule>
    <cfRule type="expression" dxfId="21354" priority="4216">
      <formula>AND($L48&gt;0.08,$L48&lt;0.15)</formula>
    </cfRule>
  </conditionalFormatting>
  <conditionalFormatting sqref="E48">
    <cfRule type="expression" dxfId="21353" priority="4213">
      <formula>$L48&gt;0.15</formula>
    </cfRule>
    <cfRule type="expression" dxfId="21352" priority="4214">
      <formula>AND($L48&gt;0.08,$L48&lt;0.15)</formula>
    </cfRule>
  </conditionalFormatting>
  <conditionalFormatting sqref="AE73:AE86">
    <cfRule type="expression" dxfId="21351" priority="4205">
      <formula>$L73&gt;0.15</formula>
    </cfRule>
    <cfRule type="expression" dxfId="21350" priority="4206">
      <formula>AND($L73&gt;0.08,$L73&lt;0.15)</formula>
    </cfRule>
  </conditionalFormatting>
  <conditionalFormatting sqref="AE73:AE86">
    <cfRule type="expression" dxfId="21349" priority="4207">
      <formula>$L73&gt;0.15</formula>
    </cfRule>
    <cfRule type="expression" dxfId="21348" priority="4208">
      <formula>AND($L73&gt;0.08,$L73&lt;0.15)</formula>
    </cfRule>
  </conditionalFormatting>
  <conditionalFormatting sqref="E49:F49">
    <cfRule type="expression" dxfId="21347" priority="4201">
      <formula>$L49&gt;0.15</formula>
    </cfRule>
    <cfRule type="expression" dxfId="21346" priority="4202">
      <formula>AND($L49&gt;0.08,$L49&lt;0.15)</formula>
    </cfRule>
  </conditionalFormatting>
  <conditionalFormatting sqref="E49:F49">
    <cfRule type="expression" dxfId="21345" priority="4197">
      <formula>$L49&gt;0.15</formula>
    </cfRule>
    <cfRule type="expression" dxfId="21344" priority="4198">
      <formula>AND($L49&gt;0.08,$L49&lt;0.15)</formula>
    </cfRule>
  </conditionalFormatting>
  <conditionalFormatting sqref="E49:F49">
    <cfRule type="expression" dxfId="21343" priority="4195">
      <formula>$L49&gt;0.15</formula>
    </cfRule>
    <cfRule type="expression" dxfId="21342" priority="4196">
      <formula>AND($L49&gt;0.08,$L49&lt;0.15)</formula>
    </cfRule>
  </conditionalFormatting>
  <conditionalFormatting sqref="G49:H49">
    <cfRule type="expression" dxfId="21341" priority="4193">
      <formula>$L49&gt;0.15</formula>
    </cfRule>
    <cfRule type="expression" dxfId="21340" priority="4194">
      <formula>AND($L49&gt;0.08,$L49&lt;0.15)</formula>
    </cfRule>
  </conditionalFormatting>
  <conditionalFormatting sqref="G49:H49">
    <cfRule type="expression" dxfId="21339" priority="4199">
      <formula>$L49&gt;0.15</formula>
    </cfRule>
    <cfRule type="expression" dxfId="21338" priority="4200">
      <formula>AND($L49&gt;0.08,$L49&lt;0.15)</formula>
    </cfRule>
  </conditionalFormatting>
  <conditionalFormatting sqref="E49:F49">
    <cfRule type="expression" dxfId="21337" priority="4203">
      <formula>$L49&gt;0.15</formula>
    </cfRule>
    <cfRule type="expression" dxfId="21336" priority="4204">
      <formula>AND($L49&gt;0.08,$L49&lt;0.15)</formula>
    </cfRule>
  </conditionalFormatting>
  <conditionalFormatting sqref="D49">
    <cfRule type="expression" dxfId="21335" priority="4191">
      <formula>$L49&gt;0.15</formula>
    </cfRule>
    <cfRule type="expression" dxfId="21334" priority="4192">
      <formula>AND($L49&gt;0.08,$L49&lt;0.15)</formula>
    </cfRule>
  </conditionalFormatting>
  <conditionalFormatting sqref="D49">
    <cfRule type="expression" dxfId="21333" priority="4189">
      <formula>$L49&gt;0.15</formula>
    </cfRule>
    <cfRule type="expression" dxfId="21332" priority="4190">
      <formula>AND($L49&gt;0.08,$L49&lt;0.15)</formula>
    </cfRule>
  </conditionalFormatting>
  <conditionalFormatting sqref="E50:F50">
    <cfRule type="expression" dxfId="21331" priority="4185">
      <formula>$L50&gt;0.15</formula>
    </cfRule>
    <cfRule type="expression" dxfId="21330" priority="4186">
      <formula>AND($L50&gt;0.08,$L50&lt;0.15)</formula>
    </cfRule>
  </conditionalFormatting>
  <conditionalFormatting sqref="E50:F50">
    <cfRule type="expression" dxfId="21329" priority="4181">
      <formula>$L50&gt;0.15</formula>
    </cfRule>
    <cfRule type="expression" dxfId="21328" priority="4182">
      <formula>AND($L50&gt;0.08,$L50&lt;0.15)</formula>
    </cfRule>
  </conditionalFormatting>
  <conditionalFormatting sqref="E50:F50">
    <cfRule type="expression" dxfId="21327" priority="4179">
      <formula>$L50&gt;0.15</formula>
    </cfRule>
    <cfRule type="expression" dxfId="21326" priority="4180">
      <formula>AND($L50&gt;0.08,$L50&lt;0.15)</formula>
    </cfRule>
  </conditionalFormatting>
  <conditionalFormatting sqref="G50:H50">
    <cfRule type="expression" dxfId="21325" priority="4177">
      <formula>$L50&gt;0.15</formula>
    </cfRule>
    <cfRule type="expression" dxfId="21324" priority="4178">
      <formula>AND($L50&gt;0.08,$L50&lt;0.15)</formula>
    </cfRule>
  </conditionalFormatting>
  <conditionalFormatting sqref="G50:H50">
    <cfRule type="expression" dxfId="21323" priority="4183">
      <formula>$L50&gt;0.15</formula>
    </cfRule>
    <cfRule type="expression" dxfId="21322" priority="4184">
      <formula>AND($L50&gt;0.08,$L50&lt;0.15)</formula>
    </cfRule>
  </conditionalFormatting>
  <conditionalFormatting sqref="E50:F50">
    <cfRule type="expression" dxfId="21321" priority="4187">
      <formula>$L50&gt;0.15</formula>
    </cfRule>
    <cfRule type="expression" dxfId="21320" priority="4188">
      <formula>AND($L50&gt;0.08,$L50&lt;0.15)</formula>
    </cfRule>
  </conditionalFormatting>
  <conditionalFormatting sqref="D50">
    <cfRule type="expression" dxfId="21319" priority="4175">
      <formula>$L50&gt;0.15</formula>
    </cfRule>
    <cfRule type="expression" dxfId="21318" priority="4176">
      <formula>AND($L50&gt;0.08,$L50&lt;0.15)</formula>
    </cfRule>
  </conditionalFormatting>
  <conditionalFormatting sqref="D50">
    <cfRule type="expression" dxfId="21317" priority="4173">
      <formula>$L50&gt;0.15</formula>
    </cfRule>
    <cfRule type="expression" dxfId="21316" priority="4174">
      <formula>AND($L50&gt;0.08,$L50&lt;0.15)</formula>
    </cfRule>
  </conditionalFormatting>
  <conditionalFormatting sqref="D52">
    <cfRule type="expression" dxfId="21315" priority="4171">
      <formula>$L52&gt;0.15</formula>
    </cfRule>
    <cfRule type="expression" dxfId="21314" priority="4172">
      <formula>AND($L52&gt;0.08,$L52&lt;0.15)</formula>
    </cfRule>
  </conditionalFormatting>
  <conditionalFormatting sqref="D52">
    <cfRule type="expression" dxfId="21313" priority="4169">
      <formula>$L52&gt;0.15</formula>
    </cfRule>
    <cfRule type="expression" dxfId="21312" priority="4170">
      <formula>AND($L52&gt;0.08,$L52&lt;0.15)</formula>
    </cfRule>
  </conditionalFormatting>
  <conditionalFormatting sqref="D52">
    <cfRule type="expression" dxfId="21311" priority="4167">
      <formula>$L52&gt;0.15</formula>
    </cfRule>
    <cfRule type="expression" dxfId="21310" priority="4168">
      <formula>AND($L52&gt;0.08,$L52&lt;0.15)</formula>
    </cfRule>
  </conditionalFormatting>
  <conditionalFormatting sqref="E52:F52">
    <cfRule type="expression" dxfId="21309" priority="4159">
      <formula>$L52&gt;0.15</formula>
    </cfRule>
    <cfRule type="expression" dxfId="21308" priority="4160">
      <formula>AND($L52&gt;0.08,$L52&lt;0.15)</formula>
    </cfRule>
  </conditionalFormatting>
  <conditionalFormatting sqref="E52:F52">
    <cfRule type="expression" dxfId="21307" priority="4157">
      <formula>$L52&gt;0.15</formula>
    </cfRule>
    <cfRule type="expression" dxfId="21306" priority="4158">
      <formula>AND($L52&gt;0.08,$L52&lt;0.15)</formula>
    </cfRule>
  </conditionalFormatting>
  <conditionalFormatting sqref="G52:H52">
    <cfRule type="expression" dxfId="21305" priority="4155">
      <formula>$L52&gt;0.15</formula>
    </cfRule>
    <cfRule type="expression" dxfId="21304" priority="4156">
      <formula>AND($L52&gt;0.08,$L52&lt;0.15)</formula>
    </cfRule>
  </conditionalFormatting>
  <conditionalFormatting sqref="G52:H52">
    <cfRule type="expression" dxfId="21303" priority="4161">
      <formula>$L52&gt;0.15</formula>
    </cfRule>
    <cfRule type="expression" dxfId="21302" priority="4162">
      <formula>AND($L52&gt;0.08,$L52&lt;0.15)</formula>
    </cfRule>
  </conditionalFormatting>
  <conditionalFormatting sqref="E52:F52">
    <cfRule type="expression" dxfId="21301" priority="4165">
      <formula>$L52&gt;0.15</formula>
    </cfRule>
    <cfRule type="expression" dxfId="21300" priority="4166">
      <formula>AND($L52&gt;0.08,$L52&lt;0.15)</formula>
    </cfRule>
  </conditionalFormatting>
  <conditionalFormatting sqref="E52:F52">
    <cfRule type="expression" dxfId="21299" priority="4163">
      <formula>$L52&gt;0.15</formula>
    </cfRule>
    <cfRule type="expression" dxfId="21298" priority="4164">
      <formula>AND($L52&gt;0.08,$L52&lt;0.15)</formula>
    </cfRule>
  </conditionalFormatting>
  <conditionalFormatting sqref="D53">
    <cfRule type="expression" dxfId="21297" priority="4153">
      <formula>$L53&gt;0.15</formula>
    </cfRule>
    <cfRule type="expression" dxfId="21296" priority="4154">
      <formula>AND($L53&gt;0.08,$L53&lt;0.15)</formula>
    </cfRule>
  </conditionalFormatting>
  <conditionalFormatting sqref="D53">
    <cfRule type="expression" dxfId="21295" priority="4151">
      <formula>$L53&gt;0.15</formula>
    </cfRule>
    <cfRule type="expression" dxfId="21294" priority="4152">
      <formula>AND($L53&gt;0.08,$L53&lt;0.15)</formula>
    </cfRule>
  </conditionalFormatting>
  <conditionalFormatting sqref="D53">
    <cfRule type="expression" dxfId="21293" priority="4149">
      <formula>$L53&gt;0.15</formula>
    </cfRule>
    <cfRule type="expression" dxfId="21292" priority="4150">
      <formula>AND($L53&gt;0.08,$L53&lt;0.15)</formula>
    </cfRule>
  </conditionalFormatting>
  <conditionalFormatting sqref="E53:F53">
    <cfRule type="expression" dxfId="21291" priority="4141">
      <formula>$L53&gt;0.15</formula>
    </cfRule>
    <cfRule type="expression" dxfId="21290" priority="4142">
      <formula>AND($L53&gt;0.08,$L53&lt;0.15)</formula>
    </cfRule>
  </conditionalFormatting>
  <conditionalFormatting sqref="E53:F53">
    <cfRule type="expression" dxfId="21289" priority="4139">
      <formula>$L53&gt;0.15</formula>
    </cfRule>
    <cfRule type="expression" dxfId="21288" priority="4140">
      <formula>AND($L53&gt;0.08,$L53&lt;0.15)</formula>
    </cfRule>
  </conditionalFormatting>
  <conditionalFormatting sqref="G53:H53">
    <cfRule type="expression" dxfId="21287" priority="4137">
      <formula>$L53&gt;0.15</formula>
    </cfRule>
    <cfRule type="expression" dxfId="21286" priority="4138">
      <formula>AND($L53&gt;0.08,$L53&lt;0.15)</formula>
    </cfRule>
  </conditionalFormatting>
  <conditionalFormatting sqref="G53:H53">
    <cfRule type="expression" dxfId="21285" priority="4143">
      <formula>$L53&gt;0.15</formula>
    </cfRule>
    <cfRule type="expression" dxfId="21284" priority="4144">
      <formula>AND($L53&gt;0.08,$L53&lt;0.15)</formula>
    </cfRule>
  </conditionalFormatting>
  <conditionalFormatting sqref="E53:F53">
    <cfRule type="expression" dxfId="21283" priority="4147">
      <formula>$L53&gt;0.15</formula>
    </cfRule>
    <cfRule type="expression" dxfId="21282" priority="4148">
      <formula>AND($L53&gt;0.08,$L53&lt;0.15)</formula>
    </cfRule>
  </conditionalFormatting>
  <conditionalFormatting sqref="E53:F53">
    <cfRule type="expression" dxfId="21281" priority="4145">
      <formula>$L53&gt;0.15</formula>
    </cfRule>
    <cfRule type="expression" dxfId="21280" priority="4146">
      <formula>AND($L53&gt;0.08,$L53&lt;0.15)</formula>
    </cfRule>
  </conditionalFormatting>
  <conditionalFormatting sqref="D54">
    <cfRule type="expression" dxfId="21279" priority="4135">
      <formula>$L54&gt;0.15</formula>
    </cfRule>
    <cfRule type="expression" dxfId="21278" priority="4136">
      <formula>AND($L54&gt;0.08,$L54&lt;0.15)</formula>
    </cfRule>
  </conditionalFormatting>
  <conditionalFormatting sqref="D54">
    <cfRule type="expression" dxfId="21277" priority="4133">
      <formula>$L54&gt;0.15</formula>
    </cfRule>
    <cfRule type="expression" dxfId="21276" priority="4134">
      <formula>AND($L54&gt;0.08,$L54&lt;0.15)</formula>
    </cfRule>
  </conditionalFormatting>
  <conditionalFormatting sqref="D54">
    <cfRule type="expression" dxfId="21275" priority="4131">
      <formula>$L54&gt;0.15</formula>
    </cfRule>
    <cfRule type="expression" dxfId="21274" priority="4132">
      <formula>AND($L54&gt;0.08,$L54&lt;0.15)</formula>
    </cfRule>
  </conditionalFormatting>
  <conditionalFormatting sqref="E54:F54">
    <cfRule type="expression" dxfId="21273" priority="4123">
      <formula>$L54&gt;0.15</formula>
    </cfRule>
    <cfRule type="expression" dxfId="21272" priority="4124">
      <formula>AND($L54&gt;0.08,$L54&lt;0.15)</formula>
    </cfRule>
  </conditionalFormatting>
  <conditionalFormatting sqref="E54:F54">
    <cfRule type="expression" dxfId="21271" priority="4121">
      <formula>$L54&gt;0.15</formula>
    </cfRule>
    <cfRule type="expression" dxfId="21270" priority="4122">
      <formula>AND($L54&gt;0.08,$L54&lt;0.15)</formula>
    </cfRule>
  </conditionalFormatting>
  <conditionalFormatting sqref="G54:H54">
    <cfRule type="expression" dxfId="21269" priority="4119">
      <formula>$L54&gt;0.15</formula>
    </cfRule>
    <cfRule type="expression" dxfId="21268" priority="4120">
      <formula>AND($L54&gt;0.08,$L54&lt;0.15)</formula>
    </cfRule>
  </conditionalFormatting>
  <conditionalFormatting sqref="G54:H54">
    <cfRule type="expression" dxfId="21267" priority="4125">
      <formula>$L54&gt;0.15</formula>
    </cfRule>
    <cfRule type="expression" dxfId="21266" priority="4126">
      <formula>AND($L54&gt;0.08,$L54&lt;0.15)</formula>
    </cfRule>
  </conditionalFormatting>
  <conditionalFormatting sqref="E54:F54">
    <cfRule type="expression" dxfId="21265" priority="4129">
      <formula>$L54&gt;0.15</formula>
    </cfRule>
    <cfRule type="expression" dxfId="21264" priority="4130">
      <formula>AND($L54&gt;0.08,$L54&lt;0.15)</formula>
    </cfRule>
  </conditionalFormatting>
  <conditionalFormatting sqref="E54:F54">
    <cfRule type="expression" dxfId="21263" priority="4127">
      <formula>$L54&gt;0.15</formula>
    </cfRule>
    <cfRule type="expression" dxfId="21262" priority="4128">
      <formula>AND($L54&gt;0.08,$L54&lt;0.15)</formula>
    </cfRule>
  </conditionalFormatting>
  <conditionalFormatting sqref="E51:H51">
    <cfRule type="expression" dxfId="21261" priority="4117">
      <formula>$L51&gt;0.15</formula>
    </cfRule>
    <cfRule type="expression" dxfId="21260" priority="4118">
      <formula>AND($L51&gt;0.08,$L51&lt;0.15)</formula>
    </cfRule>
  </conditionalFormatting>
  <conditionalFormatting sqref="D51">
    <cfRule type="expression" dxfId="21259" priority="4115">
      <formula>$L51&gt;0.15</formula>
    </cfRule>
    <cfRule type="expression" dxfId="21258" priority="4116">
      <formula>AND($L51&gt;0.08,$L51&lt;0.15)</formula>
    </cfRule>
  </conditionalFormatting>
  <conditionalFormatting sqref="R28:R29">
    <cfRule type="expression" dxfId="21257" priority="4113">
      <formula>$L28&gt;0.15</formula>
    </cfRule>
    <cfRule type="expression" dxfId="21256" priority="4114">
      <formula>AND($L28&gt;0.08,$L28&lt;0.15)</formula>
    </cfRule>
  </conditionalFormatting>
  <conditionalFormatting sqref="I27:K27">
    <cfRule type="expression" dxfId="21255" priority="4111">
      <formula>$L27&gt;0.15</formula>
    </cfRule>
    <cfRule type="expression" dxfId="21254" priority="4112">
      <formula>AND($L27&gt;0.08,$L27&lt;0.15)</formula>
    </cfRule>
  </conditionalFormatting>
  <conditionalFormatting sqref="I28:K28">
    <cfRule type="expression" dxfId="21253" priority="4109">
      <formula>$L28&gt;0.15</formula>
    </cfRule>
    <cfRule type="expression" dxfId="21252" priority="4110">
      <formula>AND($L28&gt;0.08,$L28&lt;0.15)</formula>
    </cfRule>
  </conditionalFormatting>
  <conditionalFormatting sqref="P21:Q21">
    <cfRule type="expression" dxfId="21251" priority="4095">
      <formula>$L21&gt;0.15</formula>
    </cfRule>
    <cfRule type="expression" dxfId="21250" priority="4096">
      <formula>AND($L21&gt;0.08,$L21&lt;0.15)</formula>
    </cfRule>
  </conditionalFormatting>
  <conditionalFormatting sqref="P21:Q21">
    <cfRule type="expression" dxfId="21249" priority="4093">
      <formula>$L21&gt;0.15</formula>
    </cfRule>
    <cfRule type="expression" dxfId="21248" priority="4094">
      <formula>AND($L21&gt;0.08,$L21&lt;0.15)</formula>
    </cfRule>
  </conditionalFormatting>
  <conditionalFormatting sqref="M21">
    <cfRule type="expression" dxfId="21247" priority="4107">
      <formula>$L21&gt;0.15</formula>
    </cfRule>
    <cfRule type="expression" dxfId="21246" priority="4108">
      <formula>AND($L21&gt;0.08,$L21&lt;0.15)</formula>
    </cfRule>
  </conditionalFormatting>
  <conditionalFormatting sqref="M21">
    <cfRule type="expression" dxfId="21245" priority="4105">
      <formula>$L21&gt;0.15</formula>
    </cfRule>
    <cfRule type="expression" dxfId="21244" priority="4106">
      <formula>AND($L21&gt;0.08,$L21&lt;0.15)</formula>
    </cfRule>
  </conditionalFormatting>
  <conditionalFormatting sqref="M21">
    <cfRule type="expression" dxfId="21243" priority="4103">
      <formula>$L21&gt;0.15</formula>
    </cfRule>
    <cfRule type="expression" dxfId="21242" priority="4104">
      <formula>AND($L21&gt;0.08,$L21&lt;0.15)</formula>
    </cfRule>
  </conditionalFormatting>
  <conditionalFormatting sqref="N21:O21">
    <cfRule type="expression" dxfId="21241" priority="4101">
      <formula>$L21&gt;0.15</formula>
    </cfRule>
    <cfRule type="expression" dxfId="21240" priority="4102">
      <formula>AND($L21&gt;0.08,$L21&lt;0.15)</formula>
    </cfRule>
  </conditionalFormatting>
  <conditionalFormatting sqref="N21:O21">
    <cfRule type="expression" dxfId="21239" priority="4099">
      <formula>$L21&gt;0.15</formula>
    </cfRule>
    <cfRule type="expression" dxfId="21238" priority="4100">
      <formula>AND($L21&gt;0.08,$L21&lt;0.15)</formula>
    </cfRule>
  </conditionalFormatting>
  <conditionalFormatting sqref="N21:O21">
    <cfRule type="expression" dxfId="21237" priority="4097">
      <formula>$L21&gt;0.15</formula>
    </cfRule>
    <cfRule type="expression" dxfId="21236" priority="4098">
      <formula>AND($L21&gt;0.08,$L21&lt;0.15)</formula>
    </cfRule>
  </conditionalFormatting>
  <conditionalFormatting sqref="AE28:AE44">
    <cfRule type="expression" dxfId="21235" priority="4089">
      <formula>$L28&gt;0.15</formula>
    </cfRule>
    <cfRule type="expression" dxfId="21234" priority="4090">
      <formula>AND($L28&gt;0.08,$L28&lt;0.15)</formula>
    </cfRule>
  </conditionalFormatting>
  <conditionalFormatting sqref="AE28:AE44">
    <cfRule type="expression" dxfId="21233" priority="4091">
      <formula>$L28&gt;0.15</formula>
    </cfRule>
    <cfRule type="expression" dxfId="21232" priority="4092">
      <formula>AND($L28&gt;0.08,$L28&lt;0.15)</formula>
    </cfRule>
  </conditionalFormatting>
  <conditionalFormatting sqref="I31">
    <cfRule type="expression" dxfId="21231" priority="4087">
      <formula>$L31&gt;0.15</formula>
    </cfRule>
    <cfRule type="expression" dxfId="21230" priority="4088">
      <formula>AND($L31&gt;0.08,$L31&lt;0.15)</formula>
    </cfRule>
  </conditionalFormatting>
  <conditionalFormatting sqref="AF17">
    <cfRule type="expression" dxfId="21229" priority="4085">
      <formula>$L17&gt;0.15</formula>
    </cfRule>
    <cfRule type="expression" dxfId="21228" priority="4086">
      <formula>AND($L17&gt;0.08,$L17&lt;0.15)</formula>
    </cfRule>
  </conditionalFormatting>
  <conditionalFormatting sqref="P20">
    <cfRule type="expression" dxfId="21227" priority="4083">
      <formula>$L20&gt;0.15</formula>
    </cfRule>
    <cfRule type="expression" dxfId="21226" priority="4084">
      <formula>AND($L20&gt;0.08,$L20&lt;0.15)</formula>
    </cfRule>
  </conditionalFormatting>
  <conditionalFormatting sqref="P20">
    <cfRule type="expression" dxfId="21225" priority="4081">
      <formula>$L20&gt;0.15</formula>
    </cfRule>
    <cfRule type="expression" dxfId="21224" priority="4082">
      <formula>AND($L20&gt;0.08,$L20&lt;0.15)</formula>
    </cfRule>
  </conditionalFormatting>
  <conditionalFormatting sqref="R33:R36">
    <cfRule type="expression" dxfId="21223" priority="4079">
      <formula>$L33&gt;0.15</formula>
    </cfRule>
    <cfRule type="expression" dxfId="21222" priority="4080">
      <formula>AND($L33&gt;0.08,$L33&lt;0.15)</formula>
    </cfRule>
  </conditionalFormatting>
  <conditionalFormatting sqref="AB73">
    <cfRule type="expression" dxfId="21221" priority="4315">
      <formula>$L26&gt;0.15</formula>
    </cfRule>
    <cfRule type="expression" dxfId="21220" priority="4316">
      <formula>AND($L26&gt;0.08,$L26&lt;0.15)</formula>
    </cfRule>
  </conditionalFormatting>
  <conditionalFormatting sqref="E70:F70">
    <cfRule type="expression" dxfId="21219" priority="4063">
      <formula>$L70&gt;0.15</formula>
    </cfRule>
    <cfRule type="expression" dxfId="21218" priority="4064">
      <formula>AND($L70&gt;0.08,$L70&lt;0.15)</formula>
    </cfRule>
  </conditionalFormatting>
  <conditionalFormatting sqref="E70:F70">
    <cfRule type="expression" dxfId="21217" priority="4061">
      <formula>$L70&gt;0.15</formula>
    </cfRule>
    <cfRule type="expression" dxfId="21216" priority="4062">
      <formula>AND($L70&gt;0.08,$L70&lt;0.15)</formula>
    </cfRule>
  </conditionalFormatting>
  <conditionalFormatting sqref="E70:F70">
    <cfRule type="expression" dxfId="21215" priority="4059">
      <formula>$L70&gt;0.15</formula>
    </cfRule>
    <cfRule type="expression" dxfId="21214" priority="4060">
      <formula>AND($L70&gt;0.08,$L70&lt;0.15)</formula>
    </cfRule>
  </conditionalFormatting>
  <conditionalFormatting sqref="G70:H70">
    <cfRule type="expression" dxfId="21213" priority="4057">
      <formula>$L70&gt;0.15</formula>
    </cfRule>
    <cfRule type="expression" dxfId="21212" priority="4058">
      <formula>AND($L70&gt;0.08,$L70&lt;0.15)</formula>
    </cfRule>
  </conditionalFormatting>
  <conditionalFormatting sqref="G70:H70">
    <cfRule type="expression" dxfId="21211" priority="4055">
      <formula>$L70&gt;0.15</formula>
    </cfRule>
    <cfRule type="expression" dxfId="21210" priority="4056">
      <formula>AND($L70&gt;0.08,$L70&lt;0.15)</formula>
    </cfRule>
  </conditionalFormatting>
  <conditionalFormatting sqref="D70">
    <cfRule type="expression" dxfId="21209" priority="4053">
      <formula>$L70&gt;0.15</formula>
    </cfRule>
    <cfRule type="expression" dxfId="21208" priority="4054">
      <formula>AND($L70&gt;0.08,$L70&lt;0.15)</formula>
    </cfRule>
  </conditionalFormatting>
  <conditionalFormatting sqref="D70">
    <cfRule type="expression" dxfId="21207" priority="4065">
      <formula>$L70&gt;0.15</formula>
    </cfRule>
    <cfRule type="expression" dxfId="21206" priority="4066">
      <formula>AND($L70&gt;0.08,$L70&lt;0.15)</formula>
    </cfRule>
  </conditionalFormatting>
  <conditionalFormatting sqref="D70">
    <cfRule type="expression" dxfId="21205" priority="4035">
      <formula>$L70&gt;0.15</formula>
    </cfRule>
    <cfRule type="expression" dxfId="21204" priority="4036">
      <formula>AND($L70&gt;0.08,$L70&lt;0.15)</formula>
    </cfRule>
  </conditionalFormatting>
  <conditionalFormatting sqref="E70">
    <cfRule type="expression" dxfId="21203" priority="4033">
      <formula>$L70&gt;0.15</formula>
    </cfRule>
    <cfRule type="expression" dxfId="21202" priority="4034">
      <formula>AND($L70&gt;0.08,$L70&lt;0.15)</formula>
    </cfRule>
  </conditionalFormatting>
  <conditionalFormatting sqref="E70">
    <cfRule type="expression" dxfId="21201" priority="4031">
      <formula>$L70&gt;0.15</formula>
    </cfRule>
    <cfRule type="expression" dxfId="21200" priority="4032">
      <formula>AND($L70&gt;0.08,$L70&lt;0.15)</formula>
    </cfRule>
  </conditionalFormatting>
  <conditionalFormatting sqref="E70">
    <cfRule type="expression" dxfId="21199" priority="4029">
      <formula>$L70&gt;0.15</formula>
    </cfRule>
    <cfRule type="expression" dxfId="21198" priority="4030">
      <formula>AND($L70&gt;0.08,$L70&lt;0.15)</formula>
    </cfRule>
  </conditionalFormatting>
  <conditionalFormatting sqref="E70:F70">
    <cfRule type="expression" dxfId="21197" priority="4073">
      <formula>$L70&gt;0.15</formula>
    </cfRule>
    <cfRule type="expression" dxfId="21196" priority="4074">
      <formula>AND($L70&gt;0.08,$L70&lt;0.15)</formula>
    </cfRule>
  </conditionalFormatting>
  <conditionalFormatting sqref="E70:F70">
    <cfRule type="expression" dxfId="21195" priority="4075">
      <formula>$L70&gt;0.15</formula>
    </cfRule>
    <cfRule type="expression" dxfId="21194" priority="4076">
      <formula>AND($L70&gt;0.08,$L70&lt;0.15)</formula>
    </cfRule>
  </conditionalFormatting>
  <conditionalFormatting sqref="D70">
    <cfRule type="expression" dxfId="21193" priority="4077">
      <formula>$L70&gt;0.15</formula>
    </cfRule>
    <cfRule type="expression" dxfId="21192" priority="4078">
      <formula>AND($L70&gt;0.08,$L70&lt;0.15)</formula>
    </cfRule>
  </conditionalFormatting>
  <conditionalFormatting sqref="G70:H70">
    <cfRule type="expression" dxfId="21191" priority="4069">
      <formula>$L70&gt;0.15</formula>
    </cfRule>
    <cfRule type="expression" dxfId="21190" priority="4070">
      <formula>AND($L70&gt;0.08,$L70&lt;0.15)</formula>
    </cfRule>
  </conditionalFormatting>
  <conditionalFormatting sqref="G70:H70">
    <cfRule type="expression" dxfId="21189" priority="4067">
      <formula>$L70&gt;0.15</formula>
    </cfRule>
    <cfRule type="expression" dxfId="21188" priority="4068">
      <formula>AND($L70&gt;0.08,$L70&lt;0.15)</formula>
    </cfRule>
  </conditionalFormatting>
  <conditionalFormatting sqref="E70:F70">
    <cfRule type="expression" dxfId="21187" priority="4071">
      <formula>$L70&gt;0.15</formula>
    </cfRule>
    <cfRule type="expression" dxfId="21186" priority="4072">
      <formula>AND($L70&gt;0.08,$L70&lt;0.15)</formula>
    </cfRule>
  </conditionalFormatting>
  <conditionalFormatting sqref="F70">
    <cfRule type="expression" dxfId="21185" priority="4041">
      <formula>$L70&gt;0.15</formula>
    </cfRule>
    <cfRule type="expression" dxfId="21184" priority="4042">
      <formula>AND($L70&gt;0.08,$L70&lt;0.15)</formula>
    </cfRule>
  </conditionalFormatting>
  <conditionalFormatting sqref="E70:F70">
    <cfRule type="expression" dxfId="21183" priority="4051">
      <formula>$L70&gt;0.15</formula>
    </cfRule>
    <cfRule type="expression" dxfId="21182" priority="4052">
      <formula>AND($L70&gt;0.08,$L70&lt;0.15)</formula>
    </cfRule>
  </conditionalFormatting>
  <conditionalFormatting sqref="E70:F70">
    <cfRule type="expression" dxfId="21181" priority="4047">
      <formula>$L70&gt;0.15</formula>
    </cfRule>
    <cfRule type="expression" dxfId="21180" priority="4048">
      <formula>AND($L70&gt;0.08,$L70&lt;0.15)</formula>
    </cfRule>
  </conditionalFormatting>
  <conditionalFormatting sqref="G70:H70">
    <cfRule type="expression" dxfId="21179" priority="4045">
      <formula>$L70&gt;0.15</formula>
    </cfRule>
    <cfRule type="expression" dxfId="21178" priority="4046">
      <formula>AND($L70&gt;0.08,$L70&lt;0.15)</formula>
    </cfRule>
  </conditionalFormatting>
  <conditionalFormatting sqref="G70:H70">
    <cfRule type="expression" dxfId="21177" priority="4043">
      <formula>$L70&gt;0.15</formula>
    </cfRule>
    <cfRule type="expression" dxfId="21176" priority="4044">
      <formula>AND($L70&gt;0.08,$L70&lt;0.15)</formula>
    </cfRule>
  </conditionalFormatting>
  <conditionalFormatting sqref="E70:F70">
    <cfRule type="expression" dxfId="21175" priority="4049">
      <formula>$L70&gt;0.15</formula>
    </cfRule>
    <cfRule type="expression" dxfId="21174" priority="4050">
      <formula>AND($L70&gt;0.08,$L70&lt;0.15)</formula>
    </cfRule>
  </conditionalFormatting>
  <conditionalFormatting sqref="G70:H70">
    <cfRule type="expression" dxfId="21173" priority="4039">
      <formula>$L70&gt;0.15</formula>
    </cfRule>
    <cfRule type="expression" dxfId="21172" priority="4040">
      <formula>AND($L70&gt;0.08,$L70&lt;0.15)</formula>
    </cfRule>
  </conditionalFormatting>
  <conditionalFormatting sqref="G70:H70">
    <cfRule type="expression" dxfId="21171" priority="4037">
      <formula>$L70&gt;0.15</formula>
    </cfRule>
    <cfRule type="expression" dxfId="21170" priority="4038">
      <formula>AND($L70&gt;0.08,$L70&lt;0.15)</formula>
    </cfRule>
  </conditionalFormatting>
  <conditionalFormatting sqref="E70">
    <cfRule type="expression" dxfId="21169" priority="4027">
      <formula>$L70&gt;0.15</formula>
    </cfRule>
    <cfRule type="expression" dxfId="21168" priority="4028">
      <formula>AND($L70&gt;0.08,$L70&lt;0.15)</formula>
    </cfRule>
  </conditionalFormatting>
  <conditionalFormatting sqref="M41:Y41">
    <cfRule type="expression" dxfId="21167" priority="4025">
      <formula>$L41&gt;0.15</formula>
    </cfRule>
    <cfRule type="expression" dxfId="21166" priority="4026">
      <formula>AND($L41&gt;0.08,$L41&lt;0.15)</formula>
    </cfRule>
  </conditionalFormatting>
  <conditionalFormatting sqref="M38:Y40 R37:Y37">
    <cfRule type="expression" dxfId="21165" priority="4023">
      <formula>$L37&gt;0.15</formula>
    </cfRule>
    <cfRule type="expression" dxfId="21164" priority="4024">
      <formula>AND($L37&gt;0.08,$L37&lt;0.15)</formula>
    </cfRule>
  </conditionalFormatting>
  <conditionalFormatting sqref="AA39:AD40 AB37:AD38">
    <cfRule type="expression" dxfId="21163" priority="4021">
      <formula>$L37&gt;0.15</formula>
    </cfRule>
    <cfRule type="expression" dxfId="21162" priority="4022">
      <formula>AND($L37&gt;0.08,$L37&lt;0.15)</formula>
    </cfRule>
  </conditionalFormatting>
  <conditionalFormatting sqref="I15:J20">
    <cfRule type="expression" dxfId="21161" priority="4019">
      <formula>$L15&gt;0.15</formula>
    </cfRule>
    <cfRule type="expression" dxfId="21160" priority="4020">
      <formula>AND($L15&gt;0.08,$L15&lt;0.15)</formula>
    </cfRule>
  </conditionalFormatting>
  <conditionalFormatting sqref="R30:R33">
    <cfRule type="expression" dxfId="21159" priority="4017">
      <formula>$L30&gt;0.15</formula>
    </cfRule>
    <cfRule type="expression" dxfId="21158" priority="4018">
      <formula>AND($L30&gt;0.08,$L30&lt;0.15)</formula>
    </cfRule>
  </conditionalFormatting>
  <conditionalFormatting sqref="AB69:AB72">
    <cfRule type="expression" dxfId="21157" priority="4015">
      <formula>$L69&gt;0.15</formula>
    </cfRule>
    <cfRule type="expression" dxfId="21156" priority="4016">
      <formula>AND($L69&gt;0.08,$L69&lt;0.15)</formula>
    </cfRule>
  </conditionalFormatting>
  <conditionalFormatting sqref="A8 I8:J8 L8:AD8">
    <cfRule type="expression" dxfId="21155" priority="4013">
      <formula>$L8&gt;0.15</formula>
    </cfRule>
    <cfRule type="expression" dxfId="21154" priority="4014">
      <formula>AND($L8&gt;0.08,$L8&lt;0.15)</formula>
    </cfRule>
  </conditionalFormatting>
  <conditionalFormatting sqref="B8:C8">
    <cfRule type="expression" dxfId="21153" priority="4011">
      <formula>$L8&gt;0.15</formula>
    </cfRule>
    <cfRule type="expression" dxfId="21152" priority="4012">
      <formula>AND($L8&gt;0.08,$L8&lt;0.15)</formula>
    </cfRule>
  </conditionalFormatting>
  <conditionalFormatting sqref="AB18:AB19 AB21:AB28">
    <cfRule type="expression" dxfId="21151" priority="4009">
      <formula>$L18&gt;0.15</formula>
    </cfRule>
    <cfRule type="expression" dxfId="21150" priority="4010">
      <formula>AND($L18&gt;0.08,$L18&lt;0.15)</formula>
    </cfRule>
  </conditionalFormatting>
  <conditionalFormatting sqref="AB14:AB17">
    <cfRule type="expression" dxfId="21149" priority="4007">
      <formula>$L14&gt;0.15</formula>
    </cfRule>
    <cfRule type="expression" dxfId="21148" priority="4008">
      <formula>AND($L14&gt;0.08,$L14&lt;0.15)</formula>
    </cfRule>
  </conditionalFormatting>
  <conditionalFormatting sqref="AB24:AB27">
    <cfRule type="expression" dxfId="21147" priority="4005">
      <formula>$L24&gt;0.15</formula>
    </cfRule>
    <cfRule type="expression" dxfId="21146" priority="4006">
      <formula>AND($L24&gt;0.08,$L24&lt;0.15)</formula>
    </cfRule>
  </conditionalFormatting>
  <conditionalFormatting sqref="AA31:AA38">
    <cfRule type="expression" dxfId="21145" priority="4003">
      <formula>$L31&gt;0.15</formula>
    </cfRule>
    <cfRule type="expression" dxfId="21144" priority="4004">
      <formula>AND($L31&gt;0.08,$L31&lt;0.15)</formula>
    </cfRule>
  </conditionalFormatting>
  <conditionalFormatting sqref="K7:K10">
    <cfRule type="expression" dxfId="21143" priority="4001">
      <formula>$L7&gt;0.15</formula>
    </cfRule>
    <cfRule type="expression" dxfId="21142" priority="4002">
      <formula>AND($L7&gt;0.08,$L7&lt;0.15)</formula>
    </cfRule>
  </conditionalFormatting>
  <conditionalFormatting sqref="AA13:AA15">
    <cfRule type="expression" dxfId="21141" priority="3999">
      <formula>$L13&gt;0.15</formula>
    </cfRule>
    <cfRule type="expression" dxfId="21140" priority="4000">
      <formula>AND($L13&gt;0.08,$L13&lt;0.15)</formula>
    </cfRule>
  </conditionalFormatting>
  <conditionalFormatting sqref="AA12">
    <cfRule type="expression" dxfId="21139" priority="3997">
      <formula>$L12&gt;0.15</formula>
    </cfRule>
    <cfRule type="expression" dxfId="21138" priority="3998">
      <formula>AND($L12&gt;0.08,$L12&lt;0.15)</formula>
    </cfRule>
  </conditionalFormatting>
  <conditionalFormatting sqref="E71:F71">
    <cfRule type="expression" dxfId="21137" priority="3985">
      <formula>$L71&gt;0.15</formula>
    </cfRule>
    <cfRule type="expression" dxfId="21136" priority="3986">
      <formula>AND($L71&gt;0.08,$L71&lt;0.15)</formula>
    </cfRule>
  </conditionalFormatting>
  <conditionalFormatting sqref="E71:F71">
    <cfRule type="expression" dxfId="21135" priority="3983">
      <formula>$L71&gt;0.15</formula>
    </cfRule>
    <cfRule type="expression" dxfId="21134" priority="3984">
      <formula>AND($L71&gt;0.08,$L71&lt;0.15)</formula>
    </cfRule>
  </conditionalFormatting>
  <conditionalFormatting sqref="E71:F71">
    <cfRule type="expression" dxfId="21133" priority="3981">
      <formula>$L71&gt;0.15</formula>
    </cfRule>
    <cfRule type="expression" dxfId="21132" priority="3982">
      <formula>AND($L71&gt;0.08,$L71&lt;0.15)</formula>
    </cfRule>
  </conditionalFormatting>
  <conditionalFormatting sqref="D71">
    <cfRule type="expression" dxfId="21131" priority="3979">
      <formula>$L71&gt;0.15</formula>
    </cfRule>
    <cfRule type="expression" dxfId="21130" priority="3980">
      <formula>AND($L71&gt;0.08,$L71&lt;0.15)</formula>
    </cfRule>
  </conditionalFormatting>
  <conditionalFormatting sqref="D71">
    <cfRule type="expression" dxfId="21129" priority="3987">
      <formula>$L71&gt;0.15</formula>
    </cfRule>
    <cfRule type="expression" dxfId="21128" priority="3988">
      <formula>AND($L71&gt;0.08,$L71&lt;0.15)</formula>
    </cfRule>
  </conditionalFormatting>
  <conditionalFormatting sqref="D71">
    <cfRule type="expression" dxfId="21127" priority="3969">
      <formula>$L71&gt;0.15</formula>
    </cfRule>
    <cfRule type="expression" dxfId="21126" priority="3970">
      <formula>AND($L71&gt;0.08,$L71&lt;0.15)</formula>
    </cfRule>
  </conditionalFormatting>
  <conditionalFormatting sqref="E71">
    <cfRule type="expression" dxfId="21125" priority="3967">
      <formula>$L71&gt;0.15</formula>
    </cfRule>
    <cfRule type="expression" dxfId="21124" priority="3968">
      <formula>AND($L71&gt;0.08,$L71&lt;0.15)</formula>
    </cfRule>
  </conditionalFormatting>
  <conditionalFormatting sqref="E71">
    <cfRule type="expression" dxfId="21123" priority="3965">
      <formula>$L71&gt;0.15</formula>
    </cfRule>
    <cfRule type="expression" dxfId="21122" priority="3966">
      <formula>AND($L71&gt;0.08,$L71&lt;0.15)</formula>
    </cfRule>
  </conditionalFormatting>
  <conditionalFormatting sqref="E71">
    <cfRule type="expression" dxfId="21121" priority="3963">
      <formula>$L71&gt;0.15</formula>
    </cfRule>
    <cfRule type="expression" dxfId="21120" priority="3964">
      <formula>AND($L71&gt;0.08,$L71&lt;0.15)</formula>
    </cfRule>
  </conditionalFormatting>
  <conditionalFormatting sqref="E71:F71">
    <cfRule type="expression" dxfId="21119" priority="3991">
      <formula>$L71&gt;0.15</formula>
    </cfRule>
    <cfRule type="expression" dxfId="21118" priority="3992">
      <formula>AND($L71&gt;0.08,$L71&lt;0.15)</formula>
    </cfRule>
  </conditionalFormatting>
  <conditionalFormatting sqref="E71:F71">
    <cfRule type="expression" dxfId="21117" priority="3993">
      <formula>$L71&gt;0.15</formula>
    </cfRule>
    <cfRule type="expression" dxfId="21116" priority="3994">
      <formula>AND($L71&gt;0.08,$L71&lt;0.15)</formula>
    </cfRule>
  </conditionalFormatting>
  <conditionalFormatting sqref="D71">
    <cfRule type="expression" dxfId="21115" priority="3995">
      <formula>$L71&gt;0.15</formula>
    </cfRule>
    <cfRule type="expression" dxfId="21114" priority="3996">
      <formula>AND($L71&gt;0.08,$L71&lt;0.15)</formula>
    </cfRule>
  </conditionalFormatting>
  <conditionalFormatting sqref="E71:F71">
    <cfRule type="expression" dxfId="21113" priority="3989">
      <formula>$L71&gt;0.15</formula>
    </cfRule>
    <cfRule type="expression" dxfId="21112" priority="3990">
      <formula>AND($L71&gt;0.08,$L71&lt;0.15)</formula>
    </cfRule>
  </conditionalFormatting>
  <conditionalFormatting sqref="F71">
    <cfRule type="expression" dxfId="21111" priority="3971">
      <formula>$L71&gt;0.15</formula>
    </cfRule>
    <cfRule type="expression" dxfId="21110" priority="3972">
      <formula>AND($L71&gt;0.08,$L71&lt;0.15)</formula>
    </cfRule>
  </conditionalFormatting>
  <conditionalFormatting sqref="E71:F71">
    <cfRule type="expression" dxfId="21109" priority="3977">
      <formula>$L71&gt;0.15</formula>
    </cfRule>
    <cfRule type="expression" dxfId="21108" priority="3978">
      <formula>AND($L71&gt;0.08,$L71&lt;0.15)</formula>
    </cfRule>
  </conditionalFormatting>
  <conditionalFormatting sqref="E71:F71">
    <cfRule type="expression" dxfId="21107" priority="3973">
      <formula>$L71&gt;0.15</formula>
    </cfRule>
    <cfRule type="expression" dxfId="21106" priority="3974">
      <formula>AND($L71&gt;0.08,$L71&lt;0.15)</formula>
    </cfRule>
  </conditionalFormatting>
  <conditionalFormatting sqref="E71:F71">
    <cfRule type="expression" dxfId="21105" priority="3975">
      <formula>$L71&gt;0.15</formula>
    </cfRule>
    <cfRule type="expression" dxfId="21104" priority="3976">
      <formula>AND($L71&gt;0.08,$L71&lt;0.15)</formula>
    </cfRule>
  </conditionalFormatting>
  <conditionalFormatting sqref="E71">
    <cfRule type="expression" dxfId="21103" priority="3961">
      <formula>$L71&gt;0.15</formula>
    </cfRule>
    <cfRule type="expression" dxfId="21102" priority="3962">
      <formula>AND($L71&gt;0.08,$L71&lt;0.15)</formula>
    </cfRule>
  </conditionalFormatting>
  <conditionalFormatting sqref="E73:F73">
    <cfRule type="expression" dxfId="21101" priority="3945">
      <formula>$L73&gt;0.15</formula>
    </cfRule>
    <cfRule type="expression" dxfId="21100" priority="3946">
      <formula>AND($L73&gt;0.08,$L73&lt;0.15)</formula>
    </cfRule>
  </conditionalFormatting>
  <conditionalFormatting sqref="E73:F73">
    <cfRule type="expression" dxfId="21099" priority="3943">
      <formula>$L73&gt;0.15</formula>
    </cfRule>
    <cfRule type="expression" dxfId="21098" priority="3944">
      <formula>AND($L73&gt;0.08,$L73&lt;0.15)</formula>
    </cfRule>
  </conditionalFormatting>
  <conditionalFormatting sqref="E73:F73">
    <cfRule type="expression" dxfId="21097" priority="3941">
      <formula>$L73&gt;0.15</formula>
    </cfRule>
    <cfRule type="expression" dxfId="21096" priority="3942">
      <formula>AND($L73&gt;0.08,$L73&lt;0.15)</formula>
    </cfRule>
  </conditionalFormatting>
  <conditionalFormatting sqref="G73:H73">
    <cfRule type="expression" dxfId="21095" priority="3939">
      <formula>$L73&gt;0.15</formula>
    </cfRule>
    <cfRule type="expression" dxfId="21094" priority="3940">
      <formula>AND($L73&gt;0.08,$L73&lt;0.15)</formula>
    </cfRule>
  </conditionalFormatting>
  <conditionalFormatting sqref="G73:H73">
    <cfRule type="expression" dxfId="21093" priority="3937">
      <formula>$L73&gt;0.15</formula>
    </cfRule>
    <cfRule type="expression" dxfId="21092" priority="3938">
      <formula>AND($L73&gt;0.08,$L73&lt;0.15)</formula>
    </cfRule>
  </conditionalFormatting>
  <conditionalFormatting sqref="D73">
    <cfRule type="expression" dxfId="21091" priority="3935">
      <formula>$L73&gt;0.15</formula>
    </cfRule>
    <cfRule type="expression" dxfId="21090" priority="3936">
      <formula>AND($L73&gt;0.08,$L73&lt;0.15)</formula>
    </cfRule>
  </conditionalFormatting>
  <conditionalFormatting sqref="D73">
    <cfRule type="expression" dxfId="21089" priority="3947">
      <formula>$L73&gt;0.15</formula>
    </cfRule>
    <cfRule type="expression" dxfId="21088" priority="3948">
      <formula>AND($L73&gt;0.08,$L73&lt;0.15)</formula>
    </cfRule>
  </conditionalFormatting>
  <conditionalFormatting sqref="D73">
    <cfRule type="expression" dxfId="21087" priority="3917">
      <formula>$L73&gt;0.15</formula>
    </cfRule>
    <cfRule type="expression" dxfId="21086" priority="3918">
      <formula>AND($L73&gt;0.08,$L73&lt;0.15)</formula>
    </cfRule>
  </conditionalFormatting>
  <conditionalFormatting sqref="E73">
    <cfRule type="expression" dxfId="21085" priority="3915">
      <formula>$L73&gt;0.15</formula>
    </cfRule>
    <cfRule type="expression" dxfId="21084" priority="3916">
      <formula>AND($L73&gt;0.08,$L73&lt;0.15)</formula>
    </cfRule>
  </conditionalFormatting>
  <conditionalFormatting sqref="E73">
    <cfRule type="expression" dxfId="21083" priority="3913">
      <formula>$L73&gt;0.15</formula>
    </cfRule>
    <cfRule type="expression" dxfId="21082" priority="3914">
      <formula>AND($L73&gt;0.08,$L73&lt;0.15)</formula>
    </cfRule>
  </conditionalFormatting>
  <conditionalFormatting sqref="E73">
    <cfRule type="expression" dxfId="21081" priority="3911">
      <formula>$L73&gt;0.15</formula>
    </cfRule>
    <cfRule type="expression" dxfId="21080" priority="3912">
      <formula>AND($L73&gt;0.08,$L73&lt;0.15)</formula>
    </cfRule>
  </conditionalFormatting>
  <conditionalFormatting sqref="E73:F73">
    <cfRule type="expression" dxfId="21079" priority="3955">
      <formula>$L73&gt;0.15</formula>
    </cfRule>
    <cfRule type="expression" dxfId="21078" priority="3956">
      <formula>AND($L73&gt;0.08,$L73&lt;0.15)</formula>
    </cfRule>
  </conditionalFormatting>
  <conditionalFormatting sqref="E73:F73">
    <cfRule type="expression" dxfId="21077" priority="3957">
      <formula>$L73&gt;0.15</formula>
    </cfRule>
    <cfRule type="expression" dxfId="21076" priority="3958">
      <formula>AND($L73&gt;0.08,$L73&lt;0.15)</formula>
    </cfRule>
  </conditionalFormatting>
  <conditionalFormatting sqref="D73">
    <cfRule type="expression" dxfId="21075" priority="3959">
      <formula>$L73&gt;0.15</formula>
    </cfRule>
    <cfRule type="expression" dxfId="21074" priority="3960">
      <formula>AND($L73&gt;0.08,$L73&lt;0.15)</formula>
    </cfRule>
  </conditionalFormatting>
  <conditionalFormatting sqref="G73:H73">
    <cfRule type="expression" dxfId="21073" priority="3951">
      <formula>$L73&gt;0.15</formula>
    </cfRule>
    <cfRule type="expression" dxfId="21072" priority="3952">
      <formula>AND($L73&gt;0.08,$L73&lt;0.15)</formula>
    </cfRule>
  </conditionalFormatting>
  <conditionalFormatting sqref="G73:H73">
    <cfRule type="expression" dxfId="21071" priority="3949">
      <formula>$L73&gt;0.15</formula>
    </cfRule>
    <cfRule type="expression" dxfId="21070" priority="3950">
      <formula>AND($L73&gt;0.08,$L73&lt;0.15)</formula>
    </cfRule>
  </conditionalFormatting>
  <conditionalFormatting sqref="E73:F73">
    <cfRule type="expression" dxfId="21069" priority="3953">
      <formula>$L73&gt;0.15</formula>
    </cfRule>
    <cfRule type="expression" dxfId="21068" priority="3954">
      <formula>AND($L73&gt;0.08,$L73&lt;0.15)</formula>
    </cfRule>
  </conditionalFormatting>
  <conditionalFormatting sqref="F73">
    <cfRule type="expression" dxfId="21067" priority="3923">
      <formula>$L73&gt;0.15</formula>
    </cfRule>
    <cfRule type="expression" dxfId="21066" priority="3924">
      <formula>AND($L73&gt;0.08,$L73&lt;0.15)</formula>
    </cfRule>
  </conditionalFormatting>
  <conditionalFormatting sqref="E73:F73">
    <cfRule type="expression" dxfId="21065" priority="3933">
      <formula>$L73&gt;0.15</formula>
    </cfRule>
    <cfRule type="expression" dxfId="21064" priority="3934">
      <formula>AND($L73&gt;0.08,$L73&lt;0.15)</formula>
    </cfRule>
  </conditionalFormatting>
  <conditionalFormatting sqref="E73:F73">
    <cfRule type="expression" dxfId="21063" priority="3929">
      <formula>$L73&gt;0.15</formula>
    </cfRule>
    <cfRule type="expression" dxfId="21062" priority="3930">
      <formula>AND($L73&gt;0.08,$L73&lt;0.15)</formula>
    </cfRule>
  </conditionalFormatting>
  <conditionalFormatting sqref="G73:H73">
    <cfRule type="expression" dxfId="21061" priority="3927">
      <formula>$L73&gt;0.15</formula>
    </cfRule>
    <cfRule type="expression" dxfId="21060" priority="3928">
      <formula>AND($L73&gt;0.08,$L73&lt;0.15)</formula>
    </cfRule>
  </conditionalFormatting>
  <conditionalFormatting sqref="G73:H73">
    <cfRule type="expression" dxfId="21059" priority="3925">
      <formula>$L73&gt;0.15</formula>
    </cfRule>
    <cfRule type="expression" dxfId="21058" priority="3926">
      <formula>AND($L73&gt;0.08,$L73&lt;0.15)</formula>
    </cfRule>
  </conditionalFormatting>
  <conditionalFormatting sqref="E73:F73">
    <cfRule type="expression" dxfId="21057" priority="3931">
      <formula>$L73&gt;0.15</formula>
    </cfRule>
    <cfRule type="expression" dxfId="21056" priority="3932">
      <formula>AND($L73&gt;0.08,$L73&lt;0.15)</formula>
    </cfRule>
  </conditionalFormatting>
  <conditionalFormatting sqref="G73:H73">
    <cfRule type="expression" dxfId="21055" priority="3921">
      <formula>$L73&gt;0.15</formula>
    </cfRule>
    <cfRule type="expression" dxfId="21054" priority="3922">
      <formula>AND($L73&gt;0.08,$L73&lt;0.15)</formula>
    </cfRule>
  </conditionalFormatting>
  <conditionalFormatting sqref="G73:H73">
    <cfRule type="expression" dxfId="21053" priority="3919">
      <formula>$L73&gt;0.15</formula>
    </cfRule>
    <cfRule type="expression" dxfId="21052" priority="3920">
      <formula>AND($L73&gt;0.08,$L73&lt;0.15)</formula>
    </cfRule>
  </conditionalFormatting>
  <conditionalFormatting sqref="E73">
    <cfRule type="expression" dxfId="21051" priority="3909">
      <formula>$L73&gt;0.15</formula>
    </cfRule>
    <cfRule type="expression" dxfId="21050" priority="3910">
      <formula>AND($L73&gt;0.08,$L73&lt;0.15)</formula>
    </cfRule>
  </conditionalFormatting>
  <conditionalFormatting sqref="AB17">
    <cfRule type="expression" dxfId="21049" priority="3907">
      <formula>$L17&gt;0.15</formula>
    </cfRule>
    <cfRule type="expression" dxfId="21048" priority="3908">
      <formula>AND($L17&gt;0.08,$L17&lt;0.15)</formula>
    </cfRule>
  </conditionalFormatting>
  <conditionalFormatting sqref="E69:F69">
    <cfRule type="expression" dxfId="21047" priority="3887">
      <formula>$L69&gt;0.15</formula>
    </cfRule>
    <cfRule type="expression" dxfId="21046" priority="3888">
      <formula>AND($L69&gt;0.08,$L69&lt;0.15)</formula>
    </cfRule>
  </conditionalFormatting>
  <conditionalFormatting sqref="E69:F69">
    <cfRule type="expression" dxfId="21045" priority="3885">
      <formula>$L69&gt;0.15</formula>
    </cfRule>
    <cfRule type="expression" dxfId="21044" priority="3886">
      <formula>AND($L69&gt;0.08,$L69&lt;0.15)</formula>
    </cfRule>
  </conditionalFormatting>
  <conditionalFormatting sqref="E69:F69">
    <cfRule type="expression" dxfId="21043" priority="3883">
      <formula>$L69&gt;0.15</formula>
    </cfRule>
    <cfRule type="expression" dxfId="21042" priority="3884">
      <formula>AND($L69&gt;0.08,$L69&lt;0.15)</formula>
    </cfRule>
  </conditionalFormatting>
  <conditionalFormatting sqref="D69">
    <cfRule type="expression" dxfId="21041" priority="3897">
      <formula>$L69&gt;0.15</formula>
    </cfRule>
    <cfRule type="expression" dxfId="21040" priority="3898">
      <formula>AND($L69&gt;0.08,$L69&lt;0.15)</formula>
    </cfRule>
  </conditionalFormatting>
  <conditionalFormatting sqref="E69:F69">
    <cfRule type="expression" dxfId="21039" priority="3895">
      <formula>$L69&gt;0.15</formula>
    </cfRule>
    <cfRule type="expression" dxfId="21038" priority="3896">
      <formula>AND($L69&gt;0.08,$L69&lt;0.15)</formula>
    </cfRule>
  </conditionalFormatting>
  <conditionalFormatting sqref="E69:F69">
    <cfRule type="expression" dxfId="21037" priority="3893">
      <formula>$L69&gt;0.15</formula>
    </cfRule>
    <cfRule type="expression" dxfId="21036" priority="3894">
      <formula>AND($L69&gt;0.08,$L69&lt;0.15)</formula>
    </cfRule>
  </conditionalFormatting>
  <conditionalFormatting sqref="E69:F69">
    <cfRule type="expression" dxfId="21035" priority="3891">
      <formula>$L69&gt;0.15</formula>
    </cfRule>
    <cfRule type="expression" dxfId="21034" priority="3892">
      <formula>AND($L69&gt;0.08,$L69&lt;0.15)</formula>
    </cfRule>
  </conditionalFormatting>
  <conditionalFormatting sqref="D69">
    <cfRule type="expression" dxfId="21033" priority="3889">
      <formula>$L69&gt;0.15</formula>
    </cfRule>
    <cfRule type="expression" dxfId="21032" priority="3890">
      <formula>AND($L69&gt;0.08,$L69&lt;0.15)</formula>
    </cfRule>
  </conditionalFormatting>
  <conditionalFormatting sqref="F69">
    <cfRule type="expression" dxfId="21031" priority="3881">
      <formula>$L69&gt;0.15</formula>
    </cfRule>
    <cfRule type="expression" dxfId="21030" priority="3882">
      <formula>AND($L69&gt;0.08,$L69&lt;0.15)</formula>
    </cfRule>
  </conditionalFormatting>
  <conditionalFormatting sqref="D69">
    <cfRule type="expression" dxfId="21029" priority="3879">
      <formula>$L69&gt;0.15</formula>
    </cfRule>
    <cfRule type="expression" dxfId="21028" priority="3880">
      <formula>AND($L69&gt;0.08,$L69&lt;0.15)</formula>
    </cfRule>
  </conditionalFormatting>
  <conditionalFormatting sqref="E69">
    <cfRule type="expression" dxfId="21027" priority="3877">
      <formula>$L69&gt;0.15</formula>
    </cfRule>
    <cfRule type="expression" dxfId="21026" priority="3878">
      <formula>AND($L69&gt;0.08,$L69&lt;0.15)</formula>
    </cfRule>
  </conditionalFormatting>
  <conditionalFormatting sqref="E69">
    <cfRule type="expression" dxfId="21025" priority="3875">
      <formula>$L69&gt;0.15</formula>
    </cfRule>
    <cfRule type="expression" dxfId="21024" priority="3876">
      <formula>AND($L69&gt;0.08,$L69&lt;0.15)</formula>
    </cfRule>
  </conditionalFormatting>
  <conditionalFormatting sqref="E69">
    <cfRule type="expression" dxfId="21023" priority="3873">
      <formula>$L69&gt;0.15</formula>
    </cfRule>
    <cfRule type="expression" dxfId="21022" priority="3874">
      <formula>AND($L69&gt;0.08,$L69&lt;0.15)</formula>
    </cfRule>
  </conditionalFormatting>
  <conditionalFormatting sqref="E69">
    <cfRule type="expression" dxfId="21021" priority="3871">
      <formula>$L69&gt;0.15</formula>
    </cfRule>
    <cfRule type="expression" dxfId="21020" priority="3872">
      <formula>AND($L69&gt;0.08,$L69&lt;0.15)</formula>
    </cfRule>
  </conditionalFormatting>
  <conditionalFormatting sqref="E69:F69">
    <cfRule type="expression" dxfId="21019" priority="3901">
      <formula>$L69&gt;0.15</formula>
    </cfRule>
    <cfRule type="expression" dxfId="21018" priority="3902">
      <formula>AND($L69&gt;0.08,$L69&lt;0.15)</formula>
    </cfRule>
  </conditionalFormatting>
  <conditionalFormatting sqref="E69:F69">
    <cfRule type="expression" dxfId="21017" priority="3903">
      <formula>$L69&gt;0.15</formula>
    </cfRule>
    <cfRule type="expression" dxfId="21016" priority="3904">
      <formula>AND($L69&gt;0.08,$L69&lt;0.15)</formula>
    </cfRule>
  </conditionalFormatting>
  <conditionalFormatting sqref="D69">
    <cfRule type="expression" dxfId="21015" priority="3905">
      <formula>$L69&gt;0.15</formula>
    </cfRule>
    <cfRule type="expression" dxfId="21014" priority="3906">
      <formula>AND($L69&gt;0.08,$L69&lt;0.15)</formula>
    </cfRule>
  </conditionalFormatting>
  <conditionalFormatting sqref="E69:F69">
    <cfRule type="expression" dxfId="21013" priority="3899">
      <formula>$L69&gt;0.15</formula>
    </cfRule>
    <cfRule type="expression" dxfId="21012" priority="3900">
      <formula>AND($L69&gt;0.08,$L69&lt;0.15)</formula>
    </cfRule>
  </conditionalFormatting>
  <conditionalFormatting sqref="E72:F72">
    <cfRule type="expression" dxfId="21011" priority="3855">
      <formula>$L72&gt;0.15</formula>
    </cfRule>
    <cfRule type="expression" dxfId="21010" priority="3856">
      <formula>AND($L72&gt;0.08,$L72&lt;0.15)</formula>
    </cfRule>
  </conditionalFormatting>
  <conditionalFormatting sqref="E72:F72">
    <cfRule type="expression" dxfId="21009" priority="3853">
      <formula>$L72&gt;0.15</formula>
    </cfRule>
    <cfRule type="expression" dxfId="21008" priority="3854">
      <formula>AND($L72&gt;0.08,$L72&lt;0.15)</formula>
    </cfRule>
  </conditionalFormatting>
  <conditionalFormatting sqref="E72:F72">
    <cfRule type="expression" dxfId="21007" priority="3851">
      <formula>$L72&gt;0.15</formula>
    </cfRule>
    <cfRule type="expression" dxfId="21006" priority="3852">
      <formula>AND($L72&gt;0.08,$L72&lt;0.15)</formula>
    </cfRule>
  </conditionalFormatting>
  <conditionalFormatting sqref="G72:H72">
    <cfRule type="expression" dxfId="21005" priority="3849">
      <formula>$L72&gt;0.15</formula>
    </cfRule>
    <cfRule type="expression" dxfId="21004" priority="3850">
      <formula>AND($L72&gt;0.08,$L72&lt;0.15)</formula>
    </cfRule>
  </conditionalFormatting>
  <conditionalFormatting sqref="G72:H72">
    <cfRule type="expression" dxfId="21003" priority="3847">
      <formula>$L72&gt;0.15</formula>
    </cfRule>
    <cfRule type="expression" dxfId="21002" priority="3848">
      <formula>AND($L72&gt;0.08,$L72&lt;0.15)</formula>
    </cfRule>
  </conditionalFormatting>
  <conditionalFormatting sqref="D72">
    <cfRule type="expression" dxfId="21001" priority="3845">
      <formula>$L72&gt;0.15</formula>
    </cfRule>
    <cfRule type="expression" dxfId="21000" priority="3846">
      <formula>AND($L72&gt;0.08,$L72&lt;0.15)</formula>
    </cfRule>
  </conditionalFormatting>
  <conditionalFormatting sqref="D72">
    <cfRule type="expression" dxfId="20999" priority="3857">
      <formula>$L72&gt;0.15</formula>
    </cfRule>
    <cfRule type="expression" dxfId="20998" priority="3858">
      <formula>AND($L72&gt;0.08,$L72&lt;0.15)</formula>
    </cfRule>
  </conditionalFormatting>
  <conditionalFormatting sqref="D72">
    <cfRule type="expression" dxfId="20997" priority="3827">
      <formula>$L72&gt;0.15</formula>
    </cfRule>
    <cfRule type="expression" dxfId="20996" priority="3828">
      <formula>AND($L72&gt;0.08,$L72&lt;0.15)</formula>
    </cfRule>
  </conditionalFormatting>
  <conditionalFormatting sqref="E72">
    <cfRule type="expression" dxfId="20995" priority="3825">
      <formula>$L72&gt;0.15</formula>
    </cfRule>
    <cfRule type="expression" dxfId="20994" priority="3826">
      <formula>AND($L72&gt;0.08,$L72&lt;0.15)</formula>
    </cfRule>
  </conditionalFormatting>
  <conditionalFormatting sqref="E72">
    <cfRule type="expression" dxfId="20993" priority="3823">
      <formula>$L72&gt;0.15</formula>
    </cfRule>
    <cfRule type="expression" dxfId="20992" priority="3824">
      <formula>AND($L72&gt;0.08,$L72&lt;0.15)</formula>
    </cfRule>
  </conditionalFormatting>
  <conditionalFormatting sqref="E72">
    <cfRule type="expression" dxfId="20991" priority="3821">
      <formula>$L72&gt;0.15</formula>
    </cfRule>
    <cfRule type="expression" dxfId="20990" priority="3822">
      <formula>AND($L72&gt;0.08,$L72&lt;0.15)</formula>
    </cfRule>
  </conditionalFormatting>
  <conditionalFormatting sqref="E72:F72">
    <cfRule type="expression" dxfId="20989" priority="3865">
      <formula>$L72&gt;0.15</formula>
    </cfRule>
    <cfRule type="expression" dxfId="20988" priority="3866">
      <formula>AND($L72&gt;0.08,$L72&lt;0.15)</formula>
    </cfRule>
  </conditionalFormatting>
  <conditionalFormatting sqref="E72:F72">
    <cfRule type="expression" dxfId="20987" priority="3867">
      <formula>$L72&gt;0.15</formula>
    </cfRule>
    <cfRule type="expression" dxfId="20986" priority="3868">
      <formula>AND($L72&gt;0.08,$L72&lt;0.15)</formula>
    </cfRule>
  </conditionalFormatting>
  <conditionalFormatting sqref="D72">
    <cfRule type="expression" dxfId="20985" priority="3869">
      <formula>$L72&gt;0.15</formula>
    </cfRule>
    <cfRule type="expression" dxfId="20984" priority="3870">
      <formula>AND($L72&gt;0.08,$L72&lt;0.15)</formula>
    </cfRule>
  </conditionalFormatting>
  <conditionalFormatting sqref="G72:H72">
    <cfRule type="expression" dxfId="20983" priority="3861">
      <formula>$L72&gt;0.15</formula>
    </cfRule>
    <cfRule type="expression" dxfId="20982" priority="3862">
      <formula>AND($L72&gt;0.08,$L72&lt;0.15)</formula>
    </cfRule>
  </conditionalFormatting>
  <conditionalFormatting sqref="G72:H72">
    <cfRule type="expression" dxfId="20981" priority="3859">
      <formula>$L72&gt;0.15</formula>
    </cfRule>
    <cfRule type="expression" dxfId="20980" priority="3860">
      <formula>AND($L72&gt;0.08,$L72&lt;0.15)</formula>
    </cfRule>
  </conditionalFormatting>
  <conditionalFormatting sqref="E72:F72">
    <cfRule type="expression" dxfId="20979" priority="3863">
      <formula>$L72&gt;0.15</formula>
    </cfRule>
    <cfRule type="expression" dxfId="20978" priority="3864">
      <formula>AND($L72&gt;0.08,$L72&lt;0.15)</formula>
    </cfRule>
  </conditionalFormatting>
  <conditionalFormatting sqref="F72">
    <cfRule type="expression" dxfId="20977" priority="3833">
      <formula>$L72&gt;0.15</formula>
    </cfRule>
    <cfRule type="expression" dxfId="20976" priority="3834">
      <formula>AND($L72&gt;0.08,$L72&lt;0.15)</formula>
    </cfRule>
  </conditionalFormatting>
  <conditionalFormatting sqref="E72:F72">
    <cfRule type="expression" dxfId="20975" priority="3843">
      <formula>$L72&gt;0.15</formula>
    </cfRule>
    <cfRule type="expression" dxfId="20974" priority="3844">
      <formula>AND($L72&gt;0.08,$L72&lt;0.15)</formula>
    </cfRule>
  </conditionalFormatting>
  <conditionalFormatting sqref="E72:F72">
    <cfRule type="expression" dxfId="20973" priority="3839">
      <formula>$L72&gt;0.15</formula>
    </cfRule>
    <cfRule type="expression" dxfId="20972" priority="3840">
      <formula>AND($L72&gt;0.08,$L72&lt;0.15)</formula>
    </cfRule>
  </conditionalFormatting>
  <conditionalFormatting sqref="G72:H72">
    <cfRule type="expression" dxfId="20971" priority="3837">
      <formula>$L72&gt;0.15</formula>
    </cfRule>
    <cfRule type="expression" dxfId="20970" priority="3838">
      <formula>AND($L72&gt;0.08,$L72&lt;0.15)</formula>
    </cfRule>
  </conditionalFormatting>
  <conditionalFormatting sqref="G72:H72">
    <cfRule type="expression" dxfId="20969" priority="3835">
      <formula>$L72&gt;0.15</formula>
    </cfRule>
    <cfRule type="expression" dxfId="20968" priority="3836">
      <formula>AND($L72&gt;0.08,$L72&lt;0.15)</formula>
    </cfRule>
  </conditionalFormatting>
  <conditionalFormatting sqref="E72:F72">
    <cfRule type="expression" dxfId="20967" priority="3841">
      <formula>$L72&gt;0.15</formula>
    </cfRule>
    <cfRule type="expression" dxfId="20966" priority="3842">
      <formula>AND($L72&gt;0.08,$L72&lt;0.15)</formula>
    </cfRule>
  </conditionalFormatting>
  <conditionalFormatting sqref="G72:H72">
    <cfRule type="expression" dxfId="20965" priority="3831">
      <formula>$L72&gt;0.15</formula>
    </cfRule>
    <cfRule type="expression" dxfId="20964" priority="3832">
      <formula>AND($L72&gt;0.08,$L72&lt;0.15)</formula>
    </cfRule>
  </conditionalFormatting>
  <conditionalFormatting sqref="G72:H72">
    <cfRule type="expression" dxfId="20963" priority="3829">
      <formula>$L72&gt;0.15</formula>
    </cfRule>
    <cfRule type="expression" dxfId="20962" priority="3830">
      <formula>AND($L72&gt;0.08,$L72&lt;0.15)</formula>
    </cfRule>
  </conditionalFormatting>
  <conditionalFormatting sqref="E72">
    <cfRule type="expression" dxfId="20961" priority="3819">
      <formula>$L72&gt;0.15</formula>
    </cfRule>
    <cfRule type="expression" dxfId="20960" priority="3820">
      <formula>AND($L72&gt;0.08,$L72&lt;0.15)</formula>
    </cfRule>
  </conditionalFormatting>
  <conditionalFormatting sqref="C17:C23">
    <cfRule type="expression" dxfId="20959" priority="3817">
      <formula>$L17&gt;0.15</formula>
    </cfRule>
    <cfRule type="expression" dxfId="20958" priority="3818">
      <formula>AND($L17&gt;0.08,$L17&lt;0.15)</formula>
    </cfRule>
  </conditionalFormatting>
  <conditionalFormatting sqref="C16">
    <cfRule type="expression" dxfId="20957" priority="3815">
      <formula>$L16&gt;0.15</formula>
    </cfRule>
    <cfRule type="expression" dxfId="20956" priority="3816">
      <formula>AND($L16&gt;0.08,$L16&lt;0.15)</formula>
    </cfRule>
  </conditionalFormatting>
  <conditionalFormatting sqref="C69">
    <cfRule type="expression" dxfId="20955" priority="3813">
      <formula>$L69&gt;0.15</formula>
    </cfRule>
    <cfRule type="expression" dxfId="20954" priority="3814">
      <formula>AND($L69&gt;0.08,$L69&lt;0.15)</formula>
    </cfRule>
  </conditionalFormatting>
  <conditionalFormatting sqref="C70:C86">
    <cfRule type="expression" dxfId="20953" priority="3811">
      <formula>$L70&gt;0.15</formula>
    </cfRule>
    <cfRule type="expression" dxfId="20952" priority="3812">
      <formula>AND($L70&gt;0.08,$L70&lt;0.15)</formula>
    </cfRule>
  </conditionalFormatting>
  <conditionalFormatting sqref="AE7:AE27">
    <cfRule type="expression" dxfId="20951" priority="3807">
      <formula>$L7&gt;0.15</formula>
    </cfRule>
    <cfRule type="expression" dxfId="20950" priority="3808">
      <formula>AND($L7&gt;0.08,$L7&lt;0.15)</formula>
    </cfRule>
  </conditionalFormatting>
  <conditionalFormatting sqref="AE7:AE27">
    <cfRule type="expression" dxfId="20949" priority="3809">
      <formula>$L7&gt;0.15</formula>
    </cfRule>
    <cfRule type="expression" dxfId="20948" priority="3810">
      <formula>AND($L7&gt;0.08,$L7&lt;0.15)</formula>
    </cfRule>
  </conditionalFormatting>
  <conditionalFormatting sqref="AC48:AD52 AA48:AA49">
    <cfRule type="expression" dxfId="20947" priority="3805">
      <formula>$L48&gt;0.15</formula>
    </cfRule>
    <cfRule type="expression" dxfId="20946" priority="3806">
      <formula>AND($L48&gt;0.08,$L48&lt;0.15)</formula>
    </cfRule>
  </conditionalFormatting>
  <conditionalFormatting sqref="AB49:AB52">
    <cfRule type="expression" dxfId="20945" priority="3803">
      <formula>$L49&gt;0.15</formula>
    </cfRule>
    <cfRule type="expression" dxfId="20944" priority="3804">
      <formula>AND($L49&gt;0.08,$L49&lt;0.15)</formula>
    </cfRule>
  </conditionalFormatting>
  <conditionalFormatting sqref="AB48">
    <cfRule type="expression" dxfId="20943" priority="3801">
      <formula>$L48&gt;0.15</formula>
    </cfRule>
    <cfRule type="expression" dxfId="20942" priority="3802">
      <formula>AND($L48&gt;0.08,$L48&lt;0.15)</formula>
    </cfRule>
  </conditionalFormatting>
  <conditionalFormatting sqref="AA52">
    <cfRule type="expression" dxfId="20941" priority="3799">
      <formula>$L52&gt;0.15</formula>
    </cfRule>
    <cfRule type="expression" dxfId="20940" priority="3800">
      <formula>AND($L52&gt;0.08,$L52&lt;0.15)</formula>
    </cfRule>
  </conditionalFormatting>
  <conditionalFormatting sqref="AA50:AA51">
    <cfRule type="expression" dxfId="20939" priority="3797">
      <formula>$L50&gt;0.15</formula>
    </cfRule>
    <cfRule type="expression" dxfId="20938" priority="3798">
      <formula>AND($L50&gt;0.08,$L50&lt;0.15)</formula>
    </cfRule>
  </conditionalFormatting>
  <conditionalFormatting sqref="AB48">
    <cfRule type="expression" dxfId="20937" priority="3795">
      <formula>$L48&gt;0.15</formula>
    </cfRule>
    <cfRule type="expression" dxfId="20936" priority="3796">
      <formula>AND($L48&gt;0.08,$L48&lt;0.15)</formula>
    </cfRule>
  </conditionalFormatting>
  <conditionalFormatting sqref="AA19">
    <cfRule type="expression" dxfId="20935" priority="3793">
      <formula>$L19&gt;0.15</formula>
    </cfRule>
    <cfRule type="expression" dxfId="20934" priority="3794">
      <formula>AND($L19&gt;0.08,$L19&lt;0.15)</formula>
    </cfRule>
  </conditionalFormatting>
  <conditionalFormatting sqref="AA26">
    <cfRule type="expression" dxfId="20933" priority="3791">
      <formula>$L26&gt;0.15</formula>
    </cfRule>
    <cfRule type="expression" dxfId="20932" priority="3792">
      <formula>AND($L26&gt;0.08,$L26&lt;0.15)</formula>
    </cfRule>
  </conditionalFormatting>
  <conditionalFormatting sqref="M23:Y23">
    <cfRule type="expression" dxfId="20931" priority="3789">
      <formula>$L23&gt;0.15</formula>
    </cfRule>
    <cfRule type="expression" dxfId="20930" priority="3790">
      <formula>AND($L23&gt;0.08,$L23&lt;0.15)</formula>
    </cfRule>
  </conditionalFormatting>
  <conditionalFormatting sqref="AA30">
    <cfRule type="expression" dxfId="20929" priority="3787">
      <formula>$L30&gt;0.15</formula>
    </cfRule>
    <cfRule type="expression" dxfId="20928" priority="3788">
      <formula>AND($L30&gt;0.08,$L30&lt;0.15)</formula>
    </cfRule>
  </conditionalFormatting>
  <conditionalFormatting sqref="AD69">
    <cfRule type="expression" dxfId="20927" priority="3785">
      <formula>$L69&gt;0.15</formula>
    </cfRule>
    <cfRule type="expression" dxfId="20926" priority="3786">
      <formula>AND($L69&gt;0.08,$L69&lt;0.15)</formula>
    </cfRule>
  </conditionalFormatting>
  <conditionalFormatting sqref="F44">
    <cfRule type="expression" dxfId="20925" priority="3741">
      <formula>$L44&gt;0.15</formula>
    </cfRule>
    <cfRule type="expression" dxfId="20924" priority="3742">
      <formula>AND($L44&gt;0.08,$L44&lt;0.15)</formula>
    </cfRule>
  </conditionalFormatting>
  <conditionalFormatting sqref="F44">
    <cfRule type="expression" dxfId="20923" priority="3739">
      <formula>$L44&gt;0.15</formula>
    </cfRule>
    <cfRule type="expression" dxfId="20922" priority="3740">
      <formula>AND($L44&gt;0.08,$L44&lt;0.15)</formula>
    </cfRule>
  </conditionalFormatting>
  <conditionalFormatting sqref="F44">
    <cfRule type="expression" dxfId="20921" priority="3753">
      <formula>$L44&gt;0.15</formula>
    </cfRule>
    <cfRule type="expression" dxfId="20920" priority="3754">
      <formula>AND($L44&gt;0.08,$L44&lt;0.15)</formula>
    </cfRule>
  </conditionalFormatting>
  <conditionalFormatting sqref="F44">
    <cfRule type="expression" dxfId="20919" priority="3751">
      <formula>$L44&gt;0.15</formula>
    </cfRule>
    <cfRule type="expression" dxfId="20918" priority="3752">
      <formula>AND($L44&gt;0.08,$L44&lt;0.15)</formula>
    </cfRule>
  </conditionalFormatting>
  <conditionalFormatting sqref="F44">
    <cfRule type="expression" dxfId="20917" priority="3749">
      <formula>$L44&gt;0.15</formula>
    </cfRule>
    <cfRule type="expression" dxfId="20916" priority="3750">
      <formula>AND($L44&gt;0.08,$L44&lt;0.15)</formula>
    </cfRule>
  </conditionalFormatting>
  <conditionalFormatting sqref="H44">
    <cfRule type="expression" dxfId="20915" priority="3747">
      <formula>$L44&gt;0.15</formula>
    </cfRule>
    <cfRule type="expression" dxfId="20914" priority="3748">
      <formula>AND($L44&gt;0.08,$L44&lt;0.15)</formula>
    </cfRule>
  </conditionalFormatting>
  <conditionalFormatting sqref="H44">
    <cfRule type="expression" dxfId="20913" priority="3745">
      <formula>$L44&gt;0.15</formula>
    </cfRule>
    <cfRule type="expression" dxfId="20912" priority="3746">
      <formula>AND($L44&gt;0.08,$L44&lt;0.15)</formula>
    </cfRule>
  </conditionalFormatting>
  <conditionalFormatting sqref="D44">
    <cfRule type="expression" dxfId="20911" priority="3743">
      <formula>$L44&gt;0.15</formula>
    </cfRule>
    <cfRule type="expression" dxfId="20910" priority="3744">
      <formula>AND($L44&gt;0.08,$L44&lt;0.15)</formula>
    </cfRule>
  </conditionalFormatting>
  <conditionalFormatting sqref="D44">
    <cfRule type="expression" dxfId="20909" priority="3755">
      <formula>$L44&gt;0.15</formula>
    </cfRule>
    <cfRule type="expression" dxfId="20908" priority="3756">
      <formula>AND($L44&gt;0.08,$L44&lt;0.15)</formula>
    </cfRule>
  </conditionalFormatting>
  <conditionalFormatting sqref="F44">
    <cfRule type="expression" dxfId="20907" priority="3763">
      <formula>$L44&gt;0.15</formula>
    </cfRule>
    <cfRule type="expression" dxfId="20906" priority="3764">
      <formula>AND($L44&gt;0.08,$L44&lt;0.15)</formula>
    </cfRule>
  </conditionalFormatting>
  <conditionalFormatting sqref="F44">
    <cfRule type="expression" dxfId="20905" priority="3765">
      <formula>$L44&gt;0.15</formula>
    </cfRule>
    <cfRule type="expression" dxfId="20904" priority="3766">
      <formula>AND($L44&gt;0.08,$L44&lt;0.15)</formula>
    </cfRule>
  </conditionalFormatting>
  <conditionalFormatting sqref="D44">
    <cfRule type="expression" dxfId="20903" priority="3767">
      <formula>$L44&gt;0.15</formula>
    </cfRule>
    <cfRule type="expression" dxfId="20902" priority="3768">
      <formula>AND($L44&gt;0.08,$L44&lt;0.15)</formula>
    </cfRule>
  </conditionalFormatting>
  <conditionalFormatting sqref="H44">
    <cfRule type="expression" dxfId="20901" priority="3759">
      <formula>$L44&gt;0.15</formula>
    </cfRule>
    <cfRule type="expression" dxfId="20900" priority="3760">
      <formula>AND($L44&gt;0.08,$L44&lt;0.15)</formula>
    </cfRule>
  </conditionalFormatting>
  <conditionalFormatting sqref="H44">
    <cfRule type="expression" dxfId="20899" priority="3757">
      <formula>$L44&gt;0.15</formula>
    </cfRule>
    <cfRule type="expression" dxfId="20898" priority="3758">
      <formula>AND($L44&gt;0.08,$L44&lt;0.15)</formula>
    </cfRule>
  </conditionalFormatting>
  <conditionalFormatting sqref="F44">
    <cfRule type="expression" dxfId="20897" priority="3761">
      <formula>$L44&gt;0.15</formula>
    </cfRule>
    <cfRule type="expression" dxfId="20896" priority="3762">
      <formula>AND($L44&gt;0.08,$L44&lt;0.15)</formula>
    </cfRule>
  </conditionalFormatting>
  <conditionalFormatting sqref="F44">
    <cfRule type="expression" dxfId="20895" priority="3737">
      <formula>$L44&gt;0.15</formula>
    </cfRule>
    <cfRule type="expression" dxfId="20894" priority="3738">
      <formula>AND($L44&gt;0.08,$L44&lt;0.15)</formula>
    </cfRule>
  </conditionalFormatting>
  <conditionalFormatting sqref="H44">
    <cfRule type="expression" dxfId="20893" priority="3735">
      <formula>$L44&gt;0.15</formula>
    </cfRule>
    <cfRule type="expression" dxfId="20892" priority="3736">
      <formula>AND($L44&gt;0.08,$L44&lt;0.15)</formula>
    </cfRule>
  </conditionalFormatting>
  <conditionalFormatting sqref="H44">
    <cfRule type="expression" dxfId="20891" priority="3733">
      <formula>$L44&gt;0.15</formula>
    </cfRule>
    <cfRule type="expression" dxfId="20890" priority="3734">
      <formula>AND($L44&gt;0.08,$L44&lt;0.15)</formula>
    </cfRule>
  </conditionalFormatting>
  <conditionalFormatting sqref="F44">
    <cfRule type="expression" dxfId="20889" priority="3783">
      <formula>$L44&gt;0.15</formula>
    </cfRule>
    <cfRule type="expression" dxfId="20888" priority="3784">
      <formula>AND($L44&gt;0.08,$L44&lt;0.15)</formula>
    </cfRule>
  </conditionalFormatting>
  <conditionalFormatting sqref="F44">
    <cfRule type="expression" dxfId="20887" priority="3781">
      <formula>$L44&gt;0.15</formula>
    </cfRule>
    <cfRule type="expression" dxfId="20886" priority="3782">
      <formula>AND($L44&gt;0.08,$L44&lt;0.15)</formula>
    </cfRule>
  </conditionalFormatting>
  <conditionalFormatting sqref="H44">
    <cfRule type="expression" dxfId="20885" priority="3779">
      <formula>$L44&gt;0.15</formula>
    </cfRule>
    <cfRule type="expression" dxfId="20884" priority="3780">
      <formula>AND($L44&gt;0.08,$L44&lt;0.15)</formula>
    </cfRule>
  </conditionalFormatting>
  <conditionalFormatting sqref="F44">
    <cfRule type="expression" dxfId="20883" priority="3777">
      <formula>$L44&gt;0.15</formula>
    </cfRule>
    <cfRule type="expression" dxfId="20882" priority="3778">
      <formula>AND($L44&gt;0.08,$L44&lt;0.15)</formula>
    </cfRule>
  </conditionalFormatting>
  <conditionalFormatting sqref="F44">
    <cfRule type="expression" dxfId="20881" priority="3775">
      <formula>$L44&gt;0.15</formula>
    </cfRule>
    <cfRule type="expression" dxfId="20880" priority="3776">
      <formula>AND($L44&gt;0.08,$L44&lt;0.15)</formula>
    </cfRule>
  </conditionalFormatting>
  <conditionalFormatting sqref="H44">
    <cfRule type="expression" dxfId="20879" priority="3773">
      <formula>$L44&gt;0.15</formula>
    </cfRule>
    <cfRule type="expression" dxfId="20878" priority="3774">
      <formula>AND($L44&gt;0.08,$L44&lt;0.15)</formula>
    </cfRule>
  </conditionalFormatting>
  <conditionalFormatting sqref="D44">
    <cfRule type="expression" dxfId="20877" priority="3771">
      <formula>$L44&gt;0.15</formula>
    </cfRule>
    <cfRule type="expression" dxfId="20876" priority="3772">
      <formula>AND($L44&gt;0.08,$L44&lt;0.15)</formula>
    </cfRule>
  </conditionalFormatting>
  <conditionalFormatting sqref="D44">
    <cfRule type="expression" dxfId="20875" priority="3769">
      <formula>$L44&gt;0.15</formula>
    </cfRule>
    <cfRule type="expression" dxfId="20874" priority="3770">
      <formula>AND($L44&gt;0.08,$L44&lt;0.15)</formula>
    </cfRule>
  </conditionalFormatting>
  <conditionalFormatting sqref="G44">
    <cfRule type="expression" dxfId="20873" priority="3729">
      <formula>$L44&gt;0.15</formula>
    </cfRule>
    <cfRule type="expression" dxfId="20872" priority="3730">
      <formula>AND($L44&gt;0.08,$L44&lt;0.15)</formula>
    </cfRule>
  </conditionalFormatting>
  <conditionalFormatting sqref="G44">
    <cfRule type="expression" dxfId="20871" priority="3731">
      <formula>$L44&gt;0.15</formula>
    </cfRule>
    <cfRule type="expression" dxfId="20870" priority="3732">
      <formula>AND($L44&gt;0.08,$L44&lt;0.15)</formula>
    </cfRule>
  </conditionalFormatting>
  <conditionalFormatting sqref="E44">
    <cfRule type="expression" dxfId="20869" priority="3723">
      <formula>$L44&gt;0.15</formula>
    </cfRule>
    <cfRule type="expression" dxfId="20868" priority="3724">
      <formula>AND($L44&gt;0.08,$L44&lt;0.15)</formula>
    </cfRule>
  </conditionalFormatting>
  <conditionalFormatting sqref="E44">
    <cfRule type="expression" dxfId="20867" priority="3721">
      <formula>$L44&gt;0.15</formula>
    </cfRule>
    <cfRule type="expression" dxfId="20866" priority="3722">
      <formula>AND($L44&gt;0.08,$L44&lt;0.15)</formula>
    </cfRule>
  </conditionalFormatting>
  <conditionalFormatting sqref="E44">
    <cfRule type="expression" dxfId="20865" priority="3725">
      <formula>$L44&gt;0.15</formula>
    </cfRule>
    <cfRule type="expression" dxfId="20864" priority="3726">
      <formula>AND($L44&gt;0.08,$L44&lt;0.15)</formula>
    </cfRule>
  </conditionalFormatting>
  <conditionalFormatting sqref="E44">
    <cfRule type="expression" dxfId="20863" priority="3727">
      <formula>$L44&gt;0.15</formula>
    </cfRule>
    <cfRule type="expression" dxfId="20862" priority="3728">
      <formula>AND($L44&gt;0.08,$L44&lt;0.15)</formula>
    </cfRule>
  </conditionalFormatting>
  <conditionalFormatting sqref="E44">
    <cfRule type="expression" dxfId="20861" priority="3713">
      <formula>$L44&gt;0.15</formula>
    </cfRule>
    <cfRule type="expression" dxfId="20860" priority="3714">
      <formula>AND($L44&gt;0.08,$L44&lt;0.15)</formula>
    </cfRule>
  </conditionalFormatting>
  <conditionalFormatting sqref="E44">
    <cfRule type="expression" dxfId="20859" priority="3711">
      <formula>$L44&gt;0.15</formula>
    </cfRule>
    <cfRule type="expression" dxfId="20858" priority="3712">
      <formula>AND($L44&gt;0.08,$L44&lt;0.15)</formula>
    </cfRule>
  </conditionalFormatting>
  <conditionalFormatting sqref="E44">
    <cfRule type="expression" dxfId="20857" priority="3717">
      <formula>$L44&gt;0.15</formula>
    </cfRule>
    <cfRule type="expression" dxfId="20856" priority="3718">
      <formula>AND($L44&gt;0.08,$L44&lt;0.15)</formula>
    </cfRule>
  </conditionalFormatting>
  <conditionalFormatting sqref="E44">
    <cfRule type="expression" dxfId="20855" priority="3715">
      <formula>$L44&gt;0.15</formula>
    </cfRule>
    <cfRule type="expression" dxfId="20854" priority="3716">
      <formula>AND($L44&gt;0.08,$L44&lt;0.15)</formula>
    </cfRule>
  </conditionalFormatting>
  <conditionalFormatting sqref="E44">
    <cfRule type="expression" dxfId="20853" priority="3719">
      <formula>$L44&gt;0.15</formula>
    </cfRule>
    <cfRule type="expression" dxfId="20852" priority="3720">
      <formula>AND($L44&gt;0.08,$L44&lt;0.15)</formula>
    </cfRule>
  </conditionalFormatting>
  <conditionalFormatting sqref="E44">
    <cfRule type="expression" dxfId="20851" priority="3705">
      <formula>$L44&gt;0.15</formula>
    </cfRule>
    <cfRule type="expression" dxfId="20850" priority="3706">
      <formula>AND($L44&gt;0.08,$L44&lt;0.15)</formula>
    </cfRule>
  </conditionalFormatting>
  <conditionalFormatting sqref="E44">
    <cfRule type="expression" dxfId="20849" priority="3709">
      <formula>$L44&gt;0.15</formula>
    </cfRule>
    <cfRule type="expression" dxfId="20848" priority="3710">
      <formula>AND($L44&gt;0.08,$L44&lt;0.15)</formula>
    </cfRule>
  </conditionalFormatting>
  <conditionalFormatting sqref="E44">
    <cfRule type="expression" dxfId="20847" priority="3707">
      <formula>$L44&gt;0.15</formula>
    </cfRule>
    <cfRule type="expression" dxfId="20846" priority="3708">
      <formula>AND($L44&gt;0.08,$L44&lt;0.15)</formula>
    </cfRule>
  </conditionalFormatting>
  <conditionalFormatting sqref="E44">
    <cfRule type="expression" dxfId="20845" priority="3703">
      <formula>$L44&gt;0.15</formula>
    </cfRule>
    <cfRule type="expression" dxfId="20844" priority="3704">
      <formula>AND($L44&gt;0.08,$L44&lt;0.15)</formula>
    </cfRule>
  </conditionalFormatting>
  <conditionalFormatting sqref="E44">
    <cfRule type="expression" dxfId="20843" priority="3697">
      <formula>$L44&gt;0.15</formula>
    </cfRule>
    <cfRule type="expression" dxfId="20842" priority="3698">
      <formula>AND($L44&gt;0.08,$L44&lt;0.15)</formula>
    </cfRule>
  </conditionalFormatting>
  <conditionalFormatting sqref="E44">
    <cfRule type="expression" dxfId="20841" priority="3695">
      <formula>$L44&gt;0.15</formula>
    </cfRule>
    <cfRule type="expression" dxfId="20840" priority="3696">
      <formula>AND($L44&gt;0.08,$L44&lt;0.15)</formula>
    </cfRule>
  </conditionalFormatting>
  <conditionalFormatting sqref="E44">
    <cfRule type="expression" dxfId="20839" priority="3699">
      <formula>$L44&gt;0.15</formula>
    </cfRule>
    <cfRule type="expression" dxfId="20838" priority="3700">
      <formula>AND($L44&gt;0.08,$L44&lt;0.15)</formula>
    </cfRule>
  </conditionalFormatting>
  <conditionalFormatting sqref="E44">
    <cfRule type="expression" dxfId="20837" priority="3701">
      <formula>$L44&gt;0.15</formula>
    </cfRule>
    <cfRule type="expression" dxfId="20836" priority="3702">
      <formula>AND($L44&gt;0.08,$L44&lt;0.15)</formula>
    </cfRule>
  </conditionalFormatting>
  <conditionalFormatting sqref="E44">
    <cfRule type="expression" dxfId="20835" priority="3687">
      <formula>$L44&gt;0.15</formula>
    </cfRule>
    <cfRule type="expression" dxfId="20834" priority="3688">
      <formula>AND($L44&gt;0.08,$L44&lt;0.15)</formula>
    </cfRule>
  </conditionalFormatting>
  <conditionalFormatting sqref="E44">
    <cfRule type="expression" dxfId="20833" priority="3685">
      <formula>$L44&gt;0.15</formula>
    </cfRule>
    <cfRule type="expression" dxfId="20832" priority="3686">
      <formula>AND($L44&gt;0.08,$L44&lt;0.15)</formula>
    </cfRule>
  </conditionalFormatting>
  <conditionalFormatting sqref="E44">
    <cfRule type="expression" dxfId="20831" priority="3691">
      <formula>$L44&gt;0.15</formula>
    </cfRule>
    <cfRule type="expression" dxfId="20830" priority="3692">
      <formula>AND($L44&gt;0.08,$L44&lt;0.15)</formula>
    </cfRule>
  </conditionalFormatting>
  <conditionalFormatting sqref="E44">
    <cfRule type="expression" dxfId="20829" priority="3689">
      <formula>$L44&gt;0.15</formula>
    </cfRule>
    <cfRule type="expression" dxfId="20828" priority="3690">
      <formula>AND($L44&gt;0.08,$L44&lt;0.15)</formula>
    </cfRule>
  </conditionalFormatting>
  <conditionalFormatting sqref="E44">
    <cfRule type="expression" dxfId="20827" priority="3693">
      <formula>$L44&gt;0.15</formula>
    </cfRule>
    <cfRule type="expression" dxfId="20826" priority="3694">
      <formula>AND($L44&gt;0.08,$L44&lt;0.15)</formula>
    </cfRule>
  </conditionalFormatting>
  <conditionalFormatting sqref="E44">
    <cfRule type="expression" dxfId="20825" priority="3679">
      <formula>$L44&gt;0.15</formula>
    </cfRule>
    <cfRule type="expression" dxfId="20824" priority="3680">
      <formula>AND($L44&gt;0.08,$L44&lt;0.15)</formula>
    </cfRule>
  </conditionalFormatting>
  <conditionalFormatting sqref="E44">
    <cfRule type="expression" dxfId="20823" priority="3683">
      <formula>$L44&gt;0.15</formula>
    </cfRule>
    <cfRule type="expression" dxfId="20822" priority="3684">
      <formula>AND($L44&gt;0.08,$L44&lt;0.15)</formula>
    </cfRule>
  </conditionalFormatting>
  <conditionalFormatting sqref="E44">
    <cfRule type="expression" dxfId="20821" priority="3681">
      <formula>$L44&gt;0.15</formula>
    </cfRule>
    <cfRule type="expression" dxfId="20820" priority="3682">
      <formula>AND($L44&gt;0.08,$L44&lt;0.15)</formula>
    </cfRule>
  </conditionalFormatting>
  <conditionalFormatting sqref="E44">
    <cfRule type="expression" dxfId="20819" priority="3677">
      <formula>$L44&gt;0.15</formula>
    </cfRule>
    <cfRule type="expression" dxfId="20818" priority="3678">
      <formula>AND($L44&gt;0.08,$L44&lt;0.15)</formula>
    </cfRule>
  </conditionalFormatting>
  <conditionalFormatting sqref="G7:H7">
    <cfRule type="expression" dxfId="20817" priority="3637">
      <formula>$L7&gt;0.15</formula>
    </cfRule>
    <cfRule type="expression" dxfId="20816" priority="3638">
      <formula>AND($L7&gt;0.08,$L7&lt;0.15)</formula>
    </cfRule>
  </conditionalFormatting>
  <conditionalFormatting sqref="G7:H7">
    <cfRule type="expression" dxfId="20815" priority="3635">
      <formula>$L7&gt;0.15</formula>
    </cfRule>
    <cfRule type="expression" dxfId="20814" priority="3636">
      <formula>AND($L7&gt;0.08,$L7&lt;0.15)</formula>
    </cfRule>
  </conditionalFormatting>
  <conditionalFormatting sqref="G7:H7">
    <cfRule type="expression" dxfId="20813" priority="3633">
      <formula>$L7&gt;0.15</formula>
    </cfRule>
    <cfRule type="expression" dxfId="20812" priority="3634">
      <formula>AND($L7&gt;0.08,$L7&lt;0.15)</formula>
    </cfRule>
  </conditionalFormatting>
  <conditionalFormatting sqref="E7:F7">
    <cfRule type="expression" dxfId="20811" priority="3657">
      <formula>$L7&gt;0.15</formula>
    </cfRule>
    <cfRule type="expression" dxfId="20810" priority="3658">
      <formula>AND($L7&gt;0.08,$L7&lt;0.15)</formula>
    </cfRule>
  </conditionalFormatting>
  <conditionalFormatting sqref="E7:F7">
    <cfRule type="expression" dxfId="20809" priority="3659">
      <formula>$L7&gt;0.15</formula>
    </cfRule>
    <cfRule type="expression" dxfId="20808" priority="3660">
      <formula>AND($L7&gt;0.08,$L7&lt;0.15)</formula>
    </cfRule>
  </conditionalFormatting>
  <conditionalFormatting sqref="E7:F7">
    <cfRule type="expression" dxfId="20807" priority="3661">
      <formula>$L7&gt;0.15</formula>
    </cfRule>
    <cfRule type="expression" dxfId="20806" priority="3662">
      <formula>AND($L7&gt;0.08,$L7&lt;0.15)</formula>
    </cfRule>
  </conditionalFormatting>
  <conditionalFormatting sqref="E7:F7">
    <cfRule type="expression" dxfId="20805" priority="3655">
      <formula>$L7&gt;0.15</formula>
    </cfRule>
    <cfRule type="expression" dxfId="20804" priority="3656">
      <formula>AND($L7&gt;0.08,$L7&lt;0.15)</formula>
    </cfRule>
  </conditionalFormatting>
  <conditionalFormatting sqref="E7:F7">
    <cfRule type="expression" dxfId="20803" priority="3651">
      <formula>$L7&gt;0.15</formula>
    </cfRule>
    <cfRule type="expression" dxfId="20802" priority="3652">
      <formula>AND($L7&gt;0.08,$L7&lt;0.15)</formula>
    </cfRule>
  </conditionalFormatting>
  <conditionalFormatting sqref="E7:F7">
    <cfRule type="expression" dxfId="20801" priority="3653">
      <formula>$L7&gt;0.15</formula>
    </cfRule>
    <cfRule type="expression" dxfId="20800" priority="3654">
      <formula>AND($L7&gt;0.08,$L7&lt;0.15)</formula>
    </cfRule>
  </conditionalFormatting>
  <conditionalFormatting sqref="E7:F7">
    <cfRule type="expression" dxfId="20799" priority="3675">
      <formula>$L7&gt;0.15</formula>
    </cfRule>
    <cfRule type="expression" dxfId="20798" priority="3676">
      <formula>AND($L7&gt;0.08,$L7&lt;0.15)</formula>
    </cfRule>
  </conditionalFormatting>
  <conditionalFormatting sqref="E7:F7">
    <cfRule type="expression" dxfId="20797" priority="3673">
      <formula>$L7&gt;0.15</formula>
    </cfRule>
    <cfRule type="expression" dxfId="20796" priority="3674">
      <formula>AND($L7&gt;0.08,$L7&lt;0.15)</formula>
    </cfRule>
  </conditionalFormatting>
  <conditionalFormatting sqref="E7:F7">
    <cfRule type="expression" dxfId="20795" priority="3667">
      <formula>$L7&gt;0.15</formula>
    </cfRule>
    <cfRule type="expression" dxfId="20794" priority="3668">
      <formula>AND($L7&gt;0.08,$L7&lt;0.15)</formula>
    </cfRule>
  </conditionalFormatting>
  <conditionalFormatting sqref="E7:F7">
    <cfRule type="expression" dxfId="20793" priority="3665">
      <formula>$L7&gt;0.15</formula>
    </cfRule>
    <cfRule type="expression" dxfId="20792" priority="3666">
      <formula>AND($L7&gt;0.08,$L7&lt;0.15)</formula>
    </cfRule>
  </conditionalFormatting>
  <conditionalFormatting sqref="E7:F7">
    <cfRule type="expression" dxfId="20791" priority="3663">
      <formula>$L7&gt;0.15</formula>
    </cfRule>
    <cfRule type="expression" dxfId="20790" priority="3664">
      <formula>AND($L7&gt;0.08,$L7&lt;0.15)</formula>
    </cfRule>
  </conditionalFormatting>
  <conditionalFormatting sqref="E7:F7">
    <cfRule type="expression" dxfId="20789" priority="3669">
      <formula>$L7&gt;0.15</formula>
    </cfRule>
    <cfRule type="expression" dxfId="20788" priority="3670">
      <formula>AND($L7&gt;0.08,$L7&lt;0.15)</formula>
    </cfRule>
  </conditionalFormatting>
  <conditionalFormatting sqref="E7:F7">
    <cfRule type="expression" dxfId="20787" priority="3671">
      <formula>$L7&gt;0.15</formula>
    </cfRule>
    <cfRule type="expression" dxfId="20786" priority="3672">
      <formula>AND($L7&gt;0.08,$L7&lt;0.15)</formula>
    </cfRule>
  </conditionalFormatting>
  <conditionalFormatting sqref="D7">
    <cfRule type="expression" dxfId="20785" priority="3649">
      <formula>$L7&gt;0.15</formula>
    </cfRule>
    <cfRule type="expression" dxfId="20784" priority="3650">
      <formula>AND($L7&gt;0.08,$L7&lt;0.15)</formula>
    </cfRule>
  </conditionalFormatting>
  <conditionalFormatting sqref="G7:H7">
    <cfRule type="expression" dxfId="20783" priority="3643">
      <formula>$L7&gt;0.15</formula>
    </cfRule>
    <cfRule type="expression" dxfId="20782" priority="3644">
      <formula>AND($L7&gt;0.08,$L7&lt;0.15)</formula>
    </cfRule>
  </conditionalFormatting>
  <conditionalFormatting sqref="G7:H7">
    <cfRule type="expression" dxfId="20781" priority="3641">
      <formula>$L7&gt;0.15</formula>
    </cfRule>
    <cfRule type="expression" dxfId="20780" priority="3642">
      <formula>AND($L7&gt;0.08,$L7&lt;0.15)</formula>
    </cfRule>
  </conditionalFormatting>
  <conditionalFormatting sqref="G7:H7">
    <cfRule type="expression" dxfId="20779" priority="3647">
      <formula>$L7&gt;0.15</formula>
    </cfRule>
    <cfRule type="expression" dxfId="20778" priority="3648">
      <formula>AND($L7&gt;0.08,$L7&lt;0.15)</formula>
    </cfRule>
  </conditionalFormatting>
  <conditionalFormatting sqref="G7:H7">
    <cfRule type="expression" dxfId="20777" priority="3645">
      <formula>$L7&gt;0.15</formula>
    </cfRule>
    <cfRule type="expression" dxfId="20776" priority="3646">
      <formula>AND($L7&gt;0.08,$L7&lt;0.15)</formula>
    </cfRule>
  </conditionalFormatting>
  <conditionalFormatting sqref="G7:H7">
    <cfRule type="expression" dxfId="20775" priority="3639">
      <formula>$L7&gt;0.15</formula>
    </cfRule>
    <cfRule type="expression" dxfId="20774" priority="3640">
      <formula>AND($L7&gt;0.08,$L7&lt;0.15)</formula>
    </cfRule>
  </conditionalFormatting>
  <conditionalFormatting sqref="AA9">
    <cfRule type="expression" dxfId="20773" priority="3631">
      <formula>$L9&gt;0.15</formula>
    </cfRule>
    <cfRule type="expression" dxfId="20772" priority="3632">
      <formula>AND($L9&gt;0.08,$L9&lt;0.15)</formula>
    </cfRule>
  </conditionalFormatting>
  <conditionalFormatting sqref="AA10">
    <cfRule type="expression" dxfId="20771" priority="3629">
      <formula>$L10&gt;0.15</formula>
    </cfRule>
    <cfRule type="expression" dxfId="20770" priority="3630">
      <formula>AND($L10&gt;0.08,$L10&lt;0.15)</formula>
    </cfRule>
  </conditionalFormatting>
  <conditionalFormatting sqref="AA11">
    <cfRule type="expression" dxfId="20769" priority="3627">
      <formula>$L11&gt;0.15</formula>
    </cfRule>
    <cfRule type="expression" dxfId="20768" priority="3628">
      <formula>AND($L11&gt;0.08,$L11&lt;0.15)</formula>
    </cfRule>
  </conditionalFormatting>
  <conditionalFormatting sqref="AD70">
    <cfRule type="expression" dxfId="20767" priority="3625">
      <formula>$L70&gt;0.15</formula>
    </cfRule>
    <cfRule type="expression" dxfId="20766" priority="3626">
      <formula>AND($L70&gt;0.08,$L70&lt;0.15)</formula>
    </cfRule>
  </conditionalFormatting>
  <conditionalFormatting sqref="AD71">
    <cfRule type="expression" dxfId="20765" priority="3623">
      <formula>$L71&gt;0.15</formula>
    </cfRule>
    <cfRule type="expression" dxfId="20764" priority="3624">
      <formula>AND($L71&gt;0.08,$L71&lt;0.15)</formula>
    </cfRule>
  </conditionalFormatting>
  <conditionalFormatting sqref="AE69:AE72">
    <cfRule type="expression" dxfId="20763" priority="3619">
      <formula>$L69&gt;0.15</formula>
    </cfRule>
    <cfRule type="expression" dxfId="20762" priority="3620">
      <formula>AND($L69&gt;0.08,$L69&lt;0.15)</formula>
    </cfRule>
  </conditionalFormatting>
  <conditionalFormatting sqref="AE69:AE72">
    <cfRule type="expression" dxfId="20761" priority="3621">
      <formula>$L69&gt;0.15</formula>
    </cfRule>
    <cfRule type="expression" dxfId="20760" priority="3622">
      <formula>AND($L69&gt;0.08,$L69&lt;0.15)</formula>
    </cfRule>
  </conditionalFormatting>
  <conditionalFormatting sqref="G69:H69">
    <cfRule type="expression" dxfId="20759" priority="3613">
      <formula>$L69&gt;0.15</formula>
    </cfRule>
    <cfRule type="expression" dxfId="20758" priority="3614">
      <formula>AND($L69&gt;0.08,$L69&lt;0.15)</formula>
    </cfRule>
  </conditionalFormatting>
  <conditionalFormatting sqref="G69:H69">
    <cfRule type="expression" dxfId="20757" priority="3611">
      <formula>$L69&gt;0.15</formula>
    </cfRule>
    <cfRule type="expression" dxfId="20756" priority="3612">
      <formula>AND($L69&gt;0.08,$L69&lt;0.15)</formula>
    </cfRule>
  </conditionalFormatting>
  <conditionalFormatting sqref="G69:H69">
    <cfRule type="expression" dxfId="20755" priority="3617">
      <formula>$L69&gt;0.15</formula>
    </cfRule>
    <cfRule type="expression" dxfId="20754" priority="3618">
      <formula>AND($L69&gt;0.08,$L69&lt;0.15)</formula>
    </cfRule>
  </conditionalFormatting>
  <conditionalFormatting sqref="G69:H69">
    <cfRule type="expression" dxfId="20753" priority="3615">
      <formula>$L69&gt;0.15</formula>
    </cfRule>
    <cfRule type="expression" dxfId="20752" priority="3616">
      <formula>AND($L69&gt;0.08,$L69&lt;0.15)</formula>
    </cfRule>
  </conditionalFormatting>
  <conditionalFormatting sqref="G69:H69">
    <cfRule type="expression" dxfId="20751" priority="3609">
      <formula>$L69&gt;0.15</formula>
    </cfRule>
    <cfRule type="expression" dxfId="20750" priority="3610">
      <formula>AND($L69&gt;0.08,$L69&lt;0.15)</formula>
    </cfRule>
  </conditionalFormatting>
  <conditionalFormatting sqref="G69:H69">
    <cfRule type="expression" dxfId="20749" priority="3607">
      <formula>$L69&gt;0.15</formula>
    </cfRule>
    <cfRule type="expression" dxfId="20748" priority="3608">
      <formula>AND($L69&gt;0.08,$L69&lt;0.15)</formula>
    </cfRule>
  </conditionalFormatting>
  <conditionalFormatting sqref="G69:H69">
    <cfRule type="expression" dxfId="20747" priority="3605">
      <formula>$L69&gt;0.15</formula>
    </cfRule>
    <cfRule type="expression" dxfId="20746" priority="3606">
      <formula>AND($L69&gt;0.08,$L69&lt;0.15)</formula>
    </cfRule>
  </conditionalFormatting>
  <conditionalFormatting sqref="G69:H69">
    <cfRule type="expression" dxfId="20745" priority="3603">
      <formula>$L69&gt;0.15</formula>
    </cfRule>
    <cfRule type="expression" dxfId="20744" priority="3604">
      <formula>AND($L69&gt;0.08,$L69&lt;0.15)</formula>
    </cfRule>
  </conditionalFormatting>
  <conditionalFormatting sqref="AD72">
    <cfRule type="expression" dxfId="20743" priority="3601">
      <formula>$L72&gt;0.15</formula>
    </cfRule>
    <cfRule type="expression" dxfId="20742" priority="3602">
      <formula>AND($L72&gt;0.08,$L72&lt;0.15)</formula>
    </cfRule>
  </conditionalFormatting>
  <conditionalFormatting sqref="I84:Z84 AB84:AC84">
    <cfRule type="expression" dxfId="20741" priority="3597">
      <formula>$L84&gt;0.15</formula>
    </cfRule>
    <cfRule type="expression" dxfId="20740" priority="3598">
      <formula>AND($L84&gt;0.08,$L84&lt;0.15)</formula>
    </cfRule>
  </conditionalFormatting>
  <conditionalFormatting sqref="AB84">
    <cfRule type="expression" dxfId="20739" priority="3599">
      <formula>$L37&gt;0.15</formula>
    </cfRule>
    <cfRule type="expression" dxfId="20738" priority="3600">
      <formula>AND($L37&gt;0.08,$L37&lt;0.15)</formula>
    </cfRule>
  </conditionalFormatting>
  <conditionalFormatting sqref="E84:F84">
    <cfRule type="expression" dxfId="20737" priority="3581">
      <formula>$L84&gt;0.15</formula>
    </cfRule>
    <cfRule type="expression" dxfId="20736" priority="3582">
      <formula>AND($L84&gt;0.08,$L84&lt;0.15)</formula>
    </cfRule>
  </conditionalFormatting>
  <conditionalFormatting sqref="E84:F84">
    <cfRule type="expression" dxfId="20735" priority="3579">
      <formula>$L84&gt;0.15</formula>
    </cfRule>
    <cfRule type="expression" dxfId="20734" priority="3580">
      <formula>AND($L84&gt;0.08,$L84&lt;0.15)</formula>
    </cfRule>
  </conditionalFormatting>
  <conditionalFormatting sqref="E84:F84">
    <cfRule type="expression" dxfId="20733" priority="3577">
      <formula>$L84&gt;0.15</formula>
    </cfRule>
    <cfRule type="expression" dxfId="20732" priority="3578">
      <formula>AND($L84&gt;0.08,$L84&lt;0.15)</formula>
    </cfRule>
  </conditionalFormatting>
  <conditionalFormatting sqref="G84:H84">
    <cfRule type="expression" dxfId="20731" priority="3575">
      <formula>$L84&gt;0.15</formula>
    </cfRule>
    <cfRule type="expression" dxfId="20730" priority="3576">
      <formula>AND($L84&gt;0.08,$L84&lt;0.15)</formula>
    </cfRule>
  </conditionalFormatting>
  <conditionalFormatting sqref="G84:H84">
    <cfRule type="expression" dxfId="20729" priority="3573">
      <formula>$L84&gt;0.15</formula>
    </cfRule>
    <cfRule type="expression" dxfId="20728" priority="3574">
      <formula>AND($L84&gt;0.08,$L84&lt;0.15)</formula>
    </cfRule>
  </conditionalFormatting>
  <conditionalFormatting sqref="D84">
    <cfRule type="expression" dxfId="20727" priority="3571">
      <formula>$L84&gt;0.15</formula>
    </cfRule>
    <cfRule type="expression" dxfId="20726" priority="3572">
      <formula>AND($L84&gt;0.08,$L84&lt;0.15)</formula>
    </cfRule>
  </conditionalFormatting>
  <conditionalFormatting sqref="D84">
    <cfRule type="expression" dxfId="20725" priority="3583">
      <formula>$L84&gt;0.15</formula>
    </cfRule>
    <cfRule type="expression" dxfId="20724" priority="3584">
      <formula>AND($L84&gt;0.08,$L84&lt;0.15)</formula>
    </cfRule>
  </conditionalFormatting>
  <conditionalFormatting sqref="D84">
    <cfRule type="expression" dxfId="20723" priority="3553">
      <formula>$L84&gt;0.15</formula>
    </cfRule>
    <cfRule type="expression" dxfId="20722" priority="3554">
      <formula>AND($L84&gt;0.08,$L84&lt;0.15)</formula>
    </cfRule>
  </conditionalFormatting>
  <conditionalFormatting sqref="E84">
    <cfRule type="expression" dxfId="20721" priority="3551">
      <formula>$L84&gt;0.15</formula>
    </cfRule>
    <cfRule type="expression" dxfId="20720" priority="3552">
      <formula>AND($L84&gt;0.08,$L84&lt;0.15)</formula>
    </cfRule>
  </conditionalFormatting>
  <conditionalFormatting sqref="E84">
    <cfRule type="expression" dxfId="20719" priority="3549">
      <formula>$L84&gt;0.15</formula>
    </cfRule>
    <cfRule type="expression" dxfId="20718" priority="3550">
      <formula>AND($L84&gt;0.08,$L84&lt;0.15)</formula>
    </cfRule>
  </conditionalFormatting>
  <conditionalFormatting sqref="E84">
    <cfRule type="expression" dxfId="20717" priority="3547">
      <formula>$L84&gt;0.15</formula>
    </cfRule>
    <cfRule type="expression" dxfId="20716" priority="3548">
      <formula>AND($L84&gt;0.08,$L84&lt;0.15)</formula>
    </cfRule>
  </conditionalFormatting>
  <conditionalFormatting sqref="E84:F84">
    <cfRule type="expression" dxfId="20715" priority="3591">
      <formula>$L84&gt;0.15</formula>
    </cfRule>
    <cfRule type="expression" dxfId="20714" priority="3592">
      <formula>AND($L84&gt;0.08,$L84&lt;0.15)</formula>
    </cfRule>
  </conditionalFormatting>
  <conditionalFormatting sqref="E84:F84">
    <cfRule type="expression" dxfId="20713" priority="3593">
      <formula>$L84&gt;0.15</formula>
    </cfRule>
    <cfRule type="expression" dxfId="20712" priority="3594">
      <formula>AND($L84&gt;0.08,$L84&lt;0.15)</formula>
    </cfRule>
  </conditionalFormatting>
  <conditionalFormatting sqref="D84">
    <cfRule type="expression" dxfId="20711" priority="3595">
      <formula>$L84&gt;0.15</formula>
    </cfRule>
    <cfRule type="expression" dxfId="20710" priority="3596">
      <formula>AND($L84&gt;0.08,$L84&lt;0.15)</formula>
    </cfRule>
  </conditionalFormatting>
  <conditionalFormatting sqref="G84:H84">
    <cfRule type="expression" dxfId="20709" priority="3587">
      <formula>$L84&gt;0.15</formula>
    </cfRule>
    <cfRule type="expression" dxfId="20708" priority="3588">
      <formula>AND($L84&gt;0.08,$L84&lt;0.15)</formula>
    </cfRule>
  </conditionalFormatting>
  <conditionalFormatting sqref="G84:H84">
    <cfRule type="expression" dxfId="20707" priority="3585">
      <formula>$L84&gt;0.15</formula>
    </cfRule>
    <cfRule type="expression" dxfId="20706" priority="3586">
      <formula>AND($L84&gt;0.08,$L84&lt;0.15)</formula>
    </cfRule>
  </conditionalFormatting>
  <conditionalFormatting sqref="E84:F84">
    <cfRule type="expression" dxfId="20705" priority="3589">
      <formula>$L84&gt;0.15</formula>
    </cfRule>
    <cfRule type="expression" dxfId="20704" priority="3590">
      <formula>AND($L84&gt;0.08,$L84&lt;0.15)</formula>
    </cfRule>
  </conditionalFormatting>
  <conditionalFormatting sqref="F84">
    <cfRule type="expression" dxfId="20703" priority="3559">
      <formula>$L84&gt;0.15</formula>
    </cfRule>
    <cfRule type="expression" dxfId="20702" priority="3560">
      <formula>AND($L84&gt;0.08,$L84&lt;0.15)</formula>
    </cfRule>
  </conditionalFormatting>
  <conditionalFormatting sqref="E84:F84">
    <cfRule type="expression" dxfId="20701" priority="3569">
      <formula>$L84&gt;0.15</formula>
    </cfRule>
    <cfRule type="expression" dxfId="20700" priority="3570">
      <formula>AND($L84&gt;0.08,$L84&lt;0.15)</formula>
    </cfRule>
  </conditionalFormatting>
  <conditionalFormatting sqref="E84:F84">
    <cfRule type="expression" dxfId="20699" priority="3565">
      <formula>$L84&gt;0.15</formula>
    </cfRule>
    <cfRule type="expression" dxfId="20698" priority="3566">
      <formula>AND($L84&gt;0.08,$L84&lt;0.15)</formula>
    </cfRule>
  </conditionalFormatting>
  <conditionalFormatting sqref="G84:H84">
    <cfRule type="expression" dxfId="20697" priority="3563">
      <formula>$L84&gt;0.15</formula>
    </cfRule>
    <cfRule type="expression" dxfId="20696" priority="3564">
      <formula>AND($L84&gt;0.08,$L84&lt;0.15)</formula>
    </cfRule>
  </conditionalFormatting>
  <conditionalFormatting sqref="G84:H84">
    <cfRule type="expression" dxfId="20695" priority="3561">
      <formula>$L84&gt;0.15</formula>
    </cfRule>
    <cfRule type="expression" dxfId="20694" priority="3562">
      <formula>AND($L84&gt;0.08,$L84&lt;0.15)</formula>
    </cfRule>
  </conditionalFormatting>
  <conditionalFormatting sqref="E84:F84">
    <cfRule type="expression" dxfId="20693" priority="3567">
      <formula>$L84&gt;0.15</formula>
    </cfRule>
    <cfRule type="expression" dxfId="20692" priority="3568">
      <formula>AND($L84&gt;0.08,$L84&lt;0.15)</formula>
    </cfRule>
  </conditionalFormatting>
  <conditionalFormatting sqref="G84:H84">
    <cfRule type="expression" dxfId="20691" priority="3557">
      <formula>$L84&gt;0.15</formula>
    </cfRule>
    <cfRule type="expression" dxfId="20690" priority="3558">
      <formula>AND($L84&gt;0.08,$L84&lt;0.15)</formula>
    </cfRule>
  </conditionalFormatting>
  <conditionalFormatting sqref="G84:H84">
    <cfRule type="expression" dxfId="20689" priority="3555">
      <formula>$L84&gt;0.15</formula>
    </cfRule>
    <cfRule type="expression" dxfId="20688" priority="3556">
      <formula>AND($L84&gt;0.08,$L84&lt;0.15)</formula>
    </cfRule>
  </conditionalFormatting>
  <conditionalFormatting sqref="E84">
    <cfRule type="expression" dxfId="20687" priority="3545">
      <formula>$L84&gt;0.15</formula>
    </cfRule>
    <cfRule type="expression" dxfId="20686" priority="3546">
      <formula>AND($L84&gt;0.08,$L84&lt;0.15)</formula>
    </cfRule>
  </conditionalFormatting>
  <conditionalFormatting sqref="E86:F86 AB85:AC86 I85:Z86">
    <cfRule type="expression" dxfId="20685" priority="3541">
      <formula>$L85&gt;0.15</formula>
    </cfRule>
    <cfRule type="expression" dxfId="20684" priority="3542">
      <formula>AND($L85&gt;0.08,$L85&lt;0.15)</formula>
    </cfRule>
  </conditionalFormatting>
  <conditionalFormatting sqref="AB85">
    <cfRule type="expression" dxfId="20683" priority="3543">
      <formula>$L38&gt;0.15</formula>
    </cfRule>
    <cfRule type="expression" dxfId="20682" priority="3544">
      <formula>AND($L38&gt;0.08,$L38&lt;0.15)</formula>
    </cfRule>
  </conditionalFormatting>
  <conditionalFormatting sqref="E85:F85">
    <cfRule type="expression" dxfId="20681" priority="3529">
      <formula>$L85&gt;0.15</formula>
    </cfRule>
    <cfRule type="expression" dxfId="20680" priority="3530">
      <formula>AND($L85&gt;0.08,$L85&lt;0.15)</formula>
    </cfRule>
  </conditionalFormatting>
  <conditionalFormatting sqref="E85:F85">
    <cfRule type="expression" dxfId="20679" priority="3527">
      <formula>$L85&gt;0.15</formula>
    </cfRule>
    <cfRule type="expression" dxfId="20678" priority="3528">
      <formula>AND($L85&gt;0.08,$L85&lt;0.15)</formula>
    </cfRule>
  </conditionalFormatting>
  <conditionalFormatting sqref="E85:F85">
    <cfRule type="expression" dxfId="20677" priority="3525">
      <formula>$L85&gt;0.15</formula>
    </cfRule>
    <cfRule type="expression" dxfId="20676" priority="3526">
      <formula>AND($L85&gt;0.08,$L85&lt;0.15)</formula>
    </cfRule>
  </conditionalFormatting>
  <conditionalFormatting sqref="D85">
    <cfRule type="expression" dxfId="20675" priority="3523">
      <formula>$L85&gt;0.15</formula>
    </cfRule>
    <cfRule type="expression" dxfId="20674" priority="3524">
      <formula>AND($L85&gt;0.08,$L85&lt;0.15)</formula>
    </cfRule>
  </conditionalFormatting>
  <conditionalFormatting sqref="D85">
    <cfRule type="expression" dxfId="20673" priority="3531">
      <formula>$L85&gt;0.15</formula>
    </cfRule>
    <cfRule type="expression" dxfId="20672" priority="3532">
      <formula>AND($L85&gt;0.08,$L85&lt;0.15)</formula>
    </cfRule>
  </conditionalFormatting>
  <conditionalFormatting sqref="D85">
    <cfRule type="expression" dxfId="20671" priority="3513">
      <formula>$L85&gt;0.15</formula>
    </cfRule>
    <cfRule type="expression" dxfId="20670" priority="3514">
      <formula>AND($L85&gt;0.08,$L85&lt;0.15)</formula>
    </cfRule>
  </conditionalFormatting>
  <conditionalFormatting sqref="E85">
    <cfRule type="expression" dxfId="20669" priority="3511">
      <formula>$L85&gt;0.15</formula>
    </cfRule>
    <cfRule type="expression" dxfId="20668" priority="3512">
      <formula>AND($L85&gt;0.08,$L85&lt;0.15)</formula>
    </cfRule>
  </conditionalFormatting>
  <conditionalFormatting sqref="E85">
    <cfRule type="expression" dxfId="20667" priority="3509">
      <formula>$L85&gt;0.15</formula>
    </cfRule>
    <cfRule type="expression" dxfId="20666" priority="3510">
      <formula>AND($L85&gt;0.08,$L85&lt;0.15)</formula>
    </cfRule>
  </conditionalFormatting>
  <conditionalFormatting sqref="E85">
    <cfRule type="expression" dxfId="20665" priority="3507">
      <formula>$L85&gt;0.15</formula>
    </cfRule>
    <cfRule type="expression" dxfId="20664" priority="3508">
      <formula>AND($L85&gt;0.08,$L85&lt;0.15)</formula>
    </cfRule>
  </conditionalFormatting>
  <conditionalFormatting sqref="E85:F85">
    <cfRule type="expression" dxfId="20663" priority="3535">
      <formula>$L85&gt;0.15</formula>
    </cfRule>
    <cfRule type="expression" dxfId="20662" priority="3536">
      <formula>AND($L85&gt;0.08,$L85&lt;0.15)</formula>
    </cfRule>
  </conditionalFormatting>
  <conditionalFormatting sqref="E85:F85">
    <cfRule type="expression" dxfId="20661" priority="3537">
      <formula>$L85&gt;0.15</formula>
    </cfRule>
    <cfRule type="expression" dxfId="20660" priority="3538">
      <formula>AND($L85&gt;0.08,$L85&lt;0.15)</formula>
    </cfRule>
  </conditionalFormatting>
  <conditionalFormatting sqref="D85">
    <cfRule type="expression" dxfId="20659" priority="3539">
      <formula>$L85&gt;0.15</formula>
    </cfRule>
    <cfRule type="expression" dxfId="20658" priority="3540">
      <formula>AND($L85&gt;0.08,$L85&lt;0.15)</formula>
    </cfRule>
  </conditionalFormatting>
  <conditionalFormatting sqref="E85:F85">
    <cfRule type="expression" dxfId="20657" priority="3533">
      <formula>$L85&gt;0.15</formula>
    </cfRule>
    <cfRule type="expression" dxfId="20656" priority="3534">
      <formula>AND($L85&gt;0.08,$L85&lt;0.15)</formula>
    </cfRule>
  </conditionalFormatting>
  <conditionalFormatting sqref="F85">
    <cfRule type="expression" dxfId="20655" priority="3515">
      <formula>$L85&gt;0.15</formula>
    </cfRule>
    <cfRule type="expression" dxfId="20654" priority="3516">
      <formula>AND($L85&gt;0.08,$L85&lt;0.15)</formula>
    </cfRule>
  </conditionalFormatting>
  <conditionalFormatting sqref="E85:F85">
    <cfRule type="expression" dxfId="20653" priority="3521">
      <formula>$L85&gt;0.15</formula>
    </cfRule>
    <cfRule type="expression" dxfId="20652" priority="3522">
      <formula>AND($L85&gt;0.08,$L85&lt;0.15)</formula>
    </cfRule>
  </conditionalFormatting>
  <conditionalFormatting sqref="E85:F85">
    <cfRule type="expression" dxfId="20651" priority="3517">
      <formula>$L85&gt;0.15</formula>
    </cfRule>
    <cfRule type="expression" dxfId="20650" priority="3518">
      <formula>AND($L85&gt;0.08,$L85&lt;0.15)</formula>
    </cfRule>
  </conditionalFormatting>
  <conditionalFormatting sqref="E85:F85">
    <cfRule type="expression" dxfId="20649" priority="3519">
      <formula>$L85&gt;0.15</formula>
    </cfRule>
    <cfRule type="expression" dxfId="20648" priority="3520">
      <formula>AND($L85&gt;0.08,$L85&lt;0.15)</formula>
    </cfRule>
  </conditionalFormatting>
  <conditionalFormatting sqref="E85">
    <cfRule type="expression" dxfId="20647" priority="3505">
      <formula>$L85&gt;0.15</formula>
    </cfRule>
    <cfRule type="expression" dxfId="20646" priority="3506">
      <formula>AND($L85&gt;0.08,$L85&lt;0.15)</formula>
    </cfRule>
  </conditionalFormatting>
  <conditionalFormatting sqref="AA84">
    <cfRule type="expression" dxfId="20645" priority="3503">
      <formula>$L84&gt;0.15</formula>
    </cfRule>
    <cfRule type="expression" dxfId="20644" priority="3504">
      <formula>AND($L84&gt;0.08,$L84&lt;0.15)</formula>
    </cfRule>
  </conditionalFormatting>
  <conditionalFormatting sqref="AA85">
    <cfRule type="expression" dxfId="20643" priority="3501">
      <formula>$L85&gt;0.15</formula>
    </cfRule>
    <cfRule type="expression" dxfId="20642" priority="3502">
      <formula>AND($L85&gt;0.08,$L85&lt;0.15)</formula>
    </cfRule>
  </conditionalFormatting>
  <conditionalFormatting sqref="AA86">
    <cfRule type="expression" dxfId="20641" priority="3499">
      <formula>$L86&gt;0.15</formula>
    </cfRule>
    <cfRule type="expression" dxfId="20640" priority="3500">
      <formula>AND($L86&gt;0.08,$L86&lt;0.15)</formula>
    </cfRule>
  </conditionalFormatting>
  <conditionalFormatting sqref="AA76">
    <cfRule type="expression" dxfId="20639" priority="3497">
      <formula>$L76&gt;0.15</formula>
    </cfRule>
    <cfRule type="expression" dxfId="20638" priority="3498">
      <formula>AND($L76&gt;0.08,$L76&lt;0.15)</formula>
    </cfRule>
  </conditionalFormatting>
  <conditionalFormatting sqref="AA73">
    <cfRule type="expression" dxfId="20637" priority="3495">
      <formula>$L73&gt;0.15</formula>
    </cfRule>
    <cfRule type="expression" dxfId="20636" priority="3496">
      <formula>AND($L73&gt;0.08,$L73&lt;0.15)</formula>
    </cfRule>
  </conditionalFormatting>
  <conditionalFormatting sqref="AA74">
    <cfRule type="expression" dxfId="20635" priority="3493">
      <formula>$L74&gt;0.15</formula>
    </cfRule>
    <cfRule type="expression" dxfId="20634" priority="3494">
      <formula>AND($L74&gt;0.08,$L74&lt;0.15)</formula>
    </cfRule>
  </conditionalFormatting>
  <conditionalFormatting sqref="AA75">
    <cfRule type="expression" dxfId="20633" priority="3491">
      <formula>$L75&gt;0.15</formula>
    </cfRule>
    <cfRule type="expression" dxfId="20632" priority="3492">
      <formula>AND($L75&gt;0.08,$L75&lt;0.15)</formula>
    </cfRule>
  </conditionalFormatting>
  <conditionalFormatting sqref="AA77">
    <cfRule type="expression" dxfId="20631" priority="3489">
      <formula>$L77&gt;0.15</formula>
    </cfRule>
    <cfRule type="expression" dxfId="20630" priority="3490">
      <formula>AND($L77&gt;0.08,$L77&lt;0.15)</formula>
    </cfRule>
  </conditionalFormatting>
  <conditionalFormatting sqref="AA85">
    <cfRule type="expression" dxfId="20629" priority="3487">
      <formula>$L85&gt;0.15</formula>
    </cfRule>
    <cfRule type="expression" dxfId="20628" priority="3488">
      <formula>AND($L85&gt;0.08,$L85&lt;0.15)</formula>
    </cfRule>
  </conditionalFormatting>
  <conditionalFormatting sqref="AA84">
    <cfRule type="expression" dxfId="20627" priority="3485">
      <formula>$L84&gt;0.15</formula>
    </cfRule>
    <cfRule type="expression" dxfId="20626" priority="3486">
      <formula>AND($L84&gt;0.08,$L84&lt;0.15)</formula>
    </cfRule>
  </conditionalFormatting>
  <conditionalFormatting sqref="AA86">
    <cfRule type="expression" dxfId="20625" priority="3483">
      <formula>$L86&gt;0.15</formula>
    </cfRule>
    <cfRule type="expression" dxfId="20624" priority="3484">
      <formula>AND($L86&gt;0.08,$L86&lt;0.15)</formula>
    </cfRule>
  </conditionalFormatting>
  <conditionalFormatting sqref="AD78:AD79">
    <cfRule type="expression" dxfId="20623" priority="3481">
      <formula>$L78&gt;0.15</formula>
    </cfRule>
    <cfRule type="expression" dxfId="20622" priority="3482">
      <formula>AND($L78&gt;0.08,$L78&lt;0.15)</formula>
    </cfRule>
  </conditionalFormatting>
  <conditionalFormatting sqref="AD73:AD77">
    <cfRule type="expression" dxfId="20621" priority="3479">
      <formula>$L73&gt;0.15</formula>
    </cfRule>
    <cfRule type="expression" dxfId="20620" priority="3480">
      <formula>AND($L73&gt;0.08,$L73&lt;0.15)</formula>
    </cfRule>
  </conditionalFormatting>
  <conditionalFormatting sqref="AD84:AD86">
    <cfRule type="expression" dxfId="20619" priority="3477">
      <formula>$L84&gt;0.15</formula>
    </cfRule>
    <cfRule type="expression" dxfId="20618" priority="3478">
      <formula>AND($L84&gt;0.08,$L84&lt;0.15)</formula>
    </cfRule>
  </conditionalFormatting>
  <conditionalFormatting sqref="AF84">
    <cfRule type="expression" dxfId="20617" priority="3475">
      <formula>$L84&gt;0.15</formula>
    </cfRule>
    <cfRule type="expression" dxfId="20616" priority="3476">
      <formula>AND($L84&gt;0.08,$L84&lt;0.15)</formula>
    </cfRule>
  </conditionalFormatting>
  <conditionalFormatting sqref="AF85">
    <cfRule type="expression" dxfId="20615" priority="3473">
      <formula>$L85&gt;0.15</formula>
    </cfRule>
    <cfRule type="expression" dxfId="20614" priority="3474">
      <formula>AND($L85&gt;0.08,$L85&lt;0.15)</formula>
    </cfRule>
  </conditionalFormatting>
  <conditionalFormatting sqref="AF86">
    <cfRule type="expression" dxfId="20613" priority="3471">
      <formula>$L86&gt;0.15</formula>
    </cfRule>
    <cfRule type="expression" dxfId="20612" priority="3472">
      <formula>AND($L86&gt;0.08,$L86&lt;0.15)</formula>
    </cfRule>
  </conditionalFormatting>
  <conditionalFormatting sqref="G74:H74">
    <cfRule type="expression" dxfId="20611" priority="3465">
      <formula>$L74&gt;0.15</formula>
    </cfRule>
    <cfRule type="expression" dxfId="20610" priority="3466">
      <formula>AND($L74&gt;0.08,$L74&lt;0.15)</formula>
    </cfRule>
  </conditionalFormatting>
  <conditionalFormatting sqref="G74:H74">
    <cfRule type="expression" dxfId="20609" priority="3463">
      <formula>$L74&gt;0.15</formula>
    </cfRule>
    <cfRule type="expression" dxfId="20608" priority="3464">
      <formula>AND($L74&gt;0.08,$L74&lt;0.15)</formula>
    </cfRule>
  </conditionalFormatting>
  <conditionalFormatting sqref="G74:H74">
    <cfRule type="expression" dxfId="20607" priority="3469">
      <formula>$L74&gt;0.15</formula>
    </cfRule>
    <cfRule type="expression" dxfId="20606" priority="3470">
      <formula>AND($L74&gt;0.08,$L74&lt;0.15)</formula>
    </cfRule>
  </conditionalFormatting>
  <conditionalFormatting sqref="G74:H74">
    <cfRule type="expression" dxfId="20605" priority="3467">
      <formula>$L74&gt;0.15</formula>
    </cfRule>
    <cfRule type="expression" dxfId="20604" priority="3468">
      <formula>AND($L74&gt;0.08,$L74&lt;0.15)</formula>
    </cfRule>
  </conditionalFormatting>
  <conditionalFormatting sqref="G74:H74">
    <cfRule type="expression" dxfId="20603" priority="3461">
      <formula>$L74&gt;0.15</formula>
    </cfRule>
    <cfRule type="expression" dxfId="20602" priority="3462">
      <formula>AND($L74&gt;0.08,$L74&lt;0.15)</formula>
    </cfRule>
  </conditionalFormatting>
  <conditionalFormatting sqref="G74:H74">
    <cfRule type="expression" dxfId="20601" priority="3459">
      <formula>$L74&gt;0.15</formula>
    </cfRule>
    <cfRule type="expression" dxfId="20600" priority="3460">
      <formula>AND($L74&gt;0.08,$L74&lt;0.15)</formula>
    </cfRule>
  </conditionalFormatting>
  <conditionalFormatting sqref="G74:H74">
    <cfRule type="expression" dxfId="20599" priority="3457">
      <formula>$L74&gt;0.15</formula>
    </cfRule>
    <cfRule type="expression" dxfId="20598" priority="3458">
      <formula>AND($L74&gt;0.08,$L74&lt;0.15)</formula>
    </cfRule>
  </conditionalFormatting>
  <conditionalFormatting sqref="G74:H74">
    <cfRule type="expression" dxfId="20597" priority="3455">
      <formula>$L74&gt;0.15</formula>
    </cfRule>
    <cfRule type="expression" dxfId="20596" priority="3456">
      <formula>AND($L74&gt;0.08,$L74&lt;0.15)</formula>
    </cfRule>
  </conditionalFormatting>
  <conditionalFormatting sqref="G85:H85">
    <cfRule type="expression" dxfId="20595" priority="3449">
      <formula>$L85&gt;0.15</formula>
    </cfRule>
    <cfRule type="expression" dxfId="20594" priority="3450">
      <formula>AND($L85&gt;0.08,$L85&lt;0.15)</formula>
    </cfRule>
  </conditionalFormatting>
  <conditionalFormatting sqref="G85:H85">
    <cfRule type="expression" dxfId="20593" priority="3447">
      <formula>$L85&gt;0.15</formula>
    </cfRule>
    <cfRule type="expression" dxfId="20592" priority="3448">
      <formula>AND($L85&gt;0.08,$L85&lt;0.15)</formula>
    </cfRule>
  </conditionalFormatting>
  <conditionalFormatting sqref="G85:H85">
    <cfRule type="expression" dxfId="20591" priority="3453">
      <formula>$L85&gt;0.15</formula>
    </cfRule>
    <cfRule type="expression" dxfId="20590" priority="3454">
      <formula>AND($L85&gt;0.08,$L85&lt;0.15)</formula>
    </cfRule>
  </conditionalFormatting>
  <conditionalFormatting sqref="G85:H85">
    <cfRule type="expression" dxfId="20589" priority="3451">
      <formula>$L85&gt;0.15</formula>
    </cfRule>
    <cfRule type="expression" dxfId="20588" priority="3452">
      <formula>AND($L85&gt;0.08,$L85&lt;0.15)</formula>
    </cfRule>
  </conditionalFormatting>
  <conditionalFormatting sqref="G85:H85">
    <cfRule type="expression" dxfId="20587" priority="3445">
      <formula>$L85&gt;0.15</formula>
    </cfRule>
    <cfRule type="expression" dxfId="20586" priority="3446">
      <formula>AND($L85&gt;0.08,$L85&lt;0.15)</formula>
    </cfRule>
  </conditionalFormatting>
  <conditionalFormatting sqref="G85:H85">
    <cfRule type="expression" dxfId="20585" priority="3443">
      <formula>$L85&gt;0.15</formula>
    </cfRule>
    <cfRule type="expression" dxfId="20584" priority="3444">
      <formula>AND($L85&gt;0.08,$L85&lt;0.15)</formula>
    </cfRule>
  </conditionalFormatting>
  <conditionalFormatting sqref="G85:H85">
    <cfRule type="expression" dxfId="20583" priority="3441">
      <formula>$L85&gt;0.15</formula>
    </cfRule>
    <cfRule type="expression" dxfId="20582" priority="3442">
      <formula>AND($L85&gt;0.08,$L85&lt;0.15)</formula>
    </cfRule>
  </conditionalFormatting>
  <conditionalFormatting sqref="G85:H85">
    <cfRule type="expression" dxfId="20581" priority="3439">
      <formula>$L85&gt;0.15</formula>
    </cfRule>
    <cfRule type="expression" dxfId="20580" priority="3440">
      <formula>AND($L85&gt;0.08,$L85&lt;0.15)</formula>
    </cfRule>
  </conditionalFormatting>
  <conditionalFormatting sqref="G86:H86">
    <cfRule type="expression" dxfId="20579" priority="3433">
      <formula>$L86&gt;0.15</formula>
    </cfRule>
    <cfRule type="expression" dxfId="20578" priority="3434">
      <formula>AND($L86&gt;0.08,$L86&lt;0.15)</formula>
    </cfRule>
  </conditionalFormatting>
  <conditionalFormatting sqref="G86:H86">
    <cfRule type="expression" dxfId="20577" priority="3431">
      <formula>$L86&gt;0.15</formula>
    </cfRule>
    <cfRule type="expression" dxfId="20576" priority="3432">
      <formula>AND($L86&gt;0.08,$L86&lt;0.15)</formula>
    </cfRule>
  </conditionalFormatting>
  <conditionalFormatting sqref="G86:H86">
    <cfRule type="expression" dxfId="20575" priority="3437">
      <formula>$L86&gt;0.15</formula>
    </cfRule>
    <cfRule type="expression" dxfId="20574" priority="3438">
      <formula>AND($L86&gt;0.08,$L86&lt;0.15)</formula>
    </cfRule>
  </conditionalFormatting>
  <conditionalFormatting sqref="G86:H86">
    <cfRule type="expression" dxfId="20573" priority="3435">
      <formula>$L86&gt;0.15</formula>
    </cfRule>
    <cfRule type="expression" dxfId="20572" priority="3436">
      <formula>AND($L86&gt;0.08,$L86&lt;0.15)</formula>
    </cfRule>
  </conditionalFormatting>
  <conditionalFormatting sqref="G86:H86">
    <cfRule type="expression" dxfId="20571" priority="3429">
      <formula>$L86&gt;0.15</formula>
    </cfRule>
    <cfRule type="expression" dxfId="20570" priority="3430">
      <formula>AND($L86&gt;0.08,$L86&lt;0.15)</formula>
    </cfRule>
  </conditionalFormatting>
  <conditionalFormatting sqref="G86:H86">
    <cfRule type="expression" dxfId="20569" priority="3427">
      <formula>$L86&gt;0.15</formula>
    </cfRule>
    <cfRule type="expression" dxfId="20568" priority="3428">
      <formula>AND($L86&gt;0.08,$L86&lt;0.15)</formula>
    </cfRule>
  </conditionalFormatting>
  <conditionalFormatting sqref="G86:H86">
    <cfRule type="expression" dxfId="20567" priority="3425">
      <formula>$L86&gt;0.15</formula>
    </cfRule>
    <cfRule type="expression" dxfId="20566" priority="3426">
      <formula>AND($L86&gt;0.08,$L86&lt;0.15)</formula>
    </cfRule>
  </conditionalFormatting>
  <conditionalFormatting sqref="G86:H86">
    <cfRule type="expression" dxfId="20565" priority="3423">
      <formula>$L86&gt;0.15</formula>
    </cfRule>
    <cfRule type="expression" dxfId="20564" priority="3424">
      <formula>AND($L86&gt;0.08,$L86&lt;0.15)</formula>
    </cfRule>
  </conditionalFormatting>
  <conditionalFormatting sqref="D86">
    <cfRule type="expression" dxfId="20563" priority="3417">
      <formula>$L86&gt;0.15</formula>
    </cfRule>
    <cfRule type="expression" dxfId="20562" priority="3418">
      <formula>AND($L86&gt;0.08,$L86&lt;0.15)</formula>
    </cfRule>
  </conditionalFormatting>
  <conditionalFormatting sqref="D86">
    <cfRule type="expression" dxfId="20561" priority="3419">
      <formula>$L86&gt;0.15</formula>
    </cfRule>
    <cfRule type="expression" dxfId="20560" priority="3420">
      <formula>AND($L86&gt;0.08,$L86&lt;0.15)</formula>
    </cfRule>
  </conditionalFormatting>
  <conditionalFormatting sqref="D86">
    <cfRule type="expression" dxfId="20559" priority="3415">
      <formula>$L86&gt;0.15</formula>
    </cfRule>
    <cfRule type="expression" dxfId="20558" priority="3416">
      <formula>AND($L86&gt;0.08,$L86&lt;0.15)</formula>
    </cfRule>
  </conditionalFormatting>
  <conditionalFormatting sqref="D86">
    <cfRule type="expression" dxfId="20557" priority="3421">
      <formula>$L86&gt;0.15</formula>
    </cfRule>
    <cfRule type="expression" dxfId="20556" priority="3422">
      <formula>AND($L86&gt;0.08,$L86&lt;0.15)</formula>
    </cfRule>
  </conditionalFormatting>
  <conditionalFormatting sqref="AA21:AA23">
    <cfRule type="expression" dxfId="20555" priority="3413">
      <formula>$L21&gt;0.15</formula>
    </cfRule>
    <cfRule type="expression" dxfId="20554" priority="3414">
      <formula>AND($L21&gt;0.08,$L21&lt;0.15)</formula>
    </cfRule>
  </conditionalFormatting>
  <conditionalFormatting sqref="AA24:AA25">
    <cfRule type="expression" dxfId="20553" priority="3411">
      <formula>$L24&gt;0.15</formula>
    </cfRule>
    <cfRule type="expression" dxfId="20552" priority="3412">
      <formula>AND($L24&gt;0.08,$L24&lt;0.15)</formula>
    </cfRule>
  </conditionalFormatting>
  <conditionalFormatting sqref="AB87:AC87 AF87 A87 I87:Z87">
    <cfRule type="expression" dxfId="20551" priority="3407">
      <formula>$L87&gt;0.15</formula>
    </cfRule>
    <cfRule type="expression" dxfId="20550" priority="3408">
      <formula>AND($L87&gt;0.08,$L87&lt;0.15)</formula>
    </cfRule>
  </conditionalFormatting>
  <conditionalFormatting sqref="B87">
    <cfRule type="expression" dxfId="20549" priority="3405">
      <formula>$L87&gt;0.15</formula>
    </cfRule>
    <cfRule type="expression" dxfId="20548" priority="3406">
      <formula>AND($L87&gt;0.08,$L87&lt;0.15)</formula>
    </cfRule>
  </conditionalFormatting>
  <conditionalFormatting sqref="AB87">
    <cfRule type="expression" dxfId="20547" priority="3409">
      <formula>$L40&gt;0.15</formula>
    </cfRule>
    <cfRule type="expression" dxfId="20546" priority="3410">
      <formula>AND($L40&gt;0.08,$L40&lt;0.15)</formula>
    </cfRule>
  </conditionalFormatting>
  <conditionalFormatting sqref="E87:F87">
    <cfRule type="expression" dxfId="20545" priority="3389">
      <formula>$L87&gt;0.15</formula>
    </cfRule>
    <cfRule type="expression" dxfId="20544" priority="3390">
      <formula>AND($L87&gt;0.08,$L87&lt;0.15)</formula>
    </cfRule>
  </conditionalFormatting>
  <conditionalFormatting sqref="E87:F87">
    <cfRule type="expression" dxfId="20543" priority="3387">
      <formula>$L87&gt;0.15</formula>
    </cfRule>
    <cfRule type="expression" dxfId="20542" priority="3388">
      <formula>AND($L87&gt;0.08,$L87&lt;0.15)</formula>
    </cfRule>
  </conditionalFormatting>
  <conditionalFormatting sqref="E87:F87">
    <cfRule type="expression" dxfId="20541" priority="3385">
      <formula>$L87&gt;0.15</formula>
    </cfRule>
    <cfRule type="expression" dxfId="20540" priority="3386">
      <formula>AND($L87&gt;0.08,$L87&lt;0.15)</formula>
    </cfRule>
  </conditionalFormatting>
  <conditionalFormatting sqref="G87:H87">
    <cfRule type="expression" dxfId="20539" priority="3383">
      <formula>$L87&gt;0.15</formula>
    </cfRule>
    <cfRule type="expression" dxfId="20538" priority="3384">
      <formula>AND($L87&gt;0.08,$L87&lt;0.15)</formula>
    </cfRule>
  </conditionalFormatting>
  <conditionalFormatting sqref="G87:H87">
    <cfRule type="expression" dxfId="20537" priority="3381">
      <formula>$L87&gt;0.15</formula>
    </cfRule>
    <cfRule type="expression" dxfId="20536" priority="3382">
      <formula>AND($L87&gt;0.08,$L87&lt;0.15)</formula>
    </cfRule>
  </conditionalFormatting>
  <conditionalFormatting sqref="D87">
    <cfRule type="expression" dxfId="20535" priority="3379">
      <formula>$L87&gt;0.15</formula>
    </cfRule>
    <cfRule type="expression" dxfId="20534" priority="3380">
      <formula>AND($L87&gt;0.08,$L87&lt;0.15)</formula>
    </cfRule>
  </conditionalFormatting>
  <conditionalFormatting sqref="D87">
    <cfRule type="expression" dxfId="20533" priority="3391">
      <formula>$L87&gt;0.15</formula>
    </cfRule>
    <cfRule type="expression" dxfId="20532" priority="3392">
      <formula>AND($L87&gt;0.08,$L87&lt;0.15)</formula>
    </cfRule>
  </conditionalFormatting>
  <conditionalFormatting sqref="D87">
    <cfRule type="expression" dxfId="20531" priority="3361">
      <formula>$L87&gt;0.15</formula>
    </cfRule>
    <cfRule type="expression" dxfId="20530" priority="3362">
      <formula>AND($L87&gt;0.08,$L87&lt;0.15)</formula>
    </cfRule>
  </conditionalFormatting>
  <conditionalFormatting sqref="E87">
    <cfRule type="expression" dxfId="20529" priority="3359">
      <formula>$L87&gt;0.15</formula>
    </cfRule>
    <cfRule type="expression" dxfId="20528" priority="3360">
      <formula>AND($L87&gt;0.08,$L87&lt;0.15)</formula>
    </cfRule>
  </conditionalFormatting>
  <conditionalFormatting sqref="E87">
    <cfRule type="expression" dxfId="20527" priority="3357">
      <formula>$L87&gt;0.15</formula>
    </cfRule>
    <cfRule type="expression" dxfId="20526" priority="3358">
      <formula>AND($L87&gt;0.08,$L87&lt;0.15)</formula>
    </cfRule>
  </conditionalFormatting>
  <conditionalFormatting sqref="E87">
    <cfRule type="expression" dxfId="20525" priority="3355">
      <formula>$L87&gt;0.15</formula>
    </cfRule>
    <cfRule type="expression" dxfId="20524" priority="3356">
      <formula>AND($L87&gt;0.08,$L87&lt;0.15)</formula>
    </cfRule>
  </conditionalFormatting>
  <conditionalFormatting sqref="E87:F87">
    <cfRule type="expression" dxfId="20523" priority="3399">
      <formula>$L87&gt;0.15</formula>
    </cfRule>
    <cfRule type="expression" dxfId="20522" priority="3400">
      <formula>AND($L87&gt;0.08,$L87&lt;0.15)</formula>
    </cfRule>
  </conditionalFormatting>
  <conditionalFormatting sqref="E87:F87">
    <cfRule type="expression" dxfId="20521" priority="3401">
      <formula>$L87&gt;0.15</formula>
    </cfRule>
    <cfRule type="expression" dxfId="20520" priority="3402">
      <formula>AND($L87&gt;0.08,$L87&lt;0.15)</formula>
    </cfRule>
  </conditionalFormatting>
  <conditionalFormatting sqref="D87">
    <cfRule type="expression" dxfId="20519" priority="3403">
      <formula>$L87&gt;0.15</formula>
    </cfRule>
    <cfRule type="expression" dxfId="20518" priority="3404">
      <formula>AND($L87&gt;0.08,$L87&lt;0.15)</formula>
    </cfRule>
  </conditionalFormatting>
  <conditionalFormatting sqref="G87:H87">
    <cfRule type="expression" dxfId="20517" priority="3395">
      <formula>$L87&gt;0.15</formula>
    </cfRule>
    <cfRule type="expression" dxfId="20516" priority="3396">
      <formula>AND($L87&gt;0.08,$L87&lt;0.15)</formula>
    </cfRule>
  </conditionalFormatting>
  <conditionalFormatting sqref="G87:H87">
    <cfRule type="expression" dxfId="20515" priority="3393">
      <formula>$L87&gt;0.15</formula>
    </cfRule>
    <cfRule type="expression" dxfId="20514" priority="3394">
      <formula>AND($L87&gt;0.08,$L87&lt;0.15)</formula>
    </cfRule>
  </conditionalFormatting>
  <conditionalFormatting sqref="E87:F87">
    <cfRule type="expression" dxfId="20513" priority="3397">
      <formula>$L87&gt;0.15</formula>
    </cfRule>
    <cfRule type="expression" dxfId="20512" priority="3398">
      <formula>AND($L87&gt;0.08,$L87&lt;0.15)</formula>
    </cfRule>
  </conditionalFormatting>
  <conditionalFormatting sqref="F87">
    <cfRule type="expression" dxfId="20511" priority="3367">
      <formula>$L87&gt;0.15</formula>
    </cfRule>
    <cfRule type="expression" dxfId="20510" priority="3368">
      <formula>AND($L87&gt;0.08,$L87&lt;0.15)</formula>
    </cfRule>
  </conditionalFormatting>
  <conditionalFormatting sqref="E87:F87">
    <cfRule type="expression" dxfId="20509" priority="3377">
      <formula>$L87&gt;0.15</formula>
    </cfRule>
    <cfRule type="expression" dxfId="20508" priority="3378">
      <formula>AND($L87&gt;0.08,$L87&lt;0.15)</formula>
    </cfRule>
  </conditionalFormatting>
  <conditionalFormatting sqref="E87:F87">
    <cfRule type="expression" dxfId="20507" priority="3373">
      <formula>$L87&gt;0.15</formula>
    </cfRule>
    <cfRule type="expression" dxfId="20506" priority="3374">
      <formula>AND($L87&gt;0.08,$L87&lt;0.15)</formula>
    </cfRule>
  </conditionalFormatting>
  <conditionalFormatting sqref="G87:H87">
    <cfRule type="expression" dxfId="20505" priority="3371">
      <formula>$L87&gt;0.15</formula>
    </cfRule>
    <cfRule type="expression" dxfId="20504" priority="3372">
      <formula>AND($L87&gt;0.08,$L87&lt;0.15)</formula>
    </cfRule>
  </conditionalFormatting>
  <conditionalFormatting sqref="G87:H87">
    <cfRule type="expression" dxfId="20503" priority="3369">
      <formula>$L87&gt;0.15</formula>
    </cfRule>
    <cfRule type="expression" dxfId="20502" priority="3370">
      <formula>AND($L87&gt;0.08,$L87&lt;0.15)</formula>
    </cfRule>
  </conditionalFormatting>
  <conditionalFormatting sqref="E87:F87">
    <cfRule type="expression" dxfId="20501" priority="3375">
      <formula>$L87&gt;0.15</formula>
    </cfRule>
    <cfRule type="expression" dxfId="20500" priority="3376">
      <formula>AND($L87&gt;0.08,$L87&lt;0.15)</formula>
    </cfRule>
  </conditionalFormatting>
  <conditionalFormatting sqref="G87:H87">
    <cfRule type="expression" dxfId="20499" priority="3365">
      <formula>$L87&gt;0.15</formula>
    </cfRule>
    <cfRule type="expression" dxfId="20498" priority="3366">
      <formula>AND($L87&gt;0.08,$L87&lt;0.15)</formula>
    </cfRule>
  </conditionalFormatting>
  <conditionalFormatting sqref="G87:H87">
    <cfRule type="expression" dxfId="20497" priority="3363">
      <formula>$L87&gt;0.15</formula>
    </cfRule>
    <cfRule type="expression" dxfId="20496" priority="3364">
      <formula>AND($L87&gt;0.08,$L87&lt;0.15)</formula>
    </cfRule>
  </conditionalFormatting>
  <conditionalFormatting sqref="E87">
    <cfRule type="expression" dxfId="20495" priority="3353">
      <formula>$L87&gt;0.15</formula>
    </cfRule>
    <cfRule type="expression" dxfId="20494" priority="3354">
      <formula>AND($L87&gt;0.08,$L87&lt;0.15)</formula>
    </cfRule>
  </conditionalFormatting>
  <conditionalFormatting sqref="C87">
    <cfRule type="expression" dxfId="20493" priority="3351">
      <formula>$L87&gt;0.15</formula>
    </cfRule>
    <cfRule type="expression" dxfId="20492" priority="3352">
      <formula>AND($L87&gt;0.08,$L87&lt;0.15)</formula>
    </cfRule>
  </conditionalFormatting>
  <conditionalFormatting sqref="AA87">
    <cfRule type="expression" dxfId="20491" priority="3349">
      <formula>$L87&gt;0.15</formula>
    </cfRule>
    <cfRule type="expression" dxfId="20490" priority="3350">
      <formula>AND($L87&gt;0.08,$L87&lt;0.15)</formula>
    </cfRule>
  </conditionalFormatting>
  <conditionalFormatting sqref="AD87">
    <cfRule type="expression" dxfId="20489" priority="3347">
      <formula>$L87&gt;0.15</formula>
    </cfRule>
    <cfRule type="expression" dxfId="20488" priority="3348">
      <formula>AND($L87&gt;0.08,$L87&lt;0.15)</formula>
    </cfRule>
  </conditionalFormatting>
  <conditionalFormatting sqref="AE87">
    <cfRule type="expression" dxfId="20487" priority="3343">
      <formula>$L87&gt;0.15</formula>
    </cfRule>
    <cfRule type="expression" dxfId="20486" priority="3344">
      <formula>AND($L87&gt;0.08,$L87&lt;0.15)</formula>
    </cfRule>
  </conditionalFormatting>
  <conditionalFormatting sqref="AE87">
    <cfRule type="expression" dxfId="20485" priority="3345">
      <formula>$L87&gt;0.15</formula>
    </cfRule>
    <cfRule type="expression" dxfId="20484" priority="3346">
      <formula>AND($L87&gt;0.08,$L87&lt;0.15)</formula>
    </cfRule>
  </conditionalFormatting>
  <conditionalFormatting sqref="AA27">
    <cfRule type="expression" dxfId="20483" priority="3341">
      <formula>$L27&gt;0.15</formula>
    </cfRule>
    <cfRule type="expression" dxfId="20482" priority="3342">
      <formula>AND($L27&gt;0.08,$L27&lt;0.15)</formula>
    </cfRule>
  </conditionalFormatting>
  <conditionalFormatting sqref="AA28:AA29">
    <cfRule type="expression" dxfId="20481" priority="3339">
      <formula>$L28&gt;0.15</formula>
    </cfRule>
    <cfRule type="expression" dxfId="20480" priority="3340">
      <formula>AND($L28&gt;0.08,$L28&lt;0.15)</formula>
    </cfRule>
  </conditionalFormatting>
  <conditionalFormatting sqref="F26">
    <cfRule type="expression" dxfId="20479" priority="3295">
      <formula>$L26&gt;0.15</formula>
    </cfRule>
    <cfRule type="expression" dxfId="20478" priority="3296">
      <formula>AND($L26&gt;0.08,$L26&lt;0.15)</formula>
    </cfRule>
  </conditionalFormatting>
  <conditionalFormatting sqref="F26">
    <cfRule type="expression" dxfId="20477" priority="3293">
      <formula>$L26&gt;0.15</formula>
    </cfRule>
    <cfRule type="expression" dxfId="20476" priority="3294">
      <formula>AND($L26&gt;0.08,$L26&lt;0.15)</formula>
    </cfRule>
  </conditionalFormatting>
  <conditionalFormatting sqref="F26">
    <cfRule type="expression" dxfId="20475" priority="3307">
      <formula>$L26&gt;0.15</formula>
    </cfRule>
    <cfRule type="expression" dxfId="20474" priority="3308">
      <formula>AND($L26&gt;0.08,$L26&lt;0.15)</formula>
    </cfRule>
  </conditionalFormatting>
  <conditionalFormatting sqref="F26">
    <cfRule type="expression" dxfId="20473" priority="3305">
      <formula>$L26&gt;0.15</formula>
    </cfRule>
    <cfRule type="expression" dxfId="20472" priority="3306">
      <formula>AND($L26&gt;0.08,$L26&lt;0.15)</formula>
    </cfRule>
  </conditionalFormatting>
  <conditionalFormatting sqref="F26">
    <cfRule type="expression" dxfId="20471" priority="3303">
      <formula>$L26&gt;0.15</formula>
    </cfRule>
    <cfRule type="expression" dxfId="20470" priority="3304">
      <formula>AND($L26&gt;0.08,$L26&lt;0.15)</formula>
    </cfRule>
  </conditionalFormatting>
  <conditionalFormatting sqref="H26">
    <cfRule type="expression" dxfId="20469" priority="3301">
      <formula>$L26&gt;0.15</formula>
    </cfRule>
    <cfRule type="expression" dxfId="20468" priority="3302">
      <formula>AND($L26&gt;0.08,$L26&lt;0.15)</formula>
    </cfRule>
  </conditionalFormatting>
  <conditionalFormatting sqref="H26">
    <cfRule type="expression" dxfId="20467" priority="3299">
      <formula>$L26&gt;0.15</formula>
    </cfRule>
    <cfRule type="expression" dxfId="20466" priority="3300">
      <formula>AND($L26&gt;0.08,$L26&lt;0.15)</formula>
    </cfRule>
  </conditionalFormatting>
  <conditionalFormatting sqref="D26">
    <cfRule type="expression" dxfId="20465" priority="3297">
      <formula>$L26&gt;0.15</formula>
    </cfRule>
    <cfRule type="expression" dxfId="20464" priority="3298">
      <formula>AND($L26&gt;0.08,$L26&lt;0.15)</formula>
    </cfRule>
  </conditionalFormatting>
  <conditionalFormatting sqref="D26">
    <cfRule type="expression" dxfId="20463" priority="3309">
      <formula>$L26&gt;0.15</formula>
    </cfRule>
    <cfRule type="expression" dxfId="20462" priority="3310">
      <formula>AND($L26&gt;0.08,$L26&lt;0.15)</formula>
    </cfRule>
  </conditionalFormatting>
  <conditionalFormatting sqref="F26">
    <cfRule type="expression" dxfId="20461" priority="3317">
      <formula>$L26&gt;0.15</formula>
    </cfRule>
    <cfRule type="expression" dxfId="20460" priority="3318">
      <formula>AND($L26&gt;0.08,$L26&lt;0.15)</formula>
    </cfRule>
  </conditionalFormatting>
  <conditionalFormatting sqref="F26">
    <cfRule type="expression" dxfId="20459" priority="3319">
      <formula>$L26&gt;0.15</formula>
    </cfRule>
    <cfRule type="expression" dxfId="20458" priority="3320">
      <formula>AND($L26&gt;0.08,$L26&lt;0.15)</formula>
    </cfRule>
  </conditionalFormatting>
  <conditionalFormatting sqref="D26">
    <cfRule type="expression" dxfId="20457" priority="3321">
      <formula>$L26&gt;0.15</formula>
    </cfRule>
    <cfRule type="expression" dxfId="20456" priority="3322">
      <formula>AND($L26&gt;0.08,$L26&lt;0.15)</formula>
    </cfRule>
  </conditionalFormatting>
  <conditionalFormatting sqref="H26">
    <cfRule type="expression" dxfId="20455" priority="3313">
      <formula>$L26&gt;0.15</formula>
    </cfRule>
    <cfRule type="expression" dxfId="20454" priority="3314">
      <formula>AND($L26&gt;0.08,$L26&lt;0.15)</formula>
    </cfRule>
  </conditionalFormatting>
  <conditionalFormatting sqref="H26">
    <cfRule type="expression" dxfId="20453" priority="3311">
      <formula>$L26&gt;0.15</formula>
    </cfRule>
    <cfRule type="expression" dxfId="20452" priority="3312">
      <formula>AND($L26&gt;0.08,$L26&lt;0.15)</formula>
    </cfRule>
  </conditionalFormatting>
  <conditionalFormatting sqref="F26">
    <cfRule type="expression" dxfId="20451" priority="3315">
      <formula>$L26&gt;0.15</formula>
    </cfRule>
    <cfRule type="expression" dxfId="20450" priority="3316">
      <formula>AND($L26&gt;0.08,$L26&lt;0.15)</formula>
    </cfRule>
  </conditionalFormatting>
  <conditionalFormatting sqref="F26">
    <cfRule type="expression" dxfId="20449" priority="3291">
      <formula>$L26&gt;0.15</formula>
    </cfRule>
    <cfRule type="expression" dxfId="20448" priority="3292">
      <formula>AND($L26&gt;0.08,$L26&lt;0.15)</formula>
    </cfRule>
  </conditionalFormatting>
  <conditionalFormatting sqref="H26">
    <cfRule type="expression" dxfId="20447" priority="3289">
      <formula>$L26&gt;0.15</formula>
    </cfRule>
    <cfRule type="expression" dxfId="20446" priority="3290">
      <formula>AND($L26&gt;0.08,$L26&lt;0.15)</formula>
    </cfRule>
  </conditionalFormatting>
  <conditionalFormatting sqref="H26">
    <cfRule type="expression" dxfId="20445" priority="3287">
      <formula>$L26&gt;0.15</formula>
    </cfRule>
    <cfRule type="expression" dxfId="20444" priority="3288">
      <formula>AND($L26&gt;0.08,$L26&lt;0.15)</formula>
    </cfRule>
  </conditionalFormatting>
  <conditionalFormatting sqref="F26">
    <cfRule type="expression" dxfId="20443" priority="3337">
      <formula>$L26&gt;0.15</formula>
    </cfRule>
    <cfRule type="expression" dxfId="20442" priority="3338">
      <formula>AND($L26&gt;0.08,$L26&lt;0.15)</formula>
    </cfRule>
  </conditionalFormatting>
  <conditionalFormatting sqref="F26">
    <cfRule type="expression" dxfId="20441" priority="3335">
      <formula>$L26&gt;0.15</formula>
    </cfRule>
    <cfRule type="expression" dxfId="20440" priority="3336">
      <formula>AND($L26&gt;0.08,$L26&lt;0.15)</formula>
    </cfRule>
  </conditionalFormatting>
  <conditionalFormatting sqref="H26">
    <cfRule type="expression" dxfId="20439" priority="3333">
      <formula>$L26&gt;0.15</formula>
    </cfRule>
    <cfRule type="expression" dxfId="20438" priority="3334">
      <formula>AND($L26&gt;0.08,$L26&lt;0.15)</formula>
    </cfRule>
  </conditionalFormatting>
  <conditionalFormatting sqref="F26">
    <cfRule type="expression" dxfId="20437" priority="3331">
      <formula>$L26&gt;0.15</formula>
    </cfRule>
    <cfRule type="expression" dxfId="20436" priority="3332">
      <formula>AND($L26&gt;0.08,$L26&lt;0.15)</formula>
    </cfRule>
  </conditionalFormatting>
  <conditionalFormatting sqref="F26">
    <cfRule type="expression" dxfId="20435" priority="3329">
      <formula>$L26&gt;0.15</formula>
    </cfRule>
    <cfRule type="expression" dxfId="20434" priority="3330">
      <formula>AND($L26&gt;0.08,$L26&lt;0.15)</formula>
    </cfRule>
  </conditionalFormatting>
  <conditionalFormatting sqref="H26">
    <cfRule type="expression" dxfId="20433" priority="3327">
      <formula>$L26&gt;0.15</formula>
    </cfRule>
    <cfRule type="expression" dxfId="20432" priority="3328">
      <formula>AND($L26&gt;0.08,$L26&lt;0.15)</formula>
    </cfRule>
  </conditionalFormatting>
  <conditionalFormatting sqref="D26">
    <cfRule type="expression" dxfId="20431" priority="3325">
      <formula>$L26&gt;0.15</formula>
    </cfRule>
    <cfRule type="expression" dxfId="20430" priority="3326">
      <formula>AND($L26&gt;0.08,$L26&lt;0.15)</formula>
    </cfRule>
  </conditionalFormatting>
  <conditionalFormatting sqref="D26">
    <cfRule type="expression" dxfId="20429" priority="3323">
      <formula>$L26&gt;0.15</formula>
    </cfRule>
    <cfRule type="expression" dxfId="20428" priority="3324">
      <formula>AND($L26&gt;0.08,$L26&lt;0.15)</formula>
    </cfRule>
  </conditionalFormatting>
  <conditionalFormatting sqref="G26">
    <cfRule type="expression" dxfId="20427" priority="3283">
      <formula>$L26&gt;0.15</formula>
    </cfRule>
    <cfRule type="expression" dxfId="20426" priority="3284">
      <formula>AND($L26&gt;0.08,$L26&lt;0.15)</formula>
    </cfRule>
  </conditionalFormatting>
  <conditionalFormatting sqref="G26">
    <cfRule type="expression" dxfId="20425" priority="3285">
      <formula>$L26&gt;0.15</formula>
    </cfRule>
    <cfRule type="expression" dxfId="20424" priority="3286">
      <formula>AND($L26&gt;0.08,$L26&lt;0.15)</formula>
    </cfRule>
  </conditionalFormatting>
  <conditionalFormatting sqref="E26">
    <cfRule type="expression" dxfId="20423" priority="3277">
      <formula>$L26&gt;0.15</formula>
    </cfRule>
    <cfRule type="expression" dxfId="20422" priority="3278">
      <formula>AND($L26&gt;0.08,$L26&lt;0.15)</formula>
    </cfRule>
  </conditionalFormatting>
  <conditionalFormatting sqref="E26">
    <cfRule type="expression" dxfId="20421" priority="3275">
      <formula>$L26&gt;0.15</formula>
    </cfRule>
    <cfRule type="expression" dxfId="20420" priority="3276">
      <formula>AND($L26&gt;0.08,$L26&lt;0.15)</formula>
    </cfRule>
  </conditionalFormatting>
  <conditionalFormatting sqref="E26">
    <cfRule type="expression" dxfId="20419" priority="3279">
      <formula>$L26&gt;0.15</formula>
    </cfRule>
    <cfRule type="expression" dxfId="20418" priority="3280">
      <formula>AND($L26&gt;0.08,$L26&lt;0.15)</formula>
    </cfRule>
  </conditionalFormatting>
  <conditionalFormatting sqref="E26">
    <cfRule type="expression" dxfId="20417" priority="3281">
      <formula>$L26&gt;0.15</formula>
    </cfRule>
    <cfRule type="expression" dxfId="20416" priority="3282">
      <formula>AND($L26&gt;0.08,$L26&lt;0.15)</formula>
    </cfRule>
  </conditionalFormatting>
  <conditionalFormatting sqref="E26">
    <cfRule type="expression" dxfId="20415" priority="3267">
      <formula>$L26&gt;0.15</formula>
    </cfRule>
    <cfRule type="expression" dxfId="20414" priority="3268">
      <formula>AND($L26&gt;0.08,$L26&lt;0.15)</formula>
    </cfRule>
  </conditionalFormatting>
  <conditionalFormatting sqref="E26">
    <cfRule type="expression" dxfId="20413" priority="3265">
      <formula>$L26&gt;0.15</formula>
    </cfRule>
    <cfRule type="expression" dxfId="20412" priority="3266">
      <formula>AND($L26&gt;0.08,$L26&lt;0.15)</formula>
    </cfRule>
  </conditionalFormatting>
  <conditionalFormatting sqref="E26">
    <cfRule type="expression" dxfId="20411" priority="3271">
      <formula>$L26&gt;0.15</formula>
    </cfRule>
    <cfRule type="expression" dxfId="20410" priority="3272">
      <formula>AND($L26&gt;0.08,$L26&lt;0.15)</formula>
    </cfRule>
  </conditionalFormatting>
  <conditionalFormatting sqref="E26">
    <cfRule type="expression" dxfId="20409" priority="3269">
      <formula>$L26&gt;0.15</formula>
    </cfRule>
    <cfRule type="expression" dxfId="20408" priority="3270">
      <formula>AND($L26&gt;0.08,$L26&lt;0.15)</formula>
    </cfRule>
  </conditionalFormatting>
  <conditionalFormatting sqref="E26">
    <cfRule type="expression" dxfId="20407" priority="3273">
      <formula>$L26&gt;0.15</formula>
    </cfRule>
    <cfRule type="expression" dxfId="20406" priority="3274">
      <formula>AND($L26&gt;0.08,$L26&lt;0.15)</formula>
    </cfRule>
  </conditionalFormatting>
  <conditionalFormatting sqref="E26">
    <cfRule type="expression" dxfId="20405" priority="3259">
      <formula>$L26&gt;0.15</formula>
    </cfRule>
    <cfRule type="expression" dxfId="20404" priority="3260">
      <formula>AND($L26&gt;0.08,$L26&lt;0.15)</formula>
    </cfRule>
  </conditionalFormatting>
  <conditionalFormatting sqref="E26">
    <cfRule type="expression" dxfId="20403" priority="3263">
      <formula>$L26&gt;0.15</formula>
    </cfRule>
    <cfRule type="expression" dxfId="20402" priority="3264">
      <formula>AND($L26&gt;0.08,$L26&lt;0.15)</formula>
    </cfRule>
  </conditionalFormatting>
  <conditionalFormatting sqref="E26">
    <cfRule type="expression" dxfId="20401" priority="3261">
      <formula>$L26&gt;0.15</formula>
    </cfRule>
    <cfRule type="expression" dxfId="20400" priority="3262">
      <formula>AND($L26&gt;0.08,$L26&lt;0.15)</formula>
    </cfRule>
  </conditionalFormatting>
  <conditionalFormatting sqref="E26">
    <cfRule type="expression" dxfId="20399" priority="3257">
      <formula>$L26&gt;0.15</formula>
    </cfRule>
    <cfRule type="expression" dxfId="20398" priority="3258">
      <formula>AND($L26&gt;0.08,$L26&lt;0.15)</formula>
    </cfRule>
  </conditionalFormatting>
  <conditionalFormatting sqref="E26">
    <cfRule type="expression" dxfId="20397" priority="3251">
      <formula>$L26&gt;0.15</formula>
    </cfRule>
    <cfRule type="expression" dxfId="20396" priority="3252">
      <formula>AND($L26&gt;0.08,$L26&lt;0.15)</formula>
    </cfRule>
  </conditionalFormatting>
  <conditionalFormatting sqref="E26">
    <cfRule type="expression" dxfId="20395" priority="3249">
      <formula>$L26&gt;0.15</formula>
    </cfRule>
    <cfRule type="expression" dxfId="20394" priority="3250">
      <formula>AND($L26&gt;0.08,$L26&lt;0.15)</formula>
    </cfRule>
  </conditionalFormatting>
  <conditionalFormatting sqref="E26">
    <cfRule type="expression" dxfId="20393" priority="3253">
      <formula>$L26&gt;0.15</formula>
    </cfRule>
    <cfRule type="expression" dxfId="20392" priority="3254">
      <formula>AND($L26&gt;0.08,$L26&lt;0.15)</formula>
    </cfRule>
  </conditionalFormatting>
  <conditionalFormatting sqref="E26">
    <cfRule type="expression" dxfId="20391" priority="3255">
      <formula>$L26&gt;0.15</formula>
    </cfRule>
    <cfRule type="expression" dxfId="20390" priority="3256">
      <formula>AND($L26&gt;0.08,$L26&lt;0.15)</formula>
    </cfRule>
  </conditionalFormatting>
  <conditionalFormatting sqref="E26">
    <cfRule type="expression" dxfId="20389" priority="3241">
      <formula>$L26&gt;0.15</formula>
    </cfRule>
    <cfRule type="expression" dxfId="20388" priority="3242">
      <formula>AND($L26&gt;0.08,$L26&lt;0.15)</formula>
    </cfRule>
  </conditionalFormatting>
  <conditionalFormatting sqref="E26">
    <cfRule type="expression" dxfId="20387" priority="3239">
      <formula>$L26&gt;0.15</formula>
    </cfRule>
    <cfRule type="expression" dxfId="20386" priority="3240">
      <formula>AND($L26&gt;0.08,$L26&lt;0.15)</formula>
    </cfRule>
  </conditionalFormatting>
  <conditionalFormatting sqref="E26">
    <cfRule type="expression" dxfId="20385" priority="3245">
      <formula>$L26&gt;0.15</formula>
    </cfRule>
    <cfRule type="expression" dxfId="20384" priority="3246">
      <formula>AND($L26&gt;0.08,$L26&lt;0.15)</formula>
    </cfRule>
  </conditionalFormatting>
  <conditionalFormatting sqref="E26">
    <cfRule type="expression" dxfId="20383" priority="3243">
      <formula>$L26&gt;0.15</formula>
    </cfRule>
    <cfRule type="expression" dxfId="20382" priority="3244">
      <formula>AND($L26&gt;0.08,$L26&lt;0.15)</formula>
    </cfRule>
  </conditionalFormatting>
  <conditionalFormatting sqref="E26">
    <cfRule type="expression" dxfId="20381" priority="3247">
      <formula>$L26&gt;0.15</formula>
    </cfRule>
    <cfRule type="expression" dxfId="20380" priority="3248">
      <formula>AND($L26&gt;0.08,$L26&lt;0.15)</formula>
    </cfRule>
  </conditionalFormatting>
  <conditionalFormatting sqref="E26">
    <cfRule type="expression" dxfId="20379" priority="3233">
      <formula>$L26&gt;0.15</formula>
    </cfRule>
    <cfRule type="expression" dxfId="20378" priority="3234">
      <formula>AND($L26&gt;0.08,$L26&lt;0.15)</formula>
    </cfRule>
  </conditionalFormatting>
  <conditionalFormatting sqref="E26">
    <cfRule type="expression" dxfId="20377" priority="3237">
      <formula>$L26&gt;0.15</formula>
    </cfRule>
    <cfRule type="expression" dxfId="20376" priority="3238">
      <formula>AND($L26&gt;0.08,$L26&lt;0.15)</formula>
    </cfRule>
  </conditionalFormatting>
  <conditionalFormatting sqref="E26">
    <cfRule type="expression" dxfId="20375" priority="3235">
      <formula>$L26&gt;0.15</formula>
    </cfRule>
    <cfRule type="expression" dxfId="20374" priority="3236">
      <formula>AND($L26&gt;0.08,$L26&lt;0.15)</formula>
    </cfRule>
  </conditionalFormatting>
  <conditionalFormatting sqref="E26">
    <cfRule type="expression" dxfId="20373" priority="3231">
      <formula>$L26&gt;0.15</formula>
    </cfRule>
    <cfRule type="expression" dxfId="20372" priority="3232">
      <formula>AND($L26&gt;0.08,$L26&lt;0.15)</formula>
    </cfRule>
  </conditionalFormatting>
  <conditionalFormatting sqref="N26">
    <cfRule type="expression" dxfId="20371" priority="3215">
      <formula>$L26&gt;0.15</formula>
    </cfRule>
    <cfRule type="expression" dxfId="20370" priority="3216">
      <formula>AND($L26&gt;0.08,$L26&lt;0.15)</formula>
    </cfRule>
  </conditionalFormatting>
  <conditionalFormatting sqref="N26">
    <cfRule type="expression" dxfId="20369" priority="3213">
      <formula>$L26&gt;0.15</formula>
    </cfRule>
    <cfRule type="expression" dxfId="20368" priority="3214">
      <formula>AND($L26&gt;0.08,$L26&lt;0.15)</formula>
    </cfRule>
  </conditionalFormatting>
  <conditionalFormatting sqref="N26">
    <cfRule type="expression" dxfId="20367" priority="3211">
      <formula>$L26&gt;0.15</formula>
    </cfRule>
    <cfRule type="expression" dxfId="20366" priority="3212">
      <formula>AND($L26&gt;0.08,$L26&lt;0.15)</formula>
    </cfRule>
  </conditionalFormatting>
  <conditionalFormatting sqref="P26:Q26">
    <cfRule type="expression" dxfId="20365" priority="3209">
      <formula>$L26&gt;0.15</formula>
    </cfRule>
    <cfRule type="expression" dxfId="20364" priority="3210">
      <formula>AND($L26&gt;0.08,$L26&lt;0.15)</formula>
    </cfRule>
  </conditionalFormatting>
  <conditionalFormatting sqref="P26:Q26">
    <cfRule type="expression" dxfId="20363" priority="3207">
      <formula>$L26&gt;0.15</formula>
    </cfRule>
    <cfRule type="expression" dxfId="20362" priority="3208">
      <formula>AND($L26&gt;0.08,$L26&lt;0.15)</formula>
    </cfRule>
  </conditionalFormatting>
  <conditionalFormatting sqref="M26">
    <cfRule type="expression" dxfId="20361" priority="3205">
      <formula>$L26&gt;0.15</formula>
    </cfRule>
    <cfRule type="expression" dxfId="20360" priority="3206">
      <formula>AND($L26&gt;0.08,$L26&lt;0.15)</formula>
    </cfRule>
  </conditionalFormatting>
  <conditionalFormatting sqref="M26">
    <cfRule type="expression" dxfId="20359" priority="3217">
      <formula>$L26&gt;0.15</formula>
    </cfRule>
    <cfRule type="expression" dxfId="20358" priority="3218">
      <formula>AND($L26&gt;0.08,$L26&lt;0.15)</formula>
    </cfRule>
  </conditionalFormatting>
  <conditionalFormatting sqref="M26">
    <cfRule type="expression" dxfId="20357" priority="3189">
      <formula>$L26&gt;0.15</formula>
    </cfRule>
    <cfRule type="expression" dxfId="20356" priority="3190">
      <formula>AND($L26&gt;0.08,$L26&lt;0.15)</formula>
    </cfRule>
  </conditionalFormatting>
  <conditionalFormatting sqref="N26">
    <cfRule type="expression" dxfId="20355" priority="3187">
      <formula>$L26&gt;0.15</formula>
    </cfRule>
    <cfRule type="expression" dxfId="20354" priority="3188">
      <formula>AND($L26&gt;0.08,$L26&lt;0.15)</formula>
    </cfRule>
  </conditionalFormatting>
  <conditionalFormatting sqref="N26">
    <cfRule type="expression" dxfId="20353" priority="3185">
      <formula>$L26&gt;0.15</formula>
    </cfRule>
    <cfRule type="expression" dxfId="20352" priority="3186">
      <formula>AND($L26&gt;0.08,$L26&lt;0.15)</formula>
    </cfRule>
  </conditionalFormatting>
  <conditionalFormatting sqref="N26">
    <cfRule type="expression" dxfId="20351" priority="3183">
      <formula>$L26&gt;0.15</formula>
    </cfRule>
    <cfRule type="expression" dxfId="20350" priority="3184">
      <formula>AND($L26&gt;0.08,$L26&lt;0.15)</formula>
    </cfRule>
  </conditionalFormatting>
  <conditionalFormatting sqref="N26">
    <cfRule type="expression" dxfId="20349" priority="3225">
      <formula>$L26&gt;0.15</formula>
    </cfRule>
    <cfRule type="expression" dxfId="20348" priority="3226">
      <formula>AND($L26&gt;0.08,$L26&lt;0.15)</formula>
    </cfRule>
  </conditionalFormatting>
  <conditionalFormatting sqref="N26">
    <cfRule type="expression" dxfId="20347" priority="3227">
      <formula>$L26&gt;0.15</formula>
    </cfRule>
    <cfRule type="expression" dxfId="20346" priority="3228">
      <formula>AND($L26&gt;0.08,$L26&lt;0.15)</formula>
    </cfRule>
  </conditionalFormatting>
  <conditionalFormatting sqref="M26">
    <cfRule type="expression" dxfId="20345" priority="3229">
      <formula>$L26&gt;0.15</formula>
    </cfRule>
    <cfRule type="expression" dxfId="20344" priority="3230">
      <formula>AND($L26&gt;0.08,$L26&lt;0.15)</formula>
    </cfRule>
  </conditionalFormatting>
  <conditionalFormatting sqref="P26:Q26">
    <cfRule type="expression" dxfId="20343" priority="3221">
      <formula>$L26&gt;0.15</formula>
    </cfRule>
    <cfRule type="expression" dxfId="20342" priority="3222">
      <formula>AND($L26&gt;0.08,$L26&lt;0.15)</formula>
    </cfRule>
  </conditionalFormatting>
  <conditionalFormatting sqref="P26:Q26">
    <cfRule type="expression" dxfId="20341" priority="3219">
      <formula>$L26&gt;0.15</formula>
    </cfRule>
    <cfRule type="expression" dxfId="20340" priority="3220">
      <formula>AND($L26&gt;0.08,$L26&lt;0.15)</formula>
    </cfRule>
  </conditionalFormatting>
  <conditionalFormatting sqref="N26">
    <cfRule type="expression" dxfId="20339" priority="3223">
      <formula>$L26&gt;0.15</formula>
    </cfRule>
    <cfRule type="expression" dxfId="20338" priority="3224">
      <formula>AND($L26&gt;0.08,$L26&lt;0.15)</formula>
    </cfRule>
  </conditionalFormatting>
  <conditionalFormatting sqref="N26">
    <cfRule type="expression" dxfId="20337" priority="3203">
      <formula>$L26&gt;0.15</formula>
    </cfRule>
    <cfRule type="expression" dxfId="20336" priority="3204">
      <formula>AND($L26&gt;0.08,$L26&lt;0.15)</formula>
    </cfRule>
  </conditionalFormatting>
  <conditionalFormatting sqref="N26">
    <cfRule type="expression" dxfId="20335" priority="3199">
      <formula>$L26&gt;0.15</formula>
    </cfRule>
    <cfRule type="expression" dxfId="20334" priority="3200">
      <formula>AND($L26&gt;0.08,$L26&lt;0.15)</formula>
    </cfRule>
  </conditionalFormatting>
  <conditionalFormatting sqref="P26:Q26">
    <cfRule type="expression" dxfId="20333" priority="3197">
      <formula>$L26&gt;0.15</formula>
    </cfRule>
    <cfRule type="expression" dxfId="20332" priority="3198">
      <formula>AND($L26&gt;0.08,$L26&lt;0.15)</formula>
    </cfRule>
  </conditionalFormatting>
  <conditionalFormatting sqref="P26:Q26">
    <cfRule type="expression" dxfId="20331" priority="3195">
      <formula>$L26&gt;0.15</formula>
    </cfRule>
    <cfRule type="expression" dxfId="20330" priority="3196">
      <formula>AND($L26&gt;0.08,$L26&lt;0.15)</formula>
    </cfRule>
  </conditionalFormatting>
  <conditionalFormatting sqref="N26">
    <cfRule type="expression" dxfId="20329" priority="3201">
      <formula>$L26&gt;0.15</formula>
    </cfRule>
    <cfRule type="expression" dxfId="20328" priority="3202">
      <formula>AND($L26&gt;0.08,$L26&lt;0.15)</formula>
    </cfRule>
  </conditionalFormatting>
  <conditionalFormatting sqref="P26:Q26">
    <cfRule type="expression" dxfId="20327" priority="3193">
      <formula>$L26&gt;0.15</formula>
    </cfRule>
    <cfRule type="expression" dxfId="20326" priority="3194">
      <formula>AND($L26&gt;0.08,$L26&lt;0.15)</formula>
    </cfRule>
  </conditionalFormatting>
  <conditionalFormatting sqref="P26:Q26">
    <cfRule type="expression" dxfId="20325" priority="3191">
      <formula>$L26&gt;0.15</formula>
    </cfRule>
    <cfRule type="expression" dxfId="20324" priority="3192">
      <formula>AND($L26&gt;0.08,$L26&lt;0.15)</formula>
    </cfRule>
  </conditionalFormatting>
  <conditionalFormatting sqref="N26">
    <cfRule type="expression" dxfId="20323" priority="3181">
      <formula>$L26&gt;0.15</formula>
    </cfRule>
    <cfRule type="expression" dxfId="20322" priority="3182">
      <formula>AND($L26&gt;0.08,$L26&lt;0.15)</formula>
    </cfRule>
  </conditionalFormatting>
  <conditionalFormatting sqref="O26">
    <cfRule type="expression" dxfId="20321" priority="3171">
      <formula>$L26&gt;0.15</formula>
    </cfRule>
    <cfRule type="expression" dxfId="20320" priority="3172">
      <formula>AND($L26&gt;0.08,$L26&lt;0.15)</formula>
    </cfRule>
  </conditionalFormatting>
  <conditionalFormatting sqref="O26">
    <cfRule type="expression" dxfId="20319" priority="3179">
      <formula>$L26&gt;0.15</formula>
    </cfRule>
    <cfRule type="expression" dxfId="20318" priority="3180">
      <formula>AND($L26&gt;0.08,$L26&lt;0.15)</formula>
    </cfRule>
  </conditionalFormatting>
  <conditionalFormatting sqref="O26">
    <cfRule type="expression" dxfId="20317" priority="3177">
      <formula>$L26&gt;0.15</formula>
    </cfRule>
    <cfRule type="expression" dxfId="20316" priority="3178">
      <formula>AND($L26&gt;0.08,$L26&lt;0.15)</formula>
    </cfRule>
  </conditionalFormatting>
  <conditionalFormatting sqref="O26">
    <cfRule type="expression" dxfId="20315" priority="3175">
      <formula>$L26&gt;0.15</formula>
    </cfRule>
    <cfRule type="expression" dxfId="20314" priority="3176">
      <formula>AND($L26&gt;0.08,$L26&lt;0.15)</formula>
    </cfRule>
  </conditionalFormatting>
  <conditionalFormatting sqref="O26">
    <cfRule type="expression" dxfId="20313" priority="3173">
      <formula>$L26&gt;0.15</formula>
    </cfRule>
    <cfRule type="expression" dxfId="20312" priority="3174">
      <formula>AND($L26&gt;0.08,$L26&lt;0.15)</formula>
    </cfRule>
  </conditionalFormatting>
  <conditionalFormatting sqref="O26">
    <cfRule type="expression" dxfId="20311" priority="3169">
      <formula>$L26&gt;0.15</formula>
    </cfRule>
    <cfRule type="expression" dxfId="20310" priority="3170">
      <formula>AND($L26&gt;0.08,$L26&lt;0.15)</formula>
    </cfRule>
  </conditionalFormatting>
  <conditionalFormatting sqref="A88">
    <cfRule type="expression" dxfId="20309" priority="3167">
      <formula>$L88&gt;0.15</formula>
    </cfRule>
    <cfRule type="expression" dxfId="20308" priority="3168">
      <formula>AND($L88&gt;0.08,$L88&lt;0.15)</formula>
    </cfRule>
  </conditionalFormatting>
  <conditionalFormatting sqref="B88:C88">
    <cfRule type="expression" dxfId="20307" priority="3165">
      <formula>$L88&gt;0.15</formula>
    </cfRule>
    <cfRule type="expression" dxfId="20306" priority="3166">
      <formula>AND($L88&gt;0.08,$L88&lt;0.15)</formula>
    </cfRule>
  </conditionalFormatting>
  <conditionalFormatting sqref="I88:Q88 AB88:AD88 S88:Z88">
    <cfRule type="expression" dxfId="20305" priority="3163">
      <formula>$L88&gt;0.15</formula>
    </cfRule>
    <cfRule type="expression" dxfId="20304" priority="3164">
      <formula>AND($L88&gt;0.08,$L88&lt;0.15)</formula>
    </cfRule>
  </conditionalFormatting>
  <conditionalFormatting sqref="AE88">
    <cfRule type="expression" dxfId="20303" priority="3159">
      <formula>$L88&gt;0.15</formula>
    </cfRule>
    <cfRule type="expression" dxfId="20302" priority="3160">
      <formula>AND($L88&gt;0.08,$L88&lt;0.15)</formula>
    </cfRule>
  </conditionalFormatting>
  <conditionalFormatting sqref="AE88">
    <cfRule type="expression" dxfId="20301" priority="3161">
      <formula>$L88&gt;0.15</formula>
    </cfRule>
    <cfRule type="expression" dxfId="20300" priority="3162">
      <formula>AND($L88&gt;0.08,$L88&lt;0.15)</formula>
    </cfRule>
  </conditionalFormatting>
  <conditionalFormatting sqref="R88">
    <cfRule type="expression" dxfId="20299" priority="3157">
      <formula>$L88&gt;0.15</formula>
    </cfRule>
    <cfRule type="expression" dxfId="20298" priority="3158">
      <formula>AND($L88&gt;0.08,$L88&lt;0.15)</formula>
    </cfRule>
  </conditionalFormatting>
  <conditionalFormatting sqref="AA88">
    <cfRule type="expression" dxfId="20297" priority="3155">
      <formula>$L88&gt;0.15</formula>
    </cfRule>
    <cfRule type="expression" dxfId="20296" priority="3156">
      <formula>AND($L88&gt;0.08,$L88&lt;0.15)</formula>
    </cfRule>
  </conditionalFormatting>
  <conditionalFormatting sqref="G88:H88">
    <cfRule type="expression" dxfId="20295" priority="3143">
      <formula>$L88&gt;0.15</formula>
    </cfRule>
    <cfRule type="expression" dxfId="20294" priority="3144">
      <formula>AND($L88&gt;0.08,$L88&lt;0.15)</formula>
    </cfRule>
  </conditionalFormatting>
  <conditionalFormatting sqref="D88">
    <cfRule type="expression" dxfId="20293" priority="3141">
      <formula>$L88&gt;0.15</formula>
    </cfRule>
    <cfRule type="expression" dxfId="20292" priority="3142">
      <formula>AND($L88&gt;0.08,$L88&lt;0.15)</formula>
    </cfRule>
  </conditionalFormatting>
  <conditionalFormatting sqref="D88">
    <cfRule type="expression" dxfId="20291" priority="3139">
      <formula>$L88&gt;0.15</formula>
    </cfRule>
    <cfRule type="expression" dxfId="20290" priority="3140">
      <formula>AND($L88&gt;0.08,$L88&lt;0.15)</formula>
    </cfRule>
  </conditionalFormatting>
  <conditionalFormatting sqref="D88">
    <cfRule type="expression" dxfId="20289" priority="3137">
      <formula>$L88&gt;0.15</formula>
    </cfRule>
    <cfRule type="expression" dxfId="20288" priority="3138">
      <formula>AND($L88&gt;0.08,$L88&lt;0.15)</formula>
    </cfRule>
  </conditionalFormatting>
  <conditionalFormatting sqref="E88:F88">
    <cfRule type="expression" dxfId="20287" priority="3135">
      <formula>$L88&gt;0.15</formula>
    </cfRule>
    <cfRule type="expression" dxfId="20286" priority="3136">
      <formula>AND($L88&gt;0.08,$L88&lt;0.15)</formula>
    </cfRule>
  </conditionalFormatting>
  <conditionalFormatting sqref="E88:F88">
    <cfRule type="expression" dxfId="20285" priority="3151">
      <formula>$L88&gt;0.15</formula>
    </cfRule>
    <cfRule type="expression" dxfId="20284" priority="3152">
      <formula>AND($L88&gt;0.08,$L88&lt;0.15)</formula>
    </cfRule>
  </conditionalFormatting>
  <conditionalFormatting sqref="E88:F88">
    <cfRule type="expression" dxfId="20283" priority="3153">
      <formula>$L88&gt;0.15</formula>
    </cfRule>
    <cfRule type="expression" dxfId="20282" priority="3154">
      <formula>AND($L88&gt;0.08,$L88&lt;0.15)</formula>
    </cfRule>
  </conditionalFormatting>
  <conditionalFormatting sqref="E88:F88">
    <cfRule type="expression" dxfId="20281" priority="3147">
      <formula>$L88&gt;0.15</formula>
    </cfRule>
    <cfRule type="expression" dxfId="20280" priority="3148">
      <formula>AND($L88&gt;0.08,$L88&lt;0.15)</formula>
    </cfRule>
  </conditionalFormatting>
  <conditionalFormatting sqref="E88:F88">
    <cfRule type="expression" dxfId="20279" priority="3145">
      <formula>$L88&gt;0.15</formula>
    </cfRule>
    <cfRule type="expression" dxfId="20278" priority="3146">
      <formula>AND($L88&gt;0.08,$L88&lt;0.15)</formula>
    </cfRule>
  </conditionalFormatting>
  <conditionalFormatting sqref="G88:H88">
    <cfRule type="expression" dxfId="20277" priority="3149">
      <formula>$L88&gt;0.15</formula>
    </cfRule>
    <cfRule type="expression" dxfId="20276" priority="3150">
      <formula>AND($L88&gt;0.08,$L88&lt;0.15)</formula>
    </cfRule>
  </conditionalFormatting>
  <conditionalFormatting sqref="E88:F88">
    <cfRule type="expression" dxfId="20275" priority="3123">
      <formula>$L88&gt;0.15</formula>
    </cfRule>
    <cfRule type="expression" dxfId="20274" priority="3124">
      <formula>AND($L88&gt;0.08,$L88&lt;0.15)</formula>
    </cfRule>
  </conditionalFormatting>
  <conditionalFormatting sqref="E88:F88">
    <cfRule type="expression" dxfId="20273" priority="3133">
      <formula>$L88&gt;0.15</formula>
    </cfRule>
    <cfRule type="expression" dxfId="20272" priority="3134">
      <formula>AND($L88&gt;0.08,$L88&lt;0.15)</formula>
    </cfRule>
  </conditionalFormatting>
  <conditionalFormatting sqref="G88:H88">
    <cfRule type="expression" dxfId="20271" priority="3129">
      <formula>$L88&gt;0.15</formula>
    </cfRule>
    <cfRule type="expression" dxfId="20270" priority="3130">
      <formula>AND($L88&gt;0.08,$L88&lt;0.15)</formula>
    </cfRule>
  </conditionalFormatting>
  <conditionalFormatting sqref="G88:H88">
    <cfRule type="expression" dxfId="20269" priority="3127">
      <formula>$L88&gt;0.15</formula>
    </cfRule>
    <cfRule type="expression" dxfId="20268" priority="3128">
      <formula>AND($L88&gt;0.08,$L88&lt;0.15)</formula>
    </cfRule>
  </conditionalFormatting>
  <conditionalFormatting sqref="D88">
    <cfRule type="expression" dxfId="20267" priority="3125">
      <formula>$L88&gt;0.15</formula>
    </cfRule>
    <cfRule type="expression" dxfId="20266" priority="3126">
      <formula>AND($L88&gt;0.08,$L88&lt;0.15)</formula>
    </cfRule>
  </conditionalFormatting>
  <conditionalFormatting sqref="E88:F88">
    <cfRule type="expression" dxfId="20265" priority="3131">
      <formula>$L88&gt;0.15</formula>
    </cfRule>
    <cfRule type="expression" dxfId="20264" priority="3132">
      <formula>AND($L88&gt;0.08,$L88&lt;0.15)</formula>
    </cfRule>
  </conditionalFormatting>
  <conditionalFormatting sqref="E88:F88">
    <cfRule type="expression" dxfId="20263" priority="3121">
      <formula>$L88&gt;0.15</formula>
    </cfRule>
    <cfRule type="expression" dxfId="20262" priority="3122">
      <formula>AND($L88&gt;0.08,$L88&lt;0.15)</formula>
    </cfRule>
  </conditionalFormatting>
  <conditionalFormatting sqref="E88:F88">
    <cfRule type="expression" dxfId="20261" priority="3119">
      <formula>$L88&gt;0.15</formula>
    </cfRule>
    <cfRule type="expression" dxfId="20260" priority="3120">
      <formula>AND($L88&gt;0.08,$L88&lt;0.15)</formula>
    </cfRule>
  </conditionalFormatting>
  <conditionalFormatting sqref="D88">
    <cfRule type="expression" dxfId="20259" priority="3113">
      <formula>$L88&gt;0.15</formula>
    </cfRule>
    <cfRule type="expression" dxfId="20258" priority="3114">
      <formula>AND($L88&gt;0.08,$L88&lt;0.15)</formula>
    </cfRule>
  </conditionalFormatting>
  <conditionalFormatting sqref="E88:F88">
    <cfRule type="expression" dxfId="20257" priority="3111">
      <formula>$L88&gt;0.15</formula>
    </cfRule>
    <cfRule type="expression" dxfId="20256" priority="3112">
      <formula>AND($L88&gt;0.08,$L88&lt;0.15)</formula>
    </cfRule>
  </conditionalFormatting>
  <conditionalFormatting sqref="G88:H88">
    <cfRule type="expression" dxfId="20255" priority="3117">
      <formula>$L88&gt;0.15</formula>
    </cfRule>
    <cfRule type="expression" dxfId="20254" priority="3118">
      <formula>AND($L88&gt;0.08,$L88&lt;0.15)</formula>
    </cfRule>
  </conditionalFormatting>
  <conditionalFormatting sqref="G88:H88">
    <cfRule type="expression" dxfId="20253" priority="3115">
      <formula>$L88&gt;0.15</formula>
    </cfRule>
    <cfRule type="expression" dxfId="20252" priority="3116">
      <formula>AND($L88&gt;0.08,$L88&lt;0.15)</formula>
    </cfRule>
  </conditionalFormatting>
  <conditionalFormatting sqref="E88:F88">
    <cfRule type="expression" dxfId="20251" priority="3109">
      <formula>$L88&gt;0.15</formula>
    </cfRule>
    <cfRule type="expression" dxfId="20250" priority="3110">
      <formula>AND($L88&gt;0.08,$L88&lt;0.15)</formula>
    </cfRule>
  </conditionalFormatting>
  <conditionalFormatting sqref="E88:F88">
    <cfRule type="expression" dxfId="20249" priority="3107">
      <formula>$L88&gt;0.15</formula>
    </cfRule>
    <cfRule type="expression" dxfId="20248" priority="3108">
      <formula>AND($L88&gt;0.08,$L88&lt;0.15)</formula>
    </cfRule>
  </conditionalFormatting>
  <conditionalFormatting sqref="G88:H88">
    <cfRule type="expression" dxfId="20247" priority="3105">
      <formula>$L88&gt;0.15</formula>
    </cfRule>
    <cfRule type="expression" dxfId="20246" priority="3106">
      <formula>AND($L88&gt;0.08,$L88&lt;0.15)</formula>
    </cfRule>
  </conditionalFormatting>
  <conditionalFormatting sqref="G88:H88">
    <cfRule type="expression" dxfId="20245" priority="3103">
      <formula>$L88&gt;0.15</formula>
    </cfRule>
    <cfRule type="expression" dxfId="20244" priority="3104">
      <formula>AND($L88&gt;0.08,$L88&lt;0.15)</formula>
    </cfRule>
  </conditionalFormatting>
  <conditionalFormatting sqref="AF88">
    <cfRule type="expression" dxfId="20243" priority="3101">
      <formula>$L88&gt;0.15</formula>
    </cfRule>
    <cfRule type="expression" dxfId="20242" priority="3102">
      <formula>AND($L88&gt;0.08,$L88&lt;0.15)</formula>
    </cfRule>
  </conditionalFormatting>
  <conditionalFormatting sqref="I89:Q89 S89:Z89 A89">
    <cfRule type="expression" dxfId="20241" priority="3099">
      <formula>$L89&gt;0.15</formula>
    </cfRule>
    <cfRule type="expression" dxfId="20240" priority="3100">
      <formula>AND($L89&gt;0.08,$L89&lt;0.15)</formula>
    </cfRule>
  </conditionalFormatting>
  <conditionalFormatting sqref="B89:C89">
    <cfRule type="expression" dxfId="20239" priority="3097">
      <formula>$L89&gt;0.15</formula>
    </cfRule>
    <cfRule type="expression" dxfId="20238" priority="3098">
      <formula>AND($L89&gt;0.08,$L89&lt;0.15)</formula>
    </cfRule>
  </conditionalFormatting>
  <conditionalFormatting sqref="R89">
    <cfRule type="expression" dxfId="20237" priority="3095">
      <formula>$L89&gt;0.15</formula>
    </cfRule>
    <cfRule type="expression" dxfId="20236" priority="3096">
      <formula>AND($L89&gt;0.08,$L89&lt;0.15)</formula>
    </cfRule>
  </conditionalFormatting>
  <conditionalFormatting sqref="G89:H89">
    <cfRule type="expression" dxfId="20235" priority="3083">
      <formula>$L89&gt;0.15</formula>
    </cfRule>
    <cfRule type="expression" dxfId="20234" priority="3084">
      <formula>AND($L89&gt;0.08,$L89&lt;0.15)</formula>
    </cfRule>
  </conditionalFormatting>
  <conditionalFormatting sqref="D89">
    <cfRule type="expression" dxfId="20233" priority="3081">
      <formula>$L89&gt;0.15</formula>
    </cfRule>
    <cfRule type="expression" dxfId="20232" priority="3082">
      <formula>AND($L89&gt;0.08,$L89&lt;0.15)</formula>
    </cfRule>
  </conditionalFormatting>
  <conditionalFormatting sqref="D89">
    <cfRule type="expression" dxfId="20231" priority="3079">
      <formula>$L89&gt;0.15</formula>
    </cfRule>
    <cfRule type="expression" dxfId="20230" priority="3080">
      <formula>AND($L89&gt;0.08,$L89&lt;0.15)</formula>
    </cfRule>
  </conditionalFormatting>
  <conditionalFormatting sqref="D89">
    <cfRule type="expression" dxfId="20229" priority="3077">
      <formula>$L89&gt;0.15</formula>
    </cfRule>
    <cfRule type="expression" dxfId="20228" priority="3078">
      <formula>AND($L89&gt;0.08,$L89&lt;0.15)</formula>
    </cfRule>
  </conditionalFormatting>
  <conditionalFormatting sqref="E89:F89">
    <cfRule type="expression" dxfId="20227" priority="3075">
      <formula>$L89&gt;0.15</formula>
    </cfRule>
    <cfRule type="expression" dxfId="20226" priority="3076">
      <formula>AND($L89&gt;0.08,$L89&lt;0.15)</formula>
    </cfRule>
  </conditionalFormatting>
  <conditionalFormatting sqref="E89:F89">
    <cfRule type="expression" dxfId="20225" priority="3091">
      <formula>$L89&gt;0.15</formula>
    </cfRule>
    <cfRule type="expression" dxfId="20224" priority="3092">
      <formula>AND($L89&gt;0.08,$L89&lt;0.15)</formula>
    </cfRule>
  </conditionalFormatting>
  <conditionalFormatting sqref="E89:F89">
    <cfRule type="expression" dxfId="20223" priority="3093">
      <formula>$L89&gt;0.15</formula>
    </cfRule>
    <cfRule type="expression" dxfId="20222" priority="3094">
      <formula>AND($L89&gt;0.08,$L89&lt;0.15)</formula>
    </cfRule>
  </conditionalFormatting>
  <conditionalFormatting sqref="E89:F89">
    <cfRule type="expression" dxfId="20221" priority="3087">
      <formula>$L89&gt;0.15</formula>
    </cfRule>
    <cfRule type="expression" dxfId="20220" priority="3088">
      <formula>AND($L89&gt;0.08,$L89&lt;0.15)</formula>
    </cfRule>
  </conditionalFormatting>
  <conditionalFormatting sqref="E89:F89">
    <cfRule type="expression" dxfId="20219" priority="3085">
      <formula>$L89&gt;0.15</formula>
    </cfRule>
    <cfRule type="expression" dxfId="20218" priority="3086">
      <formula>AND($L89&gt;0.08,$L89&lt;0.15)</formula>
    </cfRule>
  </conditionalFormatting>
  <conditionalFormatting sqref="G89:H89">
    <cfRule type="expression" dxfId="20217" priority="3089">
      <formula>$L89&gt;0.15</formula>
    </cfRule>
    <cfRule type="expression" dxfId="20216" priority="3090">
      <formula>AND($L89&gt;0.08,$L89&lt;0.15)</formula>
    </cfRule>
  </conditionalFormatting>
  <conditionalFormatting sqref="E89:F89">
    <cfRule type="expression" dxfId="20215" priority="3063">
      <formula>$L89&gt;0.15</formula>
    </cfRule>
    <cfRule type="expression" dxfId="20214" priority="3064">
      <formula>AND($L89&gt;0.08,$L89&lt;0.15)</formula>
    </cfRule>
  </conditionalFormatting>
  <conditionalFormatting sqref="E89:F89">
    <cfRule type="expression" dxfId="20213" priority="3073">
      <formula>$L89&gt;0.15</formula>
    </cfRule>
    <cfRule type="expression" dxfId="20212" priority="3074">
      <formula>AND($L89&gt;0.08,$L89&lt;0.15)</formula>
    </cfRule>
  </conditionalFormatting>
  <conditionalFormatting sqref="G89:H89">
    <cfRule type="expression" dxfId="20211" priority="3069">
      <formula>$L89&gt;0.15</formula>
    </cfRule>
    <cfRule type="expression" dxfId="20210" priority="3070">
      <formula>AND($L89&gt;0.08,$L89&lt;0.15)</formula>
    </cfRule>
  </conditionalFormatting>
  <conditionalFormatting sqref="G89:H89">
    <cfRule type="expression" dxfId="20209" priority="3067">
      <formula>$L89&gt;0.15</formula>
    </cfRule>
    <cfRule type="expression" dxfId="20208" priority="3068">
      <formula>AND($L89&gt;0.08,$L89&lt;0.15)</formula>
    </cfRule>
  </conditionalFormatting>
  <conditionalFormatting sqref="D89">
    <cfRule type="expression" dxfId="20207" priority="3065">
      <formula>$L89&gt;0.15</formula>
    </cfRule>
    <cfRule type="expression" dxfId="20206" priority="3066">
      <formula>AND($L89&gt;0.08,$L89&lt;0.15)</formula>
    </cfRule>
  </conditionalFormatting>
  <conditionalFormatting sqref="E89:F89">
    <cfRule type="expression" dxfId="20205" priority="3071">
      <formula>$L89&gt;0.15</formula>
    </cfRule>
    <cfRule type="expression" dxfId="20204" priority="3072">
      <formula>AND($L89&gt;0.08,$L89&lt;0.15)</formula>
    </cfRule>
  </conditionalFormatting>
  <conditionalFormatting sqref="E89:F89">
    <cfRule type="expression" dxfId="20203" priority="3061">
      <formula>$L89&gt;0.15</formula>
    </cfRule>
    <cfRule type="expression" dxfId="20202" priority="3062">
      <formula>AND($L89&gt;0.08,$L89&lt;0.15)</formula>
    </cfRule>
  </conditionalFormatting>
  <conditionalFormatting sqref="E89:F89">
    <cfRule type="expression" dxfId="20201" priority="3059">
      <formula>$L89&gt;0.15</formula>
    </cfRule>
    <cfRule type="expression" dxfId="20200" priority="3060">
      <formula>AND($L89&gt;0.08,$L89&lt;0.15)</formula>
    </cfRule>
  </conditionalFormatting>
  <conditionalFormatting sqref="D89">
    <cfRule type="expression" dxfId="20199" priority="3053">
      <formula>$L89&gt;0.15</formula>
    </cfRule>
    <cfRule type="expression" dxfId="20198" priority="3054">
      <formula>AND($L89&gt;0.08,$L89&lt;0.15)</formula>
    </cfRule>
  </conditionalFormatting>
  <conditionalFormatting sqref="E89:F89">
    <cfRule type="expression" dxfId="20197" priority="3051">
      <formula>$L89&gt;0.15</formula>
    </cfRule>
    <cfRule type="expression" dxfId="20196" priority="3052">
      <formula>AND($L89&gt;0.08,$L89&lt;0.15)</formula>
    </cfRule>
  </conditionalFormatting>
  <conditionalFormatting sqref="G89:H89">
    <cfRule type="expression" dxfId="20195" priority="3057">
      <formula>$L89&gt;0.15</formula>
    </cfRule>
    <cfRule type="expression" dxfId="20194" priority="3058">
      <formula>AND($L89&gt;0.08,$L89&lt;0.15)</formula>
    </cfRule>
  </conditionalFormatting>
  <conditionalFormatting sqref="G89:H89">
    <cfRule type="expression" dxfId="20193" priority="3055">
      <formula>$L89&gt;0.15</formula>
    </cfRule>
    <cfRule type="expression" dxfId="20192" priority="3056">
      <formula>AND($L89&gt;0.08,$L89&lt;0.15)</formula>
    </cfRule>
  </conditionalFormatting>
  <conditionalFormatting sqref="E89:F89">
    <cfRule type="expression" dxfId="20191" priority="3049">
      <formula>$L89&gt;0.15</formula>
    </cfRule>
    <cfRule type="expression" dxfId="20190" priority="3050">
      <formula>AND($L89&gt;0.08,$L89&lt;0.15)</formula>
    </cfRule>
  </conditionalFormatting>
  <conditionalFormatting sqref="E89:F89">
    <cfRule type="expression" dxfId="20189" priority="3047">
      <formula>$L89&gt;0.15</formula>
    </cfRule>
    <cfRule type="expression" dxfId="20188" priority="3048">
      <formula>AND($L89&gt;0.08,$L89&lt;0.15)</formula>
    </cfRule>
  </conditionalFormatting>
  <conditionalFormatting sqref="G89:H89">
    <cfRule type="expression" dxfId="20187" priority="3045">
      <formula>$L89&gt;0.15</formula>
    </cfRule>
    <cfRule type="expression" dxfId="20186" priority="3046">
      <formula>AND($L89&gt;0.08,$L89&lt;0.15)</formula>
    </cfRule>
  </conditionalFormatting>
  <conditionalFormatting sqref="G89:H89">
    <cfRule type="expression" dxfId="20185" priority="3043">
      <formula>$L89&gt;0.15</formula>
    </cfRule>
    <cfRule type="expression" dxfId="20184" priority="3044">
      <formula>AND($L89&gt;0.08,$L89&lt;0.15)</formula>
    </cfRule>
  </conditionalFormatting>
  <conditionalFormatting sqref="AE89:AE91">
    <cfRule type="expression" dxfId="20183" priority="3039">
      <formula>$L89&gt;0.15</formula>
    </cfRule>
    <cfRule type="expression" dxfId="20182" priority="3040">
      <formula>AND($L89&gt;0.08,$L89&lt;0.15)</formula>
    </cfRule>
  </conditionalFormatting>
  <conditionalFormatting sqref="AE89:AE91">
    <cfRule type="expression" dxfId="20181" priority="3041">
      <formula>$L89&gt;0.15</formula>
    </cfRule>
    <cfRule type="expression" dxfId="20180" priority="3042">
      <formula>AND($L89&gt;0.08,$L89&lt;0.15)</formula>
    </cfRule>
  </conditionalFormatting>
  <conditionalFormatting sqref="AC89:AD89 AA89">
    <cfRule type="expression" dxfId="20179" priority="3037">
      <formula>$L89&gt;0.15</formula>
    </cfRule>
    <cfRule type="expression" dxfId="20178" priority="3038">
      <formula>AND($L89&gt;0.08,$L89&lt;0.15)</formula>
    </cfRule>
  </conditionalFormatting>
  <conditionalFormatting sqref="AB89">
    <cfRule type="expression" dxfId="20177" priority="3035">
      <formula>$L89&gt;0.15</formula>
    </cfRule>
    <cfRule type="expression" dxfId="20176" priority="3036">
      <formula>AND($L89&gt;0.08,$L89&lt;0.15)</formula>
    </cfRule>
  </conditionalFormatting>
  <conditionalFormatting sqref="J90:J91 A90:A91 L90:Z91">
    <cfRule type="expression" dxfId="20175" priority="3033">
      <formula>$L90&gt;0.15</formula>
    </cfRule>
    <cfRule type="expression" dxfId="20174" priority="3034">
      <formula>AND($L90&gt;0.08,$L90&lt;0.15)</formula>
    </cfRule>
  </conditionalFormatting>
  <conditionalFormatting sqref="B90:C91">
    <cfRule type="expression" dxfId="20173" priority="3031">
      <formula>$L90&gt;0.15</formula>
    </cfRule>
    <cfRule type="expression" dxfId="20172" priority="3032">
      <formula>AND($L90&gt;0.08,$L90&lt;0.15)</formula>
    </cfRule>
  </conditionalFormatting>
  <conditionalFormatting sqref="K90:K91">
    <cfRule type="expression" dxfId="20171" priority="3029">
      <formula>$L90&gt;0.15</formula>
    </cfRule>
    <cfRule type="expression" dxfId="20170" priority="3030">
      <formula>AND($L90&gt;0.08,$L90&lt;0.15)</formula>
    </cfRule>
  </conditionalFormatting>
  <conditionalFormatting sqref="I90:I91">
    <cfRule type="expression" dxfId="20169" priority="3027">
      <formula>$L90&gt;0.15</formula>
    </cfRule>
    <cfRule type="expression" dxfId="20168" priority="3028">
      <formula>AND($L90&gt;0.08,$L90&lt;0.15)</formula>
    </cfRule>
  </conditionalFormatting>
  <conditionalFormatting sqref="E90:F90">
    <cfRule type="expression" dxfId="20167" priority="3023">
      <formula>$L90&gt;0.15</formula>
    </cfRule>
    <cfRule type="expression" dxfId="20166" priority="3024">
      <formula>AND($L90&gt;0.08,$L90&lt;0.15)</formula>
    </cfRule>
  </conditionalFormatting>
  <conditionalFormatting sqref="E90:F90">
    <cfRule type="expression" dxfId="20165" priority="3019">
      <formula>$L90&gt;0.15</formula>
    </cfRule>
    <cfRule type="expression" dxfId="20164" priority="3020">
      <formula>AND($L90&gt;0.08,$L90&lt;0.15)</formula>
    </cfRule>
  </conditionalFormatting>
  <conditionalFormatting sqref="E90:F90">
    <cfRule type="expression" dxfId="20163" priority="3017">
      <formula>$L90&gt;0.15</formula>
    </cfRule>
    <cfRule type="expression" dxfId="20162" priority="3018">
      <formula>AND($L90&gt;0.08,$L90&lt;0.15)</formula>
    </cfRule>
  </conditionalFormatting>
  <conditionalFormatting sqref="G90:H90">
    <cfRule type="expression" dxfId="20161" priority="3015">
      <formula>$L90&gt;0.15</formula>
    </cfRule>
    <cfRule type="expression" dxfId="20160" priority="3016">
      <formula>AND($L90&gt;0.08,$L90&lt;0.15)</formula>
    </cfRule>
  </conditionalFormatting>
  <conditionalFormatting sqref="G90:H90">
    <cfRule type="expression" dxfId="20159" priority="3021">
      <formula>$L90&gt;0.15</formula>
    </cfRule>
    <cfRule type="expression" dxfId="20158" priority="3022">
      <formula>AND($L90&gt;0.08,$L90&lt;0.15)</formula>
    </cfRule>
  </conditionalFormatting>
  <conditionalFormatting sqref="E90:F90">
    <cfRule type="expression" dxfId="20157" priority="3025">
      <formula>$L90&gt;0.15</formula>
    </cfRule>
    <cfRule type="expression" dxfId="20156" priority="3026">
      <formula>AND($L90&gt;0.08,$L90&lt;0.15)</formula>
    </cfRule>
  </conditionalFormatting>
  <conditionalFormatting sqref="D90">
    <cfRule type="expression" dxfId="20155" priority="3013">
      <formula>$L90&gt;0.15</formula>
    </cfRule>
    <cfRule type="expression" dxfId="20154" priority="3014">
      <formula>AND($L90&gt;0.08,$L90&lt;0.15)</formula>
    </cfRule>
  </conditionalFormatting>
  <conditionalFormatting sqref="D90">
    <cfRule type="expression" dxfId="20153" priority="3011">
      <formula>$L90&gt;0.15</formula>
    </cfRule>
    <cfRule type="expression" dxfId="20152" priority="3012">
      <formula>AND($L90&gt;0.08,$L90&lt;0.15)</formula>
    </cfRule>
  </conditionalFormatting>
  <conditionalFormatting sqref="E91:F91">
    <cfRule type="expression" dxfId="20151" priority="3007">
      <formula>$L91&gt;0.15</formula>
    </cfRule>
    <cfRule type="expression" dxfId="20150" priority="3008">
      <formula>AND($L91&gt;0.08,$L91&lt;0.15)</formula>
    </cfRule>
  </conditionalFormatting>
  <conditionalFormatting sqref="E91:F91">
    <cfRule type="expression" dxfId="20149" priority="3005">
      <formula>$L91&gt;0.15</formula>
    </cfRule>
    <cfRule type="expression" dxfId="20148" priority="3006">
      <formula>AND($L91&gt;0.08,$L91&lt;0.15)</formula>
    </cfRule>
  </conditionalFormatting>
  <conditionalFormatting sqref="E91:F91">
    <cfRule type="expression" dxfId="20147" priority="3003">
      <formula>$L91&gt;0.15</formula>
    </cfRule>
    <cfRule type="expression" dxfId="20146" priority="3004">
      <formula>AND($L91&gt;0.08,$L91&lt;0.15)</formula>
    </cfRule>
  </conditionalFormatting>
  <conditionalFormatting sqref="E91:F91">
    <cfRule type="expression" dxfId="20145" priority="3009">
      <formula>$L91&gt;0.15</formula>
    </cfRule>
    <cfRule type="expression" dxfId="20144" priority="3010">
      <formula>AND($L91&gt;0.08,$L91&lt;0.15)</formula>
    </cfRule>
  </conditionalFormatting>
  <conditionalFormatting sqref="D91">
    <cfRule type="expression" dxfId="20143" priority="3001">
      <formula>$L91&gt;0.15</formula>
    </cfRule>
    <cfRule type="expression" dxfId="20142" priority="3002">
      <formula>AND($L91&gt;0.08,$L91&lt;0.15)</formula>
    </cfRule>
  </conditionalFormatting>
  <conditionalFormatting sqref="D91">
    <cfRule type="expression" dxfId="20141" priority="2999">
      <formula>$L91&gt;0.15</formula>
    </cfRule>
    <cfRule type="expression" dxfId="20140" priority="3000">
      <formula>AND($L91&gt;0.08,$L91&lt;0.15)</formula>
    </cfRule>
  </conditionalFormatting>
  <conditionalFormatting sqref="AC90:AD91 AA90">
    <cfRule type="expression" dxfId="20139" priority="2997">
      <formula>$L90&gt;0.15</formula>
    </cfRule>
    <cfRule type="expression" dxfId="20138" priority="2998">
      <formula>AND($L90&gt;0.08,$L90&lt;0.15)</formula>
    </cfRule>
  </conditionalFormatting>
  <conditionalFormatting sqref="AB90:AB91">
    <cfRule type="expression" dxfId="20137" priority="2995">
      <formula>$L90&gt;0.15</formula>
    </cfRule>
    <cfRule type="expression" dxfId="20136" priority="2996">
      <formula>AND($L90&gt;0.08,$L90&lt;0.15)</formula>
    </cfRule>
  </conditionalFormatting>
  <conditionalFormatting sqref="AA91">
    <cfRule type="expression" dxfId="20135" priority="2993">
      <formula>$L91&gt;0.15</formula>
    </cfRule>
    <cfRule type="expression" dxfId="20134" priority="2994">
      <formula>AND($L91&gt;0.08,$L91&lt;0.15)</formula>
    </cfRule>
  </conditionalFormatting>
  <conditionalFormatting sqref="E33:F33">
    <cfRule type="expression" dxfId="20133" priority="2977">
      <formula>$L33&gt;0.15</formula>
    </cfRule>
    <cfRule type="expression" dxfId="20132" priority="2978">
      <formula>AND($L33&gt;0.08,$L33&lt;0.15)</formula>
    </cfRule>
  </conditionalFormatting>
  <conditionalFormatting sqref="E33:F33">
    <cfRule type="expression" dxfId="20131" priority="2975">
      <formula>$L33&gt;0.15</formula>
    </cfRule>
    <cfRule type="expression" dxfId="20130" priority="2976">
      <formula>AND($L33&gt;0.08,$L33&lt;0.15)</formula>
    </cfRule>
  </conditionalFormatting>
  <conditionalFormatting sqref="E33:F33">
    <cfRule type="expression" dxfId="20129" priority="2973">
      <formula>$L33&gt;0.15</formula>
    </cfRule>
    <cfRule type="expression" dxfId="20128" priority="2974">
      <formula>AND($L33&gt;0.08,$L33&lt;0.15)</formula>
    </cfRule>
  </conditionalFormatting>
  <conditionalFormatting sqref="G33:H33">
    <cfRule type="expression" dxfId="20127" priority="2971">
      <formula>$L33&gt;0.15</formula>
    </cfRule>
    <cfRule type="expression" dxfId="20126" priority="2972">
      <formula>AND($L33&gt;0.08,$L33&lt;0.15)</formula>
    </cfRule>
  </conditionalFormatting>
  <conditionalFormatting sqref="G33:H33">
    <cfRule type="expression" dxfId="20125" priority="2969">
      <formula>$L33&gt;0.15</formula>
    </cfRule>
    <cfRule type="expression" dxfId="20124" priority="2970">
      <formula>AND($L33&gt;0.08,$L33&lt;0.15)</formula>
    </cfRule>
  </conditionalFormatting>
  <conditionalFormatting sqref="D33">
    <cfRule type="expression" dxfId="20123" priority="2967">
      <formula>$L33&gt;0.15</formula>
    </cfRule>
    <cfRule type="expression" dxfId="20122" priority="2968">
      <formula>AND($L33&gt;0.08,$L33&lt;0.15)</formula>
    </cfRule>
  </conditionalFormatting>
  <conditionalFormatting sqref="D33">
    <cfRule type="expression" dxfId="20121" priority="2979">
      <formula>$L33&gt;0.15</formula>
    </cfRule>
    <cfRule type="expression" dxfId="20120" priority="2980">
      <formula>AND($L33&gt;0.08,$L33&lt;0.15)</formula>
    </cfRule>
  </conditionalFormatting>
  <conditionalFormatting sqref="D33">
    <cfRule type="expression" dxfId="20119" priority="2949">
      <formula>$L33&gt;0.15</formula>
    </cfRule>
    <cfRule type="expression" dxfId="20118" priority="2950">
      <formula>AND($L33&gt;0.08,$L33&lt;0.15)</formula>
    </cfRule>
  </conditionalFormatting>
  <conditionalFormatting sqref="E33">
    <cfRule type="expression" dxfId="20117" priority="2947">
      <formula>$L33&gt;0.15</formula>
    </cfRule>
    <cfRule type="expression" dxfId="20116" priority="2948">
      <formula>AND($L33&gt;0.08,$L33&lt;0.15)</formula>
    </cfRule>
  </conditionalFormatting>
  <conditionalFormatting sqref="E33">
    <cfRule type="expression" dxfId="20115" priority="2945">
      <formula>$L33&gt;0.15</formula>
    </cfRule>
    <cfRule type="expression" dxfId="20114" priority="2946">
      <formula>AND($L33&gt;0.08,$L33&lt;0.15)</formula>
    </cfRule>
  </conditionalFormatting>
  <conditionalFormatting sqref="E33">
    <cfRule type="expression" dxfId="20113" priority="2943">
      <formula>$L33&gt;0.15</formula>
    </cfRule>
    <cfRule type="expression" dxfId="20112" priority="2944">
      <formula>AND($L33&gt;0.08,$L33&lt;0.15)</formula>
    </cfRule>
  </conditionalFormatting>
  <conditionalFormatting sqref="E33:F33">
    <cfRule type="expression" dxfId="20111" priority="2987">
      <formula>$L33&gt;0.15</formula>
    </cfRule>
    <cfRule type="expression" dxfId="20110" priority="2988">
      <formula>AND($L33&gt;0.08,$L33&lt;0.15)</formula>
    </cfRule>
  </conditionalFormatting>
  <conditionalFormatting sqref="E33:F33">
    <cfRule type="expression" dxfId="20109" priority="2989">
      <formula>$L33&gt;0.15</formula>
    </cfRule>
    <cfRule type="expression" dxfId="20108" priority="2990">
      <formula>AND($L33&gt;0.08,$L33&lt;0.15)</formula>
    </cfRule>
  </conditionalFormatting>
  <conditionalFormatting sqref="D33">
    <cfRule type="expression" dxfId="20107" priority="2991">
      <formula>$L33&gt;0.15</formula>
    </cfRule>
    <cfRule type="expression" dxfId="20106" priority="2992">
      <formula>AND($L33&gt;0.08,$L33&lt;0.15)</formula>
    </cfRule>
  </conditionalFormatting>
  <conditionalFormatting sqref="G33:H33">
    <cfRule type="expression" dxfId="20105" priority="2983">
      <formula>$L33&gt;0.15</formula>
    </cfRule>
    <cfRule type="expression" dxfId="20104" priority="2984">
      <formula>AND($L33&gt;0.08,$L33&lt;0.15)</formula>
    </cfRule>
  </conditionalFormatting>
  <conditionalFormatting sqref="G33:H33">
    <cfRule type="expression" dxfId="20103" priority="2981">
      <formula>$L33&gt;0.15</formula>
    </cfRule>
    <cfRule type="expression" dxfId="20102" priority="2982">
      <formula>AND($L33&gt;0.08,$L33&lt;0.15)</formula>
    </cfRule>
  </conditionalFormatting>
  <conditionalFormatting sqref="E33:F33">
    <cfRule type="expression" dxfId="20101" priority="2985">
      <formula>$L33&gt;0.15</formula>
    </cfRule>
    <cfRule type="expression" dxfId="20100" priority="2986">
      <formula>AND($L33&gt;0.08,$L33&lt;0.15)</formula>
    </cfRule>
  </conditionalFormatting>
  <conditionalFormatting sqref="F33">
    <cfRule type="expression" dxfId="20099" priority="2955">
      <formula>$L33&gt;0.15</formula>
    </cfRule>
    <cfRule type="expression" dxfId="20098" priority="2956">
      <formula>AND($L33&gt;0.08,$L33&lt;0.15)</formula>
    </cfRule>
  </conditionalFormatting>
  <conditionalFormatting sqref="E33:F33">
    <cfRule type="expression" dxfId="20097" priority="2965">
      <formula>$L33&gt;0.15</formula>
    </cfRule>
    <cfRule type="expression" dxfId="20096" priority="2966">
      <formula>AND($L33&gt;0.08,$L33&lt;0.15)</formula>
    </cfRule>
  </conditionalFormatting>
  <conditionalFormatting sqref="E33:F33">
    <cfRule type="expression" dxfId="20095" priority="2961">
      <formula>$L33&gt;0.15</formula>
    </cfRule>
    <cfRule type="expression" dxfId="20094" priority="2962">
      <formula>AND($L33&gt;0.08,$L33&lt;0.15)</formula>
    </cfRule>
  </conditionalFormatting>
  <conditionalFormatting sqref="G33:H33">
    <cfRule type="expression" dxfId="20093" priority="2959">
      <formula>$L33&gt;0.15</formula>
    </cfRule>
    <cfRule type="expression" dxfId="20092" priority="2960">
      <formula>AND($L33&gt;0.08,$L33&lt;0.15)</formula>
    </cfRule>
  </conditionalFormatting>
  <conditionalFormatting sqref="G33:H33">
    <cfRule type="expression" dxfId="20091" priority="2957">
      <formula>$L33&gt;0.15</formula>
    </cfRule>
    <cfRule type="expression" dxfId="20090" priority="2958">
      <formula>AND($L33&gt;0.08,$L33&lt;0.15)</formula>
    </cfRule>
  </conditionalFormatting>
  <conditionalFormatting sqref="E33:F33">
    <cfRule type="expression" dxfId="20089" priority="2963">
      <formula>$L33&gt;0.15</formula>
    </cfRule>
    <cfRule type="expression" dxfId="20088" priority="2964">
      <formula>AND($L33&gt;0.08,$L33&lt;0.15)</formula>
    </cfRule>
  </conditionalFormatting>
  <conditionalFormatting sqref="G33:H33">
    <cfRule type="expression" dxfId="20087" priority="2953">
      <formula>$L33&gt;0.15</formula>
    </cfRule>
    <cfRule type="expression" dxfId="20086" priority="2954">
      <formula>AND($L33&gt;0.08,$L33&lt;0.15)</formula>
    </cfRule>
  </conditionalFormatting>
  <conditionalFormatting sqref="G33:H33">
    <cfRule type="expression" dxfId="20085" priority="2951">
      <formula>$L33&gt;0.15</formula>
    </cfRule>
    <cfRule type="expression" dxfId="20084" priority="2952">
      <formula>AND($L33&gt;0.08,$L33&lt;0.15)</formula>
    </cfRule>
  </conditionalFormatting>
  <conditionalFormatting sqref="E33">
    <cfRule type="expression" dxfId="20083" priority="2941">
      <formula>$L33&gt;0.15</formula>
    </cfRule>
    <cfRule type="expression" dxfId="20082" priority="2942">
      <formula>AND($L33&gt;0.08,$L33&lt;0.15)</formula>
    </cfRule>
  </conditionalFormatting>
  <conditionalFormatting sqref="AF89:AF90 AF92:AF99">
    <cfRule type="expression" dxfId="20081" priority="2939">
      <formula>$L89&gt;0.15</formula>
    </cfRule>
    <cfRule type="expression" dxfId="20080" priority="2940">
      <formula>AND($L89&gt;0.08,$L89&lt;0.15)</formula>
    </cfRule>
  </conditionalFormatting>
  <conditionalFormatting sqref="AF100">
    <cfRule type="expression" dxfId="20079" priority="2937">
      <formula>$L100&gt;0.15</formula>
    </cfRule>
    <cfRule type="expression" dxfId="20078" priority="2938">
      <formula>AND($L100&gt;0.08,$L100&lt;0.15)</formula>
    </cfRule>
  </conditionalFormatting>
  <conditionalFormatting sqref="AF91">
    <cfRule type="expression" dxfId="20077" priority="2935">
      <formula>$L91&gt;0.15</formula>
    </cfRule>
    <cfRule type="expression" dxfId="20076" priority="2936">
      <formula>AND($L91&gt;0.08,$L91&lt;0.15)</formula>
    </cfRule>
  </conditionalFormatting>
  <conditionalFormatting sqref="G91:H91">
    <cfRule type="expression" dxfId="20075" priority="2931">
      <formula>$L91&gt;0.15</formula>
    </cfRule>
    <cfRule type="expression" dxfId="20074" priority="2932">
      <formula>AND($L91&gt;0.08,$L91&lt;0.15)</formula>
    </cfRule>
  </conditionalFormatting>
  <conditionalFormatting sqref="G91:H91">
    <cfRule type="expression" dxfId="20073" priority="2933">
      <formula>$L91&gt;0.15</formula>
    </cfRule>
    <cfRule type="expression" dxfId="20072" priority="2934">
      <formula>AND($L91&gt;0.08,$L91&lt;0.15)</formula>
    </cfRule>
  </conditionalFormatting>
  <conditionalFormatting sqref="O37">
    <cfRule type="expression" dxfId="20071" priority="2887">
      <formula>$L37&gt;0.15</formula>
    </cfRule>
    <cfRule type="expression" dxfId="20070" priority="2888">
      <formula>AND($L37&gt;0.08,$L37&lt;0.15)</formula>
    </cfRule>
  </conditionalFormatting>
  <conditionalFormatting sqref="O37">
    <cfRule type="expression" dxfId="20069" priority="2885">
      <formula>$L37&gt;0.15</formula>
    </cfRule>
    <cfRule type="expression" dxfId="20068" priority="2886">
      <formula>AND($L37&gt;0.08,$L37&lt;0.15)</formula>
    </cfRule>
  </conditionalFormatting>
  <conditionalFormatting sqref="O37">
    <cfRule type="expression" dxfId="20067" priority="2899">
      <formula>$L37&gt;0.15</formula>
    </cfRule>
    <cfRule type="expression" dxfId="20066" priority="2900">
      <formula>AND($L37&gt;0.08,$L37&lt;0.15)</formula>
    </cfRule>
  </conditionalFormatting>
  <conditionalFormatting sqref="O37">
    <cfRule type="expression" dxfId="20065" priority="2897">
      <formula>$L37&gt;0.15</formula>
    </cfRule>
    <cfRule type="expression" dxfId="20064" priority="2898">
      <formula>AND($L37&gt;0.08,$L37&lt;0.15)</formula>
    </cfRule>
  </conditionalFormatting>
  <conditionalFormatting sqref="O37">
    <cfRule type="expression" dxfId="20063" priority="2895">
      <formula>$L37&gt;0.15</formula>
    </cfRule>
    <cfRule type="expression" dxfId="20062" priority="2896">
      <formula>AND($L37&gt;0.08,$L37&lt;0.15)</formula>
    </cfRule>
  </conditionalFormatting>
  <conditionalFormatting sqref="Q37">
    <cfRule type="expression" dxfId="20061" priority="2893">
      <formula>$L37&gt;0.15</formula>
    </cfRule>
    <cfRule type="expression" dxfId="20060" priority="2894">
      <formula>AND($L37&gt;0.08,$L37&lt;0.15)</formula>
    </cfRule>
  </conditionalFormatting>
  <conditionalFormatting sqref="Q37">
    <cfRule type="expression" dxfId="20059" priority="2891">
      <formula>$L37&gt;0.15</formula>
    </cfRule>
    <cfRule type="expression" dxfId="20058" priority="2892">
      <formula>AND($L37&gt;0.08,$L37&lt;0.15)</formula>
    </cfRule>
  </conditionalFormatting>
  <conditionalFormatting sqref="M37">
    <cfRule type="expression" dxfId="20057" priority="2889">
      <formula>$L37&gt;0.15</formula>
    </cfRule>
    <cfRule type="expression" dxfId="20056" priority="2890">
      <formula>AND($L37&gt;0.08,$L37&lt;0.15)</formula>
    </cfRule>
  </conditionalFormatting>
  <conditionalFormatting sqref="M37">
    <cfRule type="expression" dxfId="20055" priority="2901">
      <formula>$L37&gt;0.15</formula>
    </cfRule>
    <cfRule type="expression" dxfId="20054" priority="2902">
      <formula>AND($L37&gt;0.08,$L37&lt;0.15)</formula>
    </cfRule>
  </conditionalFormatting>
  <conditionalFormatting sqref="O37">
    <cfRule type="expression" dxfId="20053" priority="2909">
      <formula>$L37&gt;0.15</formula>
    </cfRule>
    <cfRule type="expression" dxfId="20052" priority="2910">
      <formula>AND($L37&gt;0.08,$L37&lt;0.15)</formula>
    </cfRule>
  </conditionalFormatting>
  <conditionalFormatting sqref="O37">
    <cfRule type="expression" dxfId="20051" priority="2911">
      <formula>$L37&gt;0.15</formula>
    </cfRule>
    <cfRule type="expression" dxfId="20050" priority="2912">
      <formula>AND($L37&gt;0.08,$L37&lt;0.15)</formula>
    </cfRule>
  </conditionalFormatting>
  <conditionalFormatting sqref="M37">
    <cfRule type="expression" dxfId="20049" priority="2913">
      <formula>$L37&gt;0.15</formula>
    </cfRule>
    <cfRule type="expression" dxfId="20048" priority="2914">
      <formula>AND($L37&gt;0.08,$L37&lt;0.15)</formula>
    </cfRule>
  </conditionalFormatting>
  <conditionalFormatting sqref="Q37">
    <cfRule type="expression" dxfId="20047" priority="2905">
      <formula>$L37&gt;0.15</formula>
    </cfRule>
    <cfRule type="expression" dxfId="20046" priority="2906">
      <formula>AND($L37&gt;0.08,$L37&lt;0.15)</formula>
    </cfRule>
  </conditionalFormatting>
  <conditionalFormatting sqref="Q37">
    <cfRule type="expression" dxfId="20045" priority="2903">
      <formula>$L37&gt;0.15</formula>
    </cfRule>
    <cfRule type="expression" dxfId="20044" priority="2904">
      <formula>AND($L37&gt;0.08,$L37&lt;0.15)</formula>
    </cfRule>
  </conditionalFormatting>
  <conditionalFormatting sqref="O37">
    <cfRule type="expression" dxfId="20043" priority="2907">
      <formula>$L37&gt;0.15</formula>
    </cfRule>
    <cfRule type="expression" dxfId="20042" priority="2908">
      <formula>AND($L37&gt;0.08,$L37&lt;0.15)</formula>
    </cfRule>
  </conditionalFormatting>
  <conditionalFormatting sqref="O37">
    <cfRule type="expression" dxfId="20041" priority="2883">
      <formula>$L37&gt;0.15</formula>
    </cfRule>
    <cfRule type="expression" dxfId="20040" priority="2884">
      <formula>AND($L37&gt;0.08,$L37&lt;0.15)</formula>
    </cfRule>
  </conditionalFormatting>
  <conditionalFormatting sqref="Q37">
    <cfRule type="expression" dxfId="20039" priority="2881">
      <formula>$L37&gt;0.15</formula>
    </cfRule>
    <cfRule type="expression" dxfId="20038" priority="2882">
      <formula>AND($L37&gt;0.08,$L37&lt;0.15)</formula>
    </cfRule>
  </conditionalFormatting>
  <conditionalFormatting sqref="Q37">
    <cfRule type="expression" dxfId="20037" priority="2879">
      <formula>$L37&gt;0.15</formula>
    </cfRule>
    <cfRule type="expression" dxfId="20036" priority="2880">
      <formula>AND($L37&gt;0.08,$L37&lt;0.15)</formula>
    </cfRule>
  </conditionalFormatting>
  <conditionalFormatting sqref="O37">
    <cfRule type="expression" dxfId="20035" priority="2929">
      <formula>$L37&gt;0.15</formula>
    </cfRule>
    <cfRule type="expression" dxfId="20034" priority="2930">
      <formula>AND($L37&gt;0.08,$L37&lt;0.15)</formula>
    </cfRule>
  </conditionalFormatting>
  <conditionalFormatting sqref="O37">
    <cfRule type="expression" dxfId="20033" priority="2927">
      <formula>$L37&gt;0.15</formula>
    </cfRule>
    <cfRule type="expression" dxfId="20032" priority="2928">
      <formula>AND($L37&gt;0.08,$L37&lt;0.15)</formula>
    </cfRule>
  </conditionalFormatting>
  <conditionalFormatting sqref="Q37">
    <cfRule type="expression" dxfId="20031" priority="2925">
      <formula>$L37&gt;0.15</formula>
    </cfRule>
    <cfRule type="expression" dxfId="20030" priority="2926">
      <formula>AND($L37&gt;0.08,$L37&lt;0.15)</formula>
    </cfRule>
  </conditionalFormatting>
  <conditionalFormatting sqref="O37">
    <cfRule type="expression" dxfId="20029" priority="2923">
      <formula>$L37&gt;0.15</formula>
    </cfRule>
    <cfRule type="expression" dxfId="20028" priority="2924">
      <formula>AND($L37&gt;0.08,$L37&lt;0.15)</formula>
    </cfRule>
  </conditionalFormatting>
  <conditionalFormatting sqref="O37">
    <cfRule type="expression" dxfId="20027" priority="2921">
      <formula>$L37&gt;0.15</formula>
    </cfRule>
    <cfRule type="expression" dxfId="20026" priority="2922">
      <formula>AND($L37&gt;0.08,$L37&lt;0.15)</formula>
    </cfRule>
  </conditionalFormatting>
  <conditionalFormatting sqref="Q37">
    <cfRule type="expression" dxfId="20025" priority="2919">
      <formula>$L37&gt;0.15</formula>
    </cfRule>
    <cfRule type="expression" dxfId="20024" priority="2920">
      <formula>AND($L37&gt;0.08,$L37&lt;0.15)</formula>
    </cfRule>
  </conditionalFormatting>
  <conditionalFormatting sqref="M37">
    <cfRule type="expression" dxfId="20023" priority="2917">
      <formula>$L37&gt;0.15</formula>
    </cfRule>
    <cfRule type="expression" dxfId="20022" priority="2918">
      <formula>AND($L37&gt;0.08,$L37&lt;0.15)</formula>
    </cfRule>
  </conditionalFormatting>
  <conditionalFormatting sqref="M37">
    <cfRule type="expression" dxfId="20021" priority="2915">
      <formula>$L37&gt;0.15</formula>
    </cfRule>
    <cfRule type="expression" dxfId="20020" priority="2916">
      <formula>AND($L37&gt;0.08,$L37&lt;0.15)</formula>
    </cfRule>
  </conditionalFormatting>
  <conditionalFormatting sqref="P37">
    <cfRule type="expression" dxfId="20019" priority="2875">
      <formula>$L37&gt;0.15</formula>
    </cfRule>
    <cfRule type="expression" dxfId="20018" priority="2876">
      <formula>AND($L37&gt;0.08,$L37&lt;0.15)</formula>
    </cfRule>
  </conditionalFormatting>
  <conditionalFormatting sqref="P37">
    <cfRule type="expression" dxfId="20017" priority="2877">
      <formula>$L37&gt;0.15</formula>
    </cfRule>
    <cfRule type="expression" dxfId="20016" priority="2878">
      <formula>AND($L37&gt;0.08,$L37&lt;0.15)</formula>
    </cfRule>
  </conditionalFormatting>
  <conditionalFormatting sqref="N37">
    <cfRule type="expression" dxfId="20015" priority="2869">
      <formula>$L37&gt;0.15</formula>
    </cfRule>
    <cfRule type="expression" dxfId="20014" priority="2870">
      <formula>AND($L37&gt;0.08,$L37&lt;0.15)</formula>
    </cfRule>
  </conditionalFormatting>
  <conditionalFormatting sqref="N37">
    <cfRule type="expression" dxfId="20013" priority="2867">
      <formula>$L37&gt;0.15</formula>
    </cfRule>
    <cfRule type="expression" dxfId="20012" priority="2868">
      <formula>AND($L37&gt;0.08,$L37&lt;0.15)</formula>
    </cfRule>
  </conditionalFormatting>
  <conditionalFormatting sqref="N37">
    <cfRule type="expression" dxfId="20011" priority="2871">
      <formula>$L37&gt;0.15</formula>
    </cfRule>
    <cfRule type="expression" dxfId="20010" priority="2872">
      <formula>AND($L37&gt;0.08,$L37&lt;0.15)</formula>
    </cfRule>
  </conditionalFormatting>
  <conditionalFormatting sqref="N37">
    <cfRule type="expression" dxfId="20009" priority="2873">
      <formula>$L37&gt;0.15</formula>
    </cfRule>
    <cfRule type="expression" dxfId="20008" priority="2874">
      <formula>AND($L37&gt;0.08,$L37&lt;0.15)</formula>
    </cfRule>
  </conditionalFormatting>
  <conditionalFormatting sqref="N37">
    <cfRule type="expression" dxfId="20007" priority="2859">
      <formula>$L37&gt;0.15</formula>
    </cfRule>
    <cfRule type="expression" dxfId="20006" priority="2860">
      <formula>AND($L37&gt;0.08,$L37&lt;0.15)</formula>
    </cfRule>
  </conditionalFormatting>
  <conditionalFormatting sqref="N37">
    <cfRule type="expression" dxfId="20005" priority="2857">
      <formula>$L37&gt;0.15</formula>
    </cfRule>
    <cfRule type="expression" dxfId="20004" priority="2858">
      <formula>AND($L37&gt;0.08,$L37&lt;0.15)</formula>
    </cfRule>
  </conditionalFormatting>
  <conditionalFormatting sqref="N37">
    <cfRule type="expression" dxfId="20003" priority="2863">
      <formula>$L37&gt;0.15</formula>
    </cfRule>
    <cfRule type="expression" dxfId="20002" priority="2864">
      <formula>AND($L37&gt;0.08,$L37&lt;0.15)</formula>
    </cfRule>
  </conditionalFormatting>
  <conditionalFormatting sqref="N37">
    <cfRule type="expression" dxfId="20001" priority="2861">
      <formula>$L37&gt;0.15</formula>
    </cfRule>
    <cfRule type="expression" dxfId="20000" priority="2862">
      <formula>AND($L37&gt;0.08,$L37&lt;0.15)</formula>
    </cfRule>
  </conditionalFormatting>
  <conditionalFormatting sqref="N37">
    <cfRule type="expression" dxfId="19999" priority="2865">
      <formula>$L37&gt;0.15</formula>
    </cfRule>
    <cfRule type="expression" dxfId="19998" priority="2866">
      <formula>AND($L37&gt;0.08,$L37&lt;0.15)</formula>
    </cfRule>
  </conditionalFormatting>
  <conditionalFormatting sqref="N37">
    <cfRule type="expression" dxfId="19997" priority="2851">
      <formula>$L37&gt;0.15</formula>
    </cfRule>
    <cfRule type="expression" dxfId="19996" priority="2852">
      <formula>AND($L37&gt;0.08,$L37&lt;0.15)</formula>
    </cfRule>
  </conditionalFormatting>
  <conditionalFormatting sqref="N37">
    <cfRule type="expression" dxfId="19995" priority="2855">
      <formula>$L37&gt;0.15</formula>
    </cfRule>
    <cfRule type="expression" dxfId="19994" priority="2856">
      <formula>AND($L37&gt;0.08,$L37&lt;0.15)</formula>
    </cfRule>
  </conditionalFormatting>
  <conditionalFormatting sqref="N37">
    <cfRule type="expression" dxfId="19993" priority="2853">
      <formula>$L37&gt;0.15</formula>
    </cfRule>
    <cfRule type="expression" dxfId="19992" priority="2854">
      <formula>AND($L37&gt;0.08,$L37&lt;0.15)</formula>
    </cfRule>
  </conditionalFormatting>
  <conditionalFormatting sqref="N37">
    <cfRule type="expression" dxfId="19991" priority="2849">
      <formula>$L37&gt;0.15</formula>
    </cfRule>
    <cfRule type="expression" dxfId="19990" priority="2850">
      <formula>AND($L37&gt;0.08,$L37&lt;0.15)</formula>
    </cfRule>
  </conditionalFormatting>
  <conditionalFormatting sqref="N37">
    <cfRule type="expression" dxfId="19989" priority="2843">
      <formula>$L37&gt;0.15</formula>
    </cfRule>
    <cfRule type="expression" dxfId="19988" priority="2844">
      <formula>AND($L37&gt;0.08,$L37&lt;0.15)</formula>
    </cfRule>
  </conditionalFormatting>
  <conditionalFormatting sqref="N37">
    <cfRule type="expression" dxfId="19987" priority="2841">
      <formula>$L37&gt;0.15</formula>
    </cfRule>
    <cfRule type="expression" dxfId="19986" priority="2842">
      <formula>AND($L37&gt;0.08,$L37&lt;0.15)</formula>
    </cfRule>
  </conditionalFormatting>
  <conditionalFormatting sqref="N37">
    <cfRule type="expression" dxfId="19985" priority="2845">
      <formula>$L37&gt;0.15</formula>
    </cfRule>
    <cfRule type="expression" dxfId="19984" priority="2846">
      <formula>AND($L37&gt;0.08,$L37&lt;0.15)</formula>
    </cfRule>
  </conditionalFormatting>
  <conditionalFormatting sqref="N37">
    <cfRule type="expression" dxfId="19983" priority="2847">
      <formula>$L37&gt;0.15</formula>
    </cfRule>
    <cfRule type="expression" dxfId="19982" priority="2848">
      <formula>AND($L37&gt;0.08,$L37&lt;0.15)</formula>
    </cfRule>
  </conditionalFormatting>
  <conditionalFormatting sqref="N37">
    <cfRule type="expression" dxfId="19981" priority="2833">
      <formula>$L37&gt;0.15</formula>
    </cfRule>
    <cfRule type="expression" dxfId="19980" priority="2834">
      <formula>AND($L37&gt;0.08,$L37&lt;0.15)</formula>
    </cfRule>
  </conditionalFormatting>
  <conditionalFormatting sqref="N37">
    <cfRule type="expression" dxfId="19979" priority="2831">
      <formula>$L37&gt;0.15</formula>
    </cfRule>
    <cfRule type="expression" dxfId="19978" priority="2832">
      <formula>AND($L37&gt;0.08,$L37&lt;0.15)</formula>
    </cfRule>
  </conditionalFormatting>
  <conditionalFormatting sqref="N37">
    <cfRule type="expression" dxfId="19977" priority="2837">
      <formula>$L37&gt;0.15</formula>
    </cfRule>
    <cfRule type="expression" dxfId="19976" priority="2838">
      <formula>AND($L37&gt;0.08,$L37&lt;0.15)</formula>
    </cfRule>
  </conditionalFormatting>
  <conditionalFormatting sqref="N37">
    <cfRule type="expression" dxfId="19975" priority="2835">
      <formula>$L37&gt;0.15</formula>
    </cfRule>
    <cfRule type="expression" dxfId="19974" priority="2836">
      <formula>AND($L37&gt;0.08,$L37&lt;0.15)</formula>
    </cfRule>
  </conditionalFormatting>
  <conditionalFormatting sqref="N37">
    <cfRule type="expression" dxfId="19973" priority="2839">
      <formula>$L37&gt;0.15</formula>
    </cfRule>
    <cfRule type="expression" dxfId="19972" priority="2840">
      <formula>AND($L37&gt;0.08,$L37&lt;0.15)</formula>
    </cfRule>
  </conditionalFormatting>
  <conditionalFormatting sqref="N37">
    <cfRule type="expression" dxfId="19971" priority="2825">
      <formula>$L37&gt;0.15</formula>
    </cfRule>
    <cfRule type="expression" dxfId="19970" priority="2826">
      <formula>AND($L37&gt;0.08,$L37&lt;0.15)</formula>
    </cfRule>
  </conditionalFormatting>
  <conditionalFormatting sqref="N37">
    <cfRule type="expression" dxfId="19969" priority="2829">
      <formula>$L37&gt;0.15</formula>
    </cfRule>
    <cfRule type="expression" dxfId="19968" priority="2830">
      <formula>AND($L37&gt;0.08,$L37&lt;0.15)</formula>
    </cfRule>
  </conditionalFormatting>
  <conditionalFormatting sqref="N37">
    <cfRule type="expression" dxfId="19967" priority="2827">
      <formula>$L37&gt;0.15</formula>
    </cfRule>
    <cfRule type="expression" dxfId="19966" priority="2828">
      <formula>AND($L37&gt;0.08,$L37&lt;0.15)</formula>
    </cfRule>
  </conditionalFormatting>
  <conditionalFormatting sqref="N37">
    <cfRule type="expression" dxfId="19965" priority="2823">
      <formula>$L37&gt;0.15</formula>
    </cfRule>
    <cfRule type="expression" dxfId="19964" priority="2824">
      <formula>AND($L37&gt;0.08,$L37&lt;0.15)</formula>
    </cfRule>
  </conditionalFormatting>
  <conditionalFormatting sqref="D18">
    <cfRule type="expression" dxfId="19963" priority="2817">
      <formula>$L18&gt;0.15</formula>
    </cfRule>
    <cfRule type="expression" dxfId="19962" priority="2818">
      <formula>AND($L18&gt;0.08,$L18&lt;0.15)</formula>
    </cfRule>
  </conditionalFormatting>
  <conditionalFormatting sqref="D18">
    <cfRule type="expression" dxfId="19961" priority="2819">
      <formula>$L18&gt;0.15</formula>
    </cfRule>
    <cfRule type="expression" dxfId="19960" priority="2820">
      <formula>AND($L18&gt;0.08,$L18&lt;0.15)</formula>
    </cfRule>
  </conditionalFormatting>
  <conditionalFormatting sqref="D18">
    <cfRule type="expression" dxfId="19959" priority="2815">
      <formula>$L18&gt;0.15</formula>
    </cfRule>
    <cfRule type="expression" dxfId="19958" priority="2816">
      <formula>AND($L18&gt;0.08,$L18&lt;0.15)</formula>
    </cfRule>
  </conditionalFormatting>
  <conditionalFormatting sqref="D18">
    <cfRule type="expression" dxfId="19957" priority="2821">
      <formula>$L18&gt;0.15</formula>
    </cfRule>
    <cfRule type="expression" dxfId="19956" priority="2822">
      <formula>AND($L18&gt;0.08,$L18&lt;0.15)</formula>
    </cfRule>
  </conditionalFormatting>
  <conditionalFormatting sqref="F18">
    <cfRule type="expression" dxfId="19955" priority="2813">
      <formula>$L18&gt;0.15</formula>
    </cfRule>
    <cfRule type="expression" dxfId="19954" priority="2814">
      <formula>AND($L18&gt;0.08,$L18&lt;0.15)</formula>
    </cfRule>
  </conditionalFormatting>
  <conditionalFormatting sqref="G18:H18">
    <cfRule type="expression" dxfId="19953" priority="2811">
      <formula>$L18&gt;0.15</formula>
    </cfRule>
    <cfRule type="expression" dxfId="19952" priority="2812">
      <formula>AND($L18&gt;0.08,$L18&lt;0.15)</formula>
    </cfRule>
  </conditionalFormatting>
  <conditionalFormatting sqref="G18:H18">
    <cfRule type="expression" dxfId="19951" priority="2809">
      <formula>$L18&gt;0.15</formula>
    </cfRule>
    <cfRule type="expression" dxfId="19950" priority="2810">
      <formula>AND($L18&gt;0.08,$L18&lt;0.15)</formula>
    </cfRule>
  </conditionalFormatting>
  <conditionalFormatting sqref="E18">
    <cfRule type="expression" dxfId="19949" priority="2805">
      <formula>$L18&gt;0.15</formula>
    </cfRule>
    <cfRule type="expression" dxfId="19948" priority="2806">
      <formula>AND($L18&gt;0.08,$L18&lt;0.15)</formula>
    </cfRule>
  </conditionalFormatting>
  <conditionalFormatting sqref="E18">
    <cfRule type="expression" dxfId="19947" priority="2807">
      <formula>$L18&gt;0.15</formula>
    </cfRule>
    <cfRule type="expression" dxfId="19946" priority="2808">
      <formula>AND($L18&gt;0.08,$L18&lt;0.15)</formula>
    </cfRule>
  </conditionalFormatting>
  <conditionalFormatting sqref="E18">
    <cfRule type="expression" dxfId="19945" priority="2803">
      <formula>$L18&gt;0.15</formula>
    </cfRule>
    <cfRule type="expression" dxfId="19944" priority="2804">
      <formula>AND($L18&gt;0.08,$L18&lt;0.15)</formula>
    </cfRule>
  </conditionalFormatting>
  <conditionalFormatting sqref="E18">
    <cfRule type="expression" dxfId="19943" priority="2801">
      <formula>$L18&gt;0.15</formula>
    </cfRule>
    <cfRule type="expression" dxfId="19942" priority="2802">
      <formula>AND($L18&gt;0.08,$L18&lt;0.15)</formula>
    </cfRule>
  </conditionalFormatting>
  <conditionalFormatting sqref="E18">
    <cfRule type="expression" dxfId="19941" priority="2799">
      <formula>$L18&gt;0.15</formula>
    </cfRule>
    <cfRule type="expression" dxfId="19940" priority="2800">
      <formula>AND($L18&gt;0.08,$L18&lt;0.15)</formula>
    </cfRule>
  </conditionalFormatting>
  <conditionalFormatting sqref="E18">
    <cfRule type="expression" dxfId="19939" priority="2797">
      <formula>$L18&gt;0.15</formula>
    </cfRule>
    <cfRule type="expression" dxfId="19938" priority="2798">
      <formula>AND($L18&gt;0.08,$L18&lt;0.15)</formula>
    </cfRule>
  </conditionalFormatting>
  <conditionalFormatting sqref="E18">
    <cfRule type="expression" dxfId="19937" priority="2789">
      <formula>$L18&gt;0.15</formula>
    </cfRule>
    <cfRule type="expression" dxfId="19936" priority="2790">
      <formula>AND($L18&gt;0.08,$L18&lt;0.15)</formula>
    </cfRule>
  </conditionalFormatting>
  <conditionalFormatting sqref="E18">
    <cfRule type="expression" dxfId="19935" priority="2787">
      <formula>$L18&gt;0.15</formula>
    </cfRule>
    <cfRule type="expression" dxfId="19934" priority="2788">
      <formula>AND($L18&gt;0.08,$L18&lt;0.15)</formula>
    </cfRule>
  </conditionalFormatting>
  <conditionalFormatting sqref="E18">
    <cfRule type="expression" dxfId="19933" priority="2785">
      <formula>$L18&gt;0.15</formula>
    </cfRule>
    <cfRule type="expression" dxfId="19932" priority="2786">
      <formula>AND($L18&gt;0.08,$L18&lt;0.15)</formula>
    </cfRule>
  </conditionalFormatting>
  <conditionalFormatting sqref="E18">
    <cfRule type="expression" dxfId="19931" priority="2795">
      <formula>$L18&gt;0.15</formula>
    </cfRule>
    <cfRule type="expression" dxfId="19930" priority="2796">
      <formula>AND($L18&gt;0.08,$L18&lt;0.15)</formula>
    </cfRule>
  </conditionalFormatting>
  <conditionalFormatting sqref="E18">
    <cfRule type="expression" dxfId="19929" priority="2791">
      <formula>$L18&gt;0.15</formula>
    </cfRule>
    <cfRule type="expression" dxfId="19928" priority="2792">
      <formula>AND($L18&gt;0.08,$L18&lt;0.15)</formula>
    </cfRule>
  </conditionalFormatting>
  <conditionalFormatting sqref="E18">
    <cfRule type="expression" dxfId="19927" priority="2793">
      <formula>$L18&gt;0.15</formula>
    </cfRule>
    <cfRule type="expression" dxfId="19926" priority="2794">
      <formula>AND($L18&gt;0.08,$L18&lt;0.15)</formula>
    </cfRule>
  </conditionalFormatting>
  <conditionalFormatting sqref="E18">
    <cfRule type="expression" dxfId="19925" priority="2783">
      <formula>$L18&gt;0.15</formula>
    </cfRule>
    <cfRule type="expression" dxfId="19924" priority="2784">
      <formula>AND($L18&gt;0.08,$L18&lt;0.15)</formula>
    </cfRule>
  </conditionalFormatting>
  <conditionalFormatting sqref="AF69:AF72">
    <cfRule type="expression" dxfId="19923" priority="2781">
      <formula>$L69&gt;0.15</formula>
    </cfRule>
    <cfRule type="expression" dxfId="19922" priority="2782">
      <formula>AND($L69&gt;0.08,$L69&lt;0.15)</formula>
    </cfRule>
  </conditionalFormatting>
  <conditionalFormatting sqref="G25:H25">
    <cfRule type="expression" dxfId="19921" priority="2675">
      <formula>$L25&gt;0.15</formula>
    </cfRule>
    <cfRule type="expression" dxfId="19920" priority="2676">
      <formula>AND($L25&gt;0.08,$L25&lt;0.15)</formula>
    </cfRule>
  </conditionalFormatting>
  <conditionalFormatting sqref="G25:H25">
    <cfRule type="expression" dxfId="19919" priority="2673">
      <formula>$L25&gt;0.15</formula>
    </cfRule>
    <cfRule type="expression" dxfId="19918" priority="2674">
      <formula>AND($L25&gt;0.08,$L25&lt;0.15)</formula>
    </cfRule>
  </conditionalFormatting>
  <conditionalFormatting sqref="G25:H25">
    <cfRule type="expression" dxfId="19917" priority="2671">
      <formula>$L25&gt;0.15</formula>
    </cfRule>
    <cfRule type="expression" dxfId="19916" priority="2672">
      <formula>AND($L25&gt;0.08,$L25&lt;0.15)</formula>
    </cfRule>
  </conditionalFormatting>
  <conditionalFormatting sqref="F25">
    <cfRule type="expression" dxfId="19915" priority="2695">
      <formula>$L25&gt;0.15</formula>
    </cfRule>
    <cfRule type="expression" dxfId="19914" priority="2696">
      <formula>AND($L25&gt;0.08,$L25&lt;0.15)</formula>
    </cfRule>
  </conditionalFormatting>
  <conditionalFormatting sqref="F25">
    <cfRule type="expression" dxfId="19913" priority="2697">
      <formula>$L25&gt;0.15</formula>
    </cfRule>
    <cfRule type="expression" dxfId="19912" priority="2698">
      <formula>AND($L25&gt;0.08,$L25&lt;0.15)</formula>
    </cfRule>
  </conditionalFormatting>
  <conditionalFormatting sqref="F25">
    <cfRule type="expression" dxfId="19911" priority="2699">
      <formula>$L25&gt;0.15</formula>
    </cfRule>
    <cfRule type="expression" dxfId="19910" priority="2700">
      <formula>AND($L25&gt;0.08,$L25&lt;0.15)</formula>
    </cfRule>
  </conditionalFormatting>
  <conditionalFormatting sqref="F25">
    <cfRule type="expression" dxfId="19909" priority="2693">
      <formula>$L25&gt;0.15</formula>
    </cfRule>
    <cfRule type="expression" dxfId="19908" priority="2694">
      <formula>AND($L25&gt;0.08,$L25&lt;0.15)</formula>
    </cfRule>
  </conditionalFormatting>
  <conditionalFormatting sqref="F25">
    <cfRule type="expression" dxfId="19907" priority="2689">
      <formula>$L25&gt;0.15</formula>
    </cfRule>
    <cfRule type="expression" dxfId="19906" priority="2690">
      <formula>AND($L25&gt;0.08,$L25&lt;0.15)</formula>
    </cfRule>
  </conditionalFormatting>
  <conditionalFormatting sqref="F25">
    <cfRule type="expression" dxfId="19905" priority="2691">
      <formula>$L25&gt;0.15</formula>
    </cfRule>
    <cfRule type="expression" dxfId="19904" priority="2692">
      <formula>AND($L25&gt;0.08,$L25&lt;0.15)</formula>
    </cfRule>
  </conditionalFormatting>
  <conditionalFormatting sqref="F25">
    <cfRule type="expression" dxfId="19903" priority="2713">
      <formula>$L25&gt;0.15</formula>
    </cfRule>
    <cfRule type="expression" dxfId="19902" priority="2714">
      <formula>AND($L25&gt;0.08,$L25&lt;0.15)</formula>
    </cfRule>
  </conditionalFormatting>
  <conditionalFormatting sqref="F25">
    <cfRule type="expression" dxfId="19901" priority="2711">
      <formula>$L25&gt;0.15</formula>
    </cfRule>
    <cfRule type="expression" dxfId="19900" priority="2712">
      <formula>AND($L25&gt;0.08,$L25&lt;0.15)</formula>
    </cfRule>
  </conditionalFormatting>
  <conditionalFormatting sqref="F25">
    <cfRule type="expression" dxfId="19899" priority="2705">
      <formula>$L25&gt;0.15</formula>
    </cfRule>
    <cfRule type="expression" dxfId="19898" priority="2706">
      <formula>AND($L25&gt;0.08,$L25&lt;0.15)</formula>
    </cfRule>
  </conditionalFormatting>
  <conditionalFormatting sqref="F25">
    <cfRule type="expression" dxfId="19897" priority="2703">
      <formula>$L25&gt;0.15</formula>
    </cfRule>
    <cfRule type="expression" dxfId="19896" priority="2704">
      <formula>AND($L25&gt;0.08,$L25&lt;0.15)</formula>
    </cfRule>
  </conditionalFormatting>
  <conditionalFormatting sqref="F25">
    <cfRule type="expression" dxfId="19895" priority="2701">
      <formula>$L25&gt;0.15</formula>
    </cfRule>
    <cfRule type="expression" dxfId="19894" priority="2702">
      <formula>AND($L25&gt;0.08,$L25&lt;0.15)</formula>
    </cfRule>
  </conditionalFormatting>
  <conditionalFormatting sqref="F25">
    <cfRule type="expression" dxfId="19893" priority="2707">
      <formula>$L25&gt;0.15</formula>
    </cfRule>
    <cfRule type="expression" dxfId="19892" priority="2708">
      <formula>AND($L25&gt;0.08,$L25&lt;0.15)</formula>
    </cfRule>
  </conditionalFormatting>
  <conditionalFormatting sqref="F25">
    <cfRule type="expression" dxfId="19891" priority="2709">
      <formula>$L25&gt;0.15</formula>
    </cfRule>
    <cfRule type="expression" dxfId="19890" priority="2710">
      <formula>AND($L25&gt;0.08,$L25&lt;0.15)</formula>
    </cfRule>
  </conditionalFormatting>
  <conditionalFormatting sqref="G25:H25">
    <cfRule type="expression" dxfId="19889" priority="2681">
      <formula>$L25&gt;0.15</formula>
    </cfRule>
    <cfRule type="expression" dxfId="19888" priority="2682">
      <formula>AND($L25&gt;0.08,$L25&lt;0.15)</formula>
    </cfRule>
  </conditionalFormatting>
  <conditionalFormatting sqref="G25:H25">
    <cfRule type="expression" dxfId="19887" priority="2679">
      <formula>$L25&gt;0.15</formula>
    </cfRule>
    <cfRule type="expression" dxfId="19886" priority="2680">
      <formula>AND($L25&gt;0.08,$L25&lt;0.15)</formula>
    </cfRule>
  </conditionalFormatting>
  <conditionalFormatting sqref="G25:H25">
    <cfRule type="expression" dxfId="19885" priority="2685">
      <formula>$L25&gt;0.15</formula>
    </cfRule>
    <cfRule type="expression" dxfId="19884" priority="2686">
      <formula>AND($L25&gt;0.08,$L25&lt;0.15)</formula>
    </cfRule>
  </conditionalFormatting>
  <conditionalFormatting sqref="G25:H25">
    <cfRule type="expression" dxfId="19883" priority="2683">
      <formula>$L25&gt;0.15</formula>
    </cfRule>
    <cfRule type="expression" dxfId="19882" priority="2684">
      <formula>AND($L25&gt;0.08,$L25&lt;0.15)</formula>
    </cfRule>
  </conditionalFormatting>
  <conditionalFormatting sqref="G25:H25">
    <cfRule type="expression" dxfId="19881" priority="2677">
      <formula>$L25&gt;0.15</formula>
    </cfRule>
    <cfRule type="expression" dxfId="19880" priority="2678">
      <formula>AND($L25&gt;0.08,$L25&lt;0.15)</formula>
    </cfRule>
  </conditionalFormatting>
  <conditionalFormatting sqref="E30:F30">
    <cfRule type="expression" dxfId="19879" priority="2499">
      <formula>$L30&gt;0.15</formula>
    </cfRule>
    <cfRule type="expression" dxfId="19878" priority="2500">
      <formula>AND($L30&gt;0.08,$L30&lt;0.15)</formula>
    </cfRule>
  </conditionalFormatting>
  <conditionalFormatting sqref="E30:F30">
    <cfRule type="expression" dxfId="19877" priority="2497">
      <formula>$L30&gt;0.15</formula>
    </cfRule>
    <cfRule type="expression" dxfId="19876" priority="2498">
      <formula>AND($L30&gt;0.08,$L30&lt;0.15)</formula>
    </cfRule>
  </conditionalFormatting>
  <conditionalFormatting sqref="E30:F30">
    <cfRule type="expression" dxfId="19875" priority="2495">
      <formula>$L30&gt;0.15</formula>
    </cfRule>
    <cfRule type="expression" dxfId="19874" priority="2496">
      <formula>AND($L30&gt;0.08,$L30&lt;0.15)</formula>
    </cfRule>
  </conditionalFormatting>
  <conditionalFormatting sqref="G30:H30">
    <cfRule type="expression" dxfId="19873" priority="2493">
      <formula>$L30&gt;0.15</formula>
    </cfRule>
    <cfRule type="expression" dxfId="19872" priority="2494">
      <formula>AND($L30&gt;0.08,$L30&lt;0.15)</formula>
    </cfRule>
  </conditionalFormatting>
  <conditionalFormatting sqref="G30:H30">
    <cfRule type="expression" dxfId="19871" priority="2491">
      <formula>$L30&gt;0.15</formula>
    </cfRule>
    <cfRule type="expression" dxfId="19870" priority="2492">
      <formula>AND($L30&gt;0.08,$L30&lt;0.15)</formula>
    </cfRule>
  </conditionalFormatting>
  <conditionalFormatting sqref="D30">
    <cfRule type="expression" dxfId="19869" priority="2489">
      <formula>$L30&gt;0.15</formula>
    </cfRule>
    <cfRule type="expression" dxfId="19868" priority="2490">
      <formula>AND($L30&gt;0.08,$L30&lt;0.15)</formula>
    </cfRule>
  </conditionalFormatting>
  <conditionalFormatting sqref="D30">
    <cfRule type="expression" dxfId="19867" priority="2501">
      <formula>$L30&gt;0.15</formula>
    </cfRule>
    <cfRule type="expression" dxfId="19866" priority="2502">
      <formula>AND($L30&gt;0.08,$L30&lt;0.15)</formula>
    </cfRule>
  </conditionalFormatting>
  <conditionalFormatting sqref="D30">
    <cfRule type="expression" dxfId="19865" priority="2471">
      <formula>$L30&gt;0.15</formula>
    </cfRule>
    <cfRule type="expression" dxfId="19864" priority="2472">
      <formula>AND($L30&gt;0.08,$L30&lt;0.15)</formula>
    </cfRule>
  </conditionalFormatting>
  <conditionalFormatting sqref="E30">
    <cfRule type="expression" dxfId="19863" priority="2469">
      <formula>$L30&gt;0.15</formula>
    </cfRule>
    <cfRule type="expression" dxfId="19862" priority="2470">
      <formula>AND($L30&gt;0.08,$L30&lt;0.15)</formula>
    </cfRule>
  </conditionalFormatting>
  <conditionalFormatting sqref="E30">
    <cfRule type="expression" dxfId="19861" priority="2467">
      <formula>$L30&gt;0.15</formula>
    </cfRule>
    <cfRule type="expression" dxfId="19860" priority="2468">
      <formula>AND($L30&gt;0.08,$L30&lt;0.15)</formula>
    </cfRule>
  </conditionalFormatting>
  <conditionalFormatting sqref="E30">
    <cfRule type="expression" dxfId="19859" priority="2465">
      <formula>$L30&gt;0.15</formula>
    </cfRule>
    <cfRule type="expression" dxfId="19858" priority="2466">
      <formula>AND($L30&gt;0.08,$L30&lt;0.15)</formula>
    </cfRule>
  </conditionalFormatting>
  <conditionalFormatting sqref="E30:F30">
    <cfRule type="expression" dxfId="19857" priority="2509">
      <formula>$L30&gt;0.15</formula>
    </cfRule>
    <cfRule type="expression" dxfId="19856" priority="2510">
      <formula>AND($L30&gt;0.08,$L30&lt;0.15)</formula>
    </cfRule>
  </conditionalFormatting>
  <conditionalFormatting sqref="E30:F30">
    <cfRule type="expression" dxfId="19855" priority="2511">
      <formula>$L30&gt;0.15</formula>
    </cfRule>
    <cfRule type="expression" dxfId="19854" priority="2512">
      <formula>AND($L30&gt;0.08,$L30&lt;0.15)</formula>
    </cfRule>
  </conditionalFormatting>
  <conditionalFormatting sqref="D30">
    <cfRule type="expression" dxfId="19853" priority="2513">
      <formula>$L30&gt;0.15</formula>
    </cfRule>
    <cfRule type="expression" dxfId="19852" priority="2514">
      <formula>AND($L30&gt;0.08,$L30&lt;0.15)</formula>
    </cfRule>
  </conditionalFormatting>
  <conditionalFormatting sqref="G30:H30">
    <cfRule type="expression" dxfId="19851" priority="2505">
      <formula>$L30&gt;0.15</formula>
    </cfRule>
    <cfRule type="expression" dxfId="19850" priority="2506">
      <formula>AND($L30&gt;0.08,$L30&lt;0.15)</formula>
    </cfRule>
  </conditionalFormatting>
  <conditionalFormatting sqref="G30:H30">
    <cfRule type="expression" dxfId="19849" priority="2503">
      <formula>$L30&gt;0.15</formula>
    </cfRule>
    <cfRule type="expression" dxfId="19848" priority="2504">
      <formula>AND($L30&gt;0.08,$L30&lt;0.15)</formula>
    </cfRule>
  </conditionalFormatting>
  <conditionalFormatting sqref="E30:F30">
    <cfRule type="expression" dxfId="19847" priority="2507">
      <formula>$L30&gt;0.15</formula>
    </cfRule>
    <cfRule type="expression" dxfId="19846" priority="2508">
      <formula>AND($L30&gt;0.08,$L30&lt;0.15)</formula>
    </cfRule>
  </conditionalFormatting>
  <conditionalFormatting sqref="F30">
    <cfRule type="expression" dxfId="19845" priority="2477">
      <formula>$L30&gt;0.15</formula>
    </cfRule>
    <cfRule type="expression" dxfId="19844" priority="2478">
      <formula>AND($L30&gt;0.08,$L30&lt;0.15)</formula>
    </cfRule>
  </conditionalFormatting>
  <conditionalFormatting sqref="E30:F30">
    <cfRule type="expression" dxfId="19843" priority="2487">
      <formula>$L30&gt;0.15</formula>
    </cfRule>
    <cfRule type="expression" dxfId="19842" priority="2488">
      <formula>AND($L30&gt;0.08,$L30&lt;0.15)</formula>
    </cfRule>
  </conditionalFormatting>
  <conditionalFormatting sqref="E30:F30">
    <cfRule type="expression" dxfId="19841" priority="2483">
      <formula>$L30&gt;0.15</formula>
    </cfRule>
    <cfRule type="expression" dxfId="19840" priority="2484">
      <formula>AND($L30&gt;0.08,$L30&lt;0.15)</formula>
    </cfRule>
  </conditionalFormatting>
  <conditionalFormatting sqref="G30:H30">
    <cfRule type="expression" dxfId="19839" priority="2481">
      <formula>$L30&gt;0.15</formula>
    </cfRule>
    <cfRule type="expression" dxfId="19838" priority="2482">
      <formula>AND($L30&gt;0.08,$L30&lt;0.15)</formula>
    </cfRule>
  </conditionalFormatting>
  <conditionalFormatting sqref="G30:H30">
    <cfRule type="expression" dxfId="19837" priority="2479">
      <formula>$L30&gt;0.15</formula>
    </cfRule>
    <cfRule type="expression" dxfId="19836" priority="2480">
      <formula>AND($L30&gt;0.08,$L30&lt;0.15)</formula>
    </cfRule>
  </conditionalFormatting>
  <conditionalFormatting sqref="E30:F30">
    <cfRule type="expression" dxfId="19835" priority="2485">
      <formula>$L30&gt;0.15</formula>
    </cfRule>
    <cfRule type="expression" dxfId="19834" priority="2486">
      <formula>AND($L30&gt;0.08,$L30&lt;0.15)</formula>
    </cfRule>
  </conditionalFormatting>
  <conditionalFormatting sqref="G30:H30">
    <cfRule type="expression" dxfId="19833" priority="2475">
      <formula>$L30&gt;0.15</formula>
    </cfRule>
    <cfRule type="expression" dxfId="19832" priority="2476">
      <formula>AND($L30&gt;0.08,$L30&lt;0.15)</formula>
    </cfRule>
  </conditionalFormatting>
  <conditionalFormatting sqref="G30:H30">
    <cfRule type="expression" dxfId="19831" priority="2473">
      <formula>$L30&gt;0.15</formula>
    </cfRule>
    <cfRule type="expression" dxfId="19830" priority="2474">
      <formula>AND($L30&gt;0.08,$L30&lt;0.15)</formula>
    </cfRule>
  </conditionalFormatting>
  <conditionalFormatting sqref="E30">
    <cfRule type="expression" dxfId="19829" priority="2463">
      <formula>$L30&gt;0.15</formula>
    </cfRule>
    <cfRule type="expression" dxfId="19828" priority="2464">
      <formula>AND($L30&gt;0.08,$L30&lt;0.15)</formula>
    </cfRule>
  </conditionalFormatting>
  <conditionalFormatting sqref="E34:F34">
    <cfRule type="expression" dxfId="19827" priority="2273">
      <formula>$L34&gt;0.15</formula>
    </cfRule>
    <cfRule type="expression" dxfId="19826" priority="2274">
      <formula>AND($L34&gt;0.08,$L34&lt;0.15)</formula>
    </cfRule>
  </conditionalFormatting>
  <conditionalFormatting sqref="E34:F34">
    <cfRule type="expression" dxfId="19825" priority="2271">
      <formula>$L34&gt;0.15</formula>
    </cfRule>
    <cfRule type="expression" dxfId="19824" priority="2272">
      <formula>AND($L34&gt;0.08,$L34&lt;0.15)</formula>
    </cfRule>
  </conditionalFormatting>
  <conditionalFormatting sqref="E34:F34">
    <cfRule type="expression" dxfId="19823" priority="2269">
      <formula>$L34&gt;0.15</formula>
    </cfRule>
    <cfRule type="expression" dxfId="19822" priority="2270">
      <formula>AND($L34&gt;0.08,$L34&lt;0.15)</formula>
    </cfRule>
  </conditionalFormatting>
  <conditionalFormatting sqref="G34:H34">
    <cfRule type="expression" dxfId="19821" priority="2267">
      <formula>$L34&gt;0.15</formula>
    </cfRule>
    <cfRule type="expression" dxfId="19820" priority="2268">
      <formula>AND($L34&gt;0.08,$L34&lt;0.15)</formula>
    </cfRule>
  </conditionalFormatting>
  <conditionalFormatting sqref="G34:H34">
    <cfRule type="expression" dxfId="19819" priority="2265">
      <formula>$L34&gt;0.15</formula>
    </cfRule>
    <cfRule type="expression" dxfId="19818" priority="2266">
      <formula>AND($L34&gt;0.08,$L34&lt;0.15)</formula>
    </cfRule>
  </conditionalFormatting>
  <conditionalFormatting sqref="D34">
    <cfRule type="expression" dxfId="19817" priority="2263">
      <formula>$L34&gt;0.15</formula>
    </cfRule>
    <cfRule type="expression" dxfId="19816" priority="2264">
      <formula>AND($L34&gt;0.08,$L34&lt;0.15)</formula>
    </cfRule>
  </conditionalFormatting>
  <conditionalFormatting sqref="D34">
    <cfRule type="expression" dxfId="19815" priority="2275">
      <formula>$L34&gt;0.15</formula>
    </cfRule>
    <cfRule type="expression" dxfId="19814" priority="2276">
      <formula>AND($L34&gt;0.08,$L34&lt;0.15)</formula>
    </cfRule>
  </conditionalFormatting>
  <conditionalFormatting sqref="D34">
    <cfRule type="expression" dxfId="19813" priority="2245">
      <formula>$L34&gt;0.15</formula>
    </cfRule>
    <cfRule type="expression" dxfId="19812" priority="2246">
      <formula>AND($L34&gt;0.08,$L34&lt;0.15)</formula>
    </cfRule>
  </conditionalFormatting>
  <conditionalFormatting sqref="E34">
    <cfRule type="expression" dxfId="19811" priority="2243">
      <formula>$L34&gt;0.15</formula>
    </cfRule>
    <cfRule type="expression" dxfId="19810" priority="2244">
      <formula>AND($L34&gt;0.08,$L34&lt;0.15)</formula>
    </cfRule>
  </conditionalFormatting>
  <conditionalFormatting sqref="E34">
    <cfRule type="expression" dxfId="19809" priority="2241">
      <formula>$L34&gt;0.15</formula>
    </cfRule>
    <cfRule type="expression" dxfId="19808" priority="2242">
      <formula>AND($L34&gt;0.08,$L34&lt;0.15)</formula>
    </cfRule>
  </conditionalFormatting>
  <conditionalFormatting sqref="E34">
    <cfRule type="expression" dxfId="19807" priority="2239">
      <formula>$L34&gt;0.15</formula>
    </cfRule>
    <cfRule type="expression" dxfId="19806" priority="2240">
      <formula>AND($L34&gt;0.08,$L34&lt;0.15)</formula>
    </cfRule>
  </conditionalFormatting>
  <conditionalFormatting sqref="E34:F34">
    <cfRule type="expression" dxfId="19805" priority="2283">
      <formula>$L34&gt;0.15</formula>
    </cfRule>
    <cfRule type="expression" dxfId="19804" priority="2284">
      <formula>AND($L34&gt;0.08,$L34&lt;0.15)</formula>
    </cfRule>
  </conditionalFormatting>
  <conditionalFormatting sqref="E34:F34">
    <cfRule type="expression" dxfId="19803" priority="2285">
      <formula>$L34&gt;0.15</formula>
    </cfRule>
    <cfRule type="expression" dxfId="19802" priority="2286">
      <formula>AND($L34&gt;0.08,$L34&lt;0.15)</formula>
    </cfRule>
  </conditionalFormatting>
  <conditionalFormatting sqref="D34">
    <cfRule type="expression" dxfId="19801" priority="2287">
      <formula>$L34&gt;0.15</formula>
    </cfRule>
    <cfRule type="expression" dxfId="19800" priority="2288">
      <formula>AND($L34&gt;0.08,$L34&lt;0.15)</formula>
    </cfRule>
  </conditionalFormatting>
  <conditionalFormatting sqref="G34:H34">
    <cfRule type="expression" dxfId="19799" priority="2279">
      <formula>$L34&gt;0.15</formula>
    </cfRule>
    <cfRule type="expression" dxfId="19798" priority="2280">
      <formula>AND($L34&gt;0.08,$L34&lt;0.15)</formula>
    </cfRule>
  </conditionalFormatting>
  <conditionalFormatting sqref="G34:H34">
    <cfRule type="expression" dxfId="19797" priority="2277">
      <formula>$L34&gt;0.15</formula>
    </cfRule>
    <cfRule type="expression" dxfId="19796" priority="2278">
      <formula>AND($L34&gt;0.08,$L34&lt;0.15)</formula>
    </cfRule>
  </conditionalFormatting>
  <conditionalFormatting sqref="E34:F34">
    <cfRule type="expression" dxfId="19795" priority="2281">
      <formula>$L34&gt;0.15</formula>
    </cfRule>
    <cfRule type="expression" dxfId="19794" priority="2282">
      <formula>AND($L34&gt;0.08,$L34&lt;0.15)</formula>
    </cfRule>
  </conditionalFormatting>
  <conditionalFormatting sqref="F34">
    <cfRule type="expression" dxfId="19793" priority="2251">
      <formula>$L34&gt;0.15</formula>
    </cfRule>
    <cfRule type="expression" dxfId="19792" priority="2252">
      <formula>AND($L34&gt;0.08,$L34&lt;0.15)</formula>
    </cfRule>
  </conditionalFormatting>
  <conditionalFormatting sqref="E34:F34">
    <cfRule type="expression" dxfId="19791" priority="2261">
      <formula>$L34&gt;0.15</formula>
    </cfRule>
    <cfRule type="expression" dxfId="19790" priority="2262">
      <formula>AND($L34&gt;0.08,$L34&lt;0.15)</formula>
    </cfRule>
  </conditionalFormatting>
  <conditionalFormatting sqref="E34:F34">
    <cfRule type="expression" dxfId="19789" priority="2257">
      <formula>$L34&gt;0.15</formula>
    </cfRule>
    <cfRule type="expression" dxfId="19788" priority="2258">
      <formula>AND($L34&gt;0.08,$L34&lt;0.15)</formula>
    </cfRule>
  </conditionalFormatting>
  <conditionalFormatting sqref="G34:H34">
    <cfRule type="expression" dxfId="19787" priority="2255">
      <formula>$L34&gt;0.15</formula>
    </cfRule>
    <cfRule type="expression" dxfId="19786" priority="2256">
      <formula>AND($L34&gt;0.08,$L34&lt;0.15)</formula>
    </cfRule>
  </conditionalFormatting>
  <conditionalFormatting sqref="G34:H34">
    <cfRule type="expression" dxfId="19785" priority="2253">
      <formula>$L34&gt;0.15</formula>
    </cfRule>
    <cfRule type="expression" dxfId="19784" priority="2254">
      <formula>AND($L34&gt;0.08,$L34&lt;0.15)</formula>
    </cfRule>
  </conditionalFormatting>
  <conditionalFormatting sqref="E34:F34">
    <cfRule type="expression" dxfId="19783" priority="2259">
      <formula>$L34&gt;0.15</formula>
    </cfRule>
    <cfRule type="expression" dxfId="19782" priority="2260">
      <formula>AND($L34&gt;0.08,$L34&lt;0.15)</formula>
    </cfRule>
  </conditionalFormatting>
  <conditionalFormatting sqref="G34:H34">
    <cfRule type="expression" dxfId="19781" priority="2249">
      <formula>$L34&gt;0.15</formula>
    </cfRule>
    <cfRule type="expression" dxfId="19780" priority="2250">
      <formula>AND($L34&gt;0.08,$L34&lt;0.15)</formula>
    </cfRule>
  </conditionalFormatting>
  <conditionalFormatting sqref="G34:H34">
    <cfRule type="expression" dxfId="19779" priority="2247">
      <formula>$L34&gt;0.15</formula>
    </cfRule>
    <cfRule type="expression" dxfId="19778" priority="2248">
      <formula>AND($L34&gt;0.08,$L34&lt;0.15)</formula>
    </cfRule>
  </conditionalFormatting>
  <conditionalFormatting sqref="E34">
    <cfRule type="expression" dxfId="19777" priority="2237">
      <formula>$L34&gt;0.15</formula>
    </cfRule>
    <cfRule type="expression" dxfId="19776" priority="2238">
      <formula>AND($L34&gt;0.08,$L34&lt;0.15)</formula>
    </cfRule>
  </conditionalFormatting>
  <conditionalFormatting sqref="E35:F35">
    <cfRule type="expression" dxfId="19775" priority="2221">
      <formula>$L35&gt;0.15</formula>
    </cfRule>
    <cfRule type="expression" dxfId="19774" priority="2222">
      <formula>AND($L35&gt;0.08,$L35&lt;0.15)</formula>
    </cfRule>
  </conditionalFormatting>
  <conditionalFormatting sqref="E35:F35">
    <cfRule type="expression" dxfId="19773" priority="2219">
      <formula>$L35&gt;0.15</formula>
    </cfRule>
    <cfRule type="expression" dxfId="19772" priority="2220">
      <formula>AND($L35&gt;0.08,$L35&lt;0.15)</formula>
    </cfRule>
  </conditionalFormatting>
  <conditionalFormatting sqref="E35:F35">
    <cfRule type="expression" dxfId="19771" priority="2217">
      <formula>$L35&gt;0.15</formula>
    </cfRule>
    <cfRule type="expression" dxfId="19770" priority="2218">
      <formula>AND($L35&gt;0.08,$L35&lt;0.15)</formula>
    </cfRule>
  </conditionalFormatting>
  <conditionalFormatting sqref="G35:H35">
    <cfRule type="expression" dxfId="19769" priority="2215">
      <formula>$L35&gt;0.15</formula>
    </cfRule>
    <cfRule type="expression" dxfId="19768" priority="2216">
      <formula>AND($L35&gt;0.08,$L35&lt;0.15)</formula>
    </cfRule>
  </conditionalFormatting>
  <conditionalFormatting sqref="G35:H35">
    <cfRule type="expression" dxfId="19767" priority="2213">
      <formula>$L35&gt;0.15</formula>
    </cfRule>
    <cfRule type="expression" dxfId="19766" priority="2214">
      <formula>AND($L35&gt;0.08,$L35&lt;0.15)</formula>
    </cfRule>
  </conditionalFormatting>
  <conditionalFormatting sqref="D35">
    <cfRule type="expression" dxfId="19765" priority="2211">
      <formula>$L35&gt;0.15</formula>
    </cfRule>
    <cfRule type="expression" dxfId="19764" priority="2212">
      <formula>AND($L35&gt;0.08,$L35&lt;0.15)</formula>
    </cfRule>
  </conditionalFormatting>
  <conditionalFormatting sqref="D35">
    <cfRule type="expression" dxfId="19763" priority="2223">
      <formula>$L35&gt;0.15</formula>
    </cfRule>
    <cfRule type="expression" dxfId="19762" priority="2224">
      <formula>AND($L35&gt;0.08,$L35&lt;0.15)</formula>
    </cfRule>
  </conditionalFormatting>
  <conditionalFormatting sqref="D35">
    <cfRule type="expression" dxfId="19761" priority="2193">
      <formula>$L35&gt;0.15</formula>
    </cfRule>
    <cfRule type="expression" dxfId="19760" priority="2194">
      <formula>AND($L35&gt;0.08,$L35&lt;0.15)</formula>
    </cfRule>
  </conditionalFormatting>
  <conditionalFormatting sqref="E35">
    <cfRule type="expression" dxfId="19759" priority="2191">
      <formula>$L35&gt;0.15</formula>
    </cfRule>
    <cfRule type="expression" dxfId="19758" priority="2192">
      <formula>AND($L35&gt;0.08,$L35&lt;0.15)</formula>
    </cfRule>
  </conditionalFormatting>
  <conditionalFormatting sqref="E35">
    <cfRule type="expression" dxfId="19757" priority="2189">
      <formula>$L35&gt;0.15</formula>
    </cfRule>
    <cfRule type="expression" dxfId="19756" priority="2190">
      <formula>AND($L35&gt;0.08,$L35&lt;0.15)</formula>
    </cfRule>
  </conditionalFormatting>
  <conditionalFormatting sqref="E35">
    <cfRule type="expression" dxfId="19755" priority="2187">
      <formula>$L35&gt;0.15</formula>
    </cfRule>
    <cfRule type="expression" dxfId="19754" priority="2188">
      <formula>AND($L35&gt;0.08,$L35&lt;0.15)</formula>
    </cfRule>
  </conditionalFormatting>
  <conditionalFormatting sqref="E35:F35">
    <cfRule type="expression" dxfId="19753" priority="2231">
      <formula>$L35&gt;0.15</formula>
    </cfRule>
    <cfRule type="expression" dxfId="19752" priority="2232">
      <formula>AND($L35&gt;0.08,$L35&lt;0.15)</formula>
    </cfRule>
  </conditionalFormatting>
  <conditionalFormatting sqref="E35:F35">
    <cfRule type="expression" dxfId="19751" priority="2233">
      <formula>$L35&gt;0.15</formula>
    </cfRule>
    <cfRule type="expression" dxfId="19750" priority="2234">
      <formula>AND($L35&gt;0.08,$L35&lt;0.15)</formula>
    </cfRule>
  </conditionalFormatting>
  <conditionalFormatting sqref="D35">
    <cfRule type="expression" dxfId="19749" priority="2235">
      <formula>$L35&gt;0.15</formula>
    </cfRule>
    <cfRule type="expression" dxfId="19748" priority="2236">
      <formula>AND($L35&gt;0.08,$L35&lt;0.15)</formula>
    </cfRule>
  </conditionalFormatting>
  <conditionalFormatting sqref="G35:H35">
    <cfRule type="expression" dxfId="19747" priority="2227">
      <formula>$L35&gt;0.15</formula>
    </cfRule>
    <cfRule type="expression" dxfId="19746" priority="2228">
      <formula>AND($L35&gt;0.08,$L35&lt;0.15)</formula>
    </cfRule>
  </conditionalFormatting>
  <conditionalFormatting sqref="G35:H35">
    <cfRule type="expression" dxfId="19745" priority="2225">
      <formula>$L35&gt;0.15</formula>
    </cfRule>
    <cfRule type="expression" dxfId="19744" priority="2226">
      <formula>AND($L35&gt;0.08,$L35&lt;0.15)</formula>
    </cfRule>
  </conditionalFormatting>
  <conditionalFormatting sqref="E35:F35">
    <cfRule type="expression" dxfId="19743" priority="2229">
      <formula>$L35&gt;0.15</formula>
    </cfRule>
    <cfRule type="expression" dxfId="19742" priority="2230">
      <formula>AND($L35&gt;0.08,$L35&lt;0.15)</formula>
    </cfRule>
  </conditionalFormatting>
  <conditionalFormatting sqref="F35">
    <cfRule type="expression" dxfId="19741" priority="2199">
      <formula>$L35&gt;0.15</formula>
    </cfRule>
    <cfRule type="expression" dxfId="19740" priority="2200">
      <formula>AND($L35&gt;0.08,$L35&lt;0.15)</formula>
    </cfRule>
  </conditionalFormatting>
  <conditionalFormatting sqref="E35:F35">
    <cfRule type="expression" dxfId="19739" priority="2209">
      <formula>$L35&gt;0.15</formula>
    </cfRule>
    <cfRule type="expression" dxfId="19738" priority="2210">
      <formula>AND($L35&gt;0.08,$L35&lt;0.15)</formula>
    </cfRule>
  </conditionalFormatting>
  <conditionalFormatting sqref="E35:F35">
    <cfRule type="expression" dxfId="19737" priority="2205">
      <formula>$L35&gt;0.15</formula>
    </cfRule>
    <cfRule type="expression" dxfId="19736" priority="2206">
      <formula>AND($L35&gt;0.08,$L35&lt;0.15)</formula>
    </cfRule>
  </conditionalFormatting>
  <conditionalFormatting sqref="G35:H35">
    <cfRule type="expression" dxfId="19735" priority="2203">
      <formula>$L35&gt;0.15</formula>
    </cfRule>
    <cfRule type="expression" dxfId="19734" priority="2204">
      <formula>AND($L35&gt;0.08,$L35&lt;0.15)</formula>
    </cfRule>
  </conditionalFormatting>
  <conditionalFormatting sqref="G35:H35">
    <cfRule type="expression" dxfId="19733" priority="2201">
      <formula>$L35&gt;0.15</formula>
    </cfRule>
    <cfRule type="expression" dxfId="19732" priority="2202">
      <formula>AND($L35&gt;0.08,$L35&lt;0.15)</formula>
    </cfRule>
  </conditionalFormatting>
  <conditionalFormatting sqref="E35:F35">
    <cfRule type="expression" dxfId="19731" priority="2207">
      <formula>$L35&gt;0.15</formula>
    </cfRule>
    <cfRule type="expression" dxfId="19730" priority="2208">
      <formula>AND($L35&gt;0.08,$L35&lt;0.15)</formula>
    </cfRule>
  </conditionalFormatting>
  <conditionalFormatting sqref="G35:H35">
    <cfRule type="expression" dxfId="19729" priority="2197">
      <formula>$L35&gt;0.15</formula>
    </cfRule>
    <cfRule type="expression" dxfId="19728" priority="2198">
      <formula>AND($L35&gt;0.08,$L35&lt;0.15)</formula>
    </cfRule>
  </conditionalFormatting>
  <conditionalFormatting sqref="G35:H35">
    <cfRule type="expression" dxfId="19727" priority="2195">
      <formula>$L35&gt;0.15</formula>
    </cfRule>
    <cfRule type="expression" dxfId="19726" priority="2196">
      <formula>AND($L35&gt;0.08,$L35&lt;0.15)</formula>
    </cfRule>
  </conditionalFormatting>
  <conditionalFormatting sqref="E35">
    <cfRule type="expression" dxfId="19725" priority="2185">
      <formula>$L35&gt;0.15</formula>
    </cfRule>
    <cfRule type="expression" dxfId="19724" priority="2186">
      <formula>AND($L35&gt;0.08,$L35&lt;0.15)</formula>
    </cfRule>
  </conditionalFormatting>
  <conditionalFormatting sqref="E36:F36">
    <cfRule type="expression" dxfId="19723" priority="2169">
      <formula>$L36&gt;0.15</formula>
    </cfRule>
    <cfRule type="expression" dxfId="19722" priority="2170">
      <formula>AND($L36&gt;0.08,$L36&lt;0.15)</formula>
    </cfRule>
  </conditionalFormatting>
  <conditionalFormatting sqref="E36:F36">
    <cfRule type="expression" dxfId="19721" priority="2167">
      <formula>$L36&gt;0.15</formula>
    </cfRule>
    <cfRule type="expression" dxfId="19720" priority="2168">
      <formula>AND($L36&gt;0.08,$L36&lt;0.15)</formula>
    </cfRule>
  </conditionalFormatting>
  <conditionalFormatting sqref="E36:F36">
    <cfRule type="expression" dxfId="19719" priority="2165">
      <formula>$L36&gt;0.15</formula>
    </cfRule>
    <cfRule type="expression" dxfId="19718" priority="2166">
      <formula>AND($L36&gt;0.08,$L36&lt;0.15)</formula>
    </cfRule>
  </conditionalFormatting>
  <conditionalFormatting sqref="G36:H36">
    <cfRule type="expression" dxfId="19717" priority="2163">
      <formula>$L36&gt;0.15</formula>
    </cfRule>
    <cfRule type="expression" dxfId="19716" priority="2164">
      <formula>AND($L36&gt;0.08,$L36&lt;0.15)</formula>
    </cfRule>
  </conditionalFormatting>
  <conditionalFormatting sqref="G36:H36">
    <cfRule type="expression" dxfId="19715" priority="2161">
      <formula>$L36&gt;0.15</formula>
    </cfRule>
    <cfRule type="expression" dxfId="19714" priority="2162">
      <formula>AND($L36&gt;0.08,$L36&lt;0.15)</formula>
    </cfRule>
  </conditionalFormatting>
  <conditionalFormatting sqref="D36">
    <cfRule type="expression" dxfId="19713" priority="2159">
      <formula>$L36&gt;0.15</formula>
    </cfRule>
    <cfRule type="expression" dxfId="19712" priority="2160">
      <formula>AND($L36&gt;0.08,$L36&lt;0.15)</formula>
    </cfRule>
  </conditionalFormatting>
  <conditionalFormatting sqref="D36">
    <cfRule type="expression" dxfId="19711" priority="2171">
      <formula>$L36&gt;0.15</formula>
    </cfRule>
    <cfRule type="expression" dxfId="19710" priority="2172">
      <formula>AND($L36&gt;0.08,$L36&lt;0.15)</formula>
    </cfRule>
  </conditionalFormatting>
  <conditionalFormatting sqref="D36">
    <cfRule type="expression" dxfId="19709" priority="2141">
      <formula>$L36&gt;0.15</formula>
    </cfRule>
    <cfRule type="expression" dxfId="19708" priority="2142">
      <formula>AND($L36&gt;0.08,$L36&lt;0.15)</formula>
    </cfRule>
  </conditionalFormatting>
  <conditionalFormatting sqref="E36">
    <cfRule type="expression" dxfId="19707" priority="2139">
      <formula>$L36&gt;0.15</formula>
    </cfRule>
    <cfRule type="expression" dxfId="19706" priority="2140">
      <formula>AND($L36&gt;0.08,$L36&lt;0.15)</formula>
    </cfRule>
  </conditionalFormatting>
  <conditionalFormatting sqref="E36">
    <cfRule type="expression" dxfId="19705" priority="2137">
      <formula>$L36&gt;0.15</formula>
    </cfRule>
    <cfRule type="expression" dxfId="19704" priority="2138">
      <formula>AND($L36&gt;0.08,$L36&lt;0.15)</formula>
    </cfRule>
  </conditionalFormatting>
  <conditionalFormatting sqref="E36">
    <cfRule type="expression" dxfId="19703" priority="2135">
      <formula>$L36&gt;0.15</formula>
    </cfRule>
    <cfRule type="expression" dxfId="19702" priority="2136">
      <formula>AND($L36&gt;0.08,$L36&lt;0.15)</formula>
    </cfRule>
  </conditionalFormatting>
  <conditionalFormatting sqref="E36:F36">
    <cfRule type="expression" dxfId="19701" priority="2179">
      <formula>$L36&gt;0.15</formula>
    </cfRule>
    <cfRule type="expression" dxfId="19700" priority="2180">
      <formula>AND($L36&gt;0.08,$L36&lt;0.15)</formula>
    </cfRule>
  </conditionalFormatting>
  <conditionalFormatting sqref="E36:F36">
    <cfRule type="expression" dxfId="19699" priority="2181">
      <formula>$L36&gt;0.15</formula>
    </cfRule>
    <cfRule type="expression" dxfId="19698" priority="2182">
      <formula>AND($L36&gt;0.08,$L36&lt;0.15)</formula>
    </cfRule>
  </conditionalFormatting>
  <conditionalFormatting sqref="D36">
    <cfRule type="expression" dxfId="19697" priority="2183">
      <formula>$L36&gt;0.15</formula>
    </cfRule>
    <cfRule type="expression" dxfId="19696" priority="2184">
      <formula>AND($L36&gt;0.08,$L36&lt;0.15)</formula>
    </cfRule>
  </conditionalFormatting>
  <conditionalFormatting sqref="G36:H36">
    <cfRule type="expression" dxfId="19695" priority="2175">
      <formula>$L36&gt;0.15</formula>
    </cfRule>
    <cfRule type="expression" dxfId="19694" priority="2176">
      <formula>AND($L36&gt;0.08,$L36&lt;0.15)</formula>
    </cfRule>
  </conditionalFormatting>
  <conditionalFormatting sqref="G36:H36">
    <cfRule type="expression" dxfId="19693" priority="2173">
      <formula>$L36&gt;0.15</formula>
    </cfRule>
    <cfRule type="expression" dxfId="19692" priority="2174">
      <formula>AND($L36&gt;0.08,$L36&lt;0.15)</formula>
    </cfRule>
  </conditionalFormatting>
  <conditionalFormatting sqref="E36:F36">
    <cfRule type="expression" dxfId="19691" priority="2177">
      <formula>$L36&gt;0.15</formula>
    </cfRule>
    <cfRule type="expression" dxfId="19690" priority="2178">
      <formula>AND($L36&gt;0.08,$L36&lt;0.15)</formula>
    </cfRule>
  </conditionalFormatting>
  <conditionalFormatting sqref="F36">
    <cfRule type="expression" dxfId="19689" priority="2147">
      <formula>$L36&gt;0.15</formula>
    </cfRule>
    <cfRule type="expression" dxfId="19688" priority="2148">
      <formula>AND($L36&gt;0.08,$L36&lt;0.15)</formula>
    </cfRule>
  </conditionalFormatting>
  <conditionalFormatting sqref="E36:F36">
    <cfRule type="expression" dxfId="19687" priority="2157">
      <formula>$L36&gt;0.15</formula>
    </cfRule>
    <cfRule type="expression" dxfId="19686" priority="2158">
      <formula>AND($L36&gt;0.08,$L36&lt;0.15)</formula>
    </cfRule>
  </conditionalFormatting>
  <conditionalFormatting sqref="E36:F36">
    <cfRule type="expression" dxfId="19685" priority="2153">
      <formula>$L36&gt;0.15</formula>
    </cfRule>
    <cfRule type="expression" dxfId="19684" priority="2154">
      <formula>AND($L36&gt;0.08,$L36&lt;0.15)</formula>
    </cfRule>
  </conditionalFormatting>
  <conditionalFormatting sqref="G36:H36">
    <cfRule type="expression" dxfId="19683" priority="2151">
      <formula>$L36&gt;0.15</formula>
    </cfRule>
    <cfRule type="expression" dxfId="19682" priority="2152">
      <formula>AND($L36&gt;0.08,$L36&lt;0.15)</formula>
    </cfRule>
  </conditionalFormatting>
  <conditionalFormatting sqref="G36:H36">
    <cfRule type="expression" dxfId="19681" priority="2149">
      <formula>$L36&gt;0.15</formula>
    </cfRule>
    <cfRule type="expression" dxfId="19680" priority="2150">
      <formula>AND($L36&gt;0.08,$L36&lt;0.15)</formula>
    </cfRule>
  </conditionalFormatting>
  <conditionalFormatting sqref="E36:F36">
    <cfRule type="expression" dxfId="19679" priority="2155">
      <formula>$L36&gt;0.15</formula>
    </cfRule>
    <cfRule type="expression" dxfId="19678" priority="2156">
      <formula>AND($L36&gt;0.08,$L36&lt;0.15)</formula>
    </cfRule>
  </conditionalFormatting>
  <conditionalFormatting sqref="G36:H36">
    <cfRule type="expression" dxfId="19677" priority="2145">
      <formula>$L36&gt;0.15</formula>
    </cfRule>
    <cfRule type="expression" dxfId="19676" priority="2146">
      <formula>AND($L36&gt;0.08,$L36&lt;0.15)</formula>
    </cfRule>
  </conditionalFormatting>
  <conditionalFormatting sqref="G36:H36">
    <cfRule type="expression" dxfId="19675" priority="2143">
      <formula>$L36&gt;0.15</formula>
    </cfRule>
    <cfRule type="expression" dxfId="19674" priority="2144">
      <formula>AND($L36&gt;0.08,$L36&lt;0.15)</formula>
    </cfRule>
  </conditionalFormatting>
  <conditionalFormatting sqref="E36">
    <cfRule type="expression" dxfId="19673" priority="2133">
      <formula>$L36&gt;0.15</formula>
    </cfRule>
    <cfRule type="expression" dxfId="19672" priority="2134">
      <formula>AND($L36&gt;0.08,$L36&lt;0.15)</formula>
    </cfRule>
  </conditionalFormatting>
  <conditionalFormatting sqref="E37:F37">
    <cfRule type="expression" dxfId="19671" priority="2117">
      <formula>$L37&gt;0.15</formula>
    </cfRule>
    <cfRule type="expression" dxfId="19670" priority="2118">
      <formula>AND($L37&gt;0.08,$L37&lt;0.15)</formula>
    </cfRule>
  </conditionalFormatting>
  <conditionalFormatting sqref="E37:F37">
    <cfRule type="expression" dxfId="19669" priority="2115">
      <formula>$L37&gt;0.15</formula>
    </cfRule>
    <cfRule type="expression" dxfId="19668" priority="2116">
      <formula>AND($L37&gt;0.08,$L37&lt;0.15)</formula>
    </cfRule>
  </conditionalFormatting>
  <conditionalFormatting sqref="E37:F37">
    <cfRule type="expression" dxfId="19667" priority="2113">
      <formula>$L37&gt;0.15</formula>
    </cfRule>
    <cfRule type="expression" dxfId="19666" priority="2114">
      <formula>AND($L37&gt;0.08,$L37&lt;0.15)</formula>
    </cfRule>
  </conditionalFormatting>
  <conditionalFormatting sqref="G37:H37">
    <cfRule type="expression" dxfId="19665" priority="2111">
      <formula>$L37&gt;0.15</formula>
    </cfRule>
    <cfRule type="expression" dxfId="19664" priority="2112">
      <formula>AND($L37&gt;0.08,$L37&lt;0.15)</formula>
    </cfRule>
  </conditionalFormatting>
  <conditionalFormatting sqref="G37:H37">
    <cfRule type="expression" dxfId="19663" priority="2109">
      <formula>$L37&gt;0.15</formula>
    </cfRule>
    <cfRule type="expression" dxfId="19662" priority="2110">
      <formula>AND($L37&gt;0.08,$L37&lt;0.15)</formula>
    </cfRule>
  </conditionalFormatting>
  <conditionalFormatting sqref="D37">
    <cfRule type="expression" dxfId="19661" priority="2107">
      <formula>$L37&gt;0.15</formula>
    </cfRule>
    <cfRule type="expression" dxfId="19660" priority="2108">
      <formula>AND($L37&gt;0.08,$L37&lt;0.15)</formula>
    </cfRule>
  </conditionalFormatting>
  <conditionalFormatting sqref="D37">
    <cfRule type="expression" dxfId="19659" priority="2119">
      <formula>$L37&gt;0.15</formula>
    </cfRule>
    <cfRule type="expression" dxfId="19658" priority="2120">
      <formula>AND($L37&gt;0.08,$L37&lt;0.15)</formula>
    </cfRule>
  </conditionalFormatting>
  <conditionalFormatting sqref="D37">
    <cfRule type="expression" dxfId="19657" priority="2089">
      <formula>$L37&gt;0.15</formula>
    </cfRule>
    <cfRule type="expression" dxfId="19656" priority="2090">
      <formula>AND($L37&gt;0.08,$L37&lt;0.15)</formula>
    </cfRule>
  </conditionalFormatting>
  <conditionalFormatting sqref="E37">
    <cfRule type="expression" dxfId="19655" priority="2087">
      <formula>$L37&gt;0.15</formula>
    </cfRule>
    <cfRule type="expression" dxfId="19654" priority="2088">
      <formula>AND($L37&gt;0.08,$L37&lt;0.15)</formula>
    </cfRule>
  </conditionalFormatting>
  <conditionalFormatting sqref="E37">
    <cfRule type="expression" dxfId="19653" priority="2085">
      <formula>$L37&gt;0.15</formula>
    </cfRule>
    <cfRule type="expression" dxfId="19652" priority="2086">
      <formula>AND($L37&gt;0.08,$L37&lt;0.15)</formula>
    </cfRule>
  </conditionalFormatting>
  <conditionalFormatting sqref="E37">
    <cfRule type="expression" dxfId="19651" priority="2083">
      <formula>$L37&gt;0.15</formula>
    </cfRule>
    <cfRule type="expression" dxfId="19650" priority="2084">
      <formula>AND($L37&gt;0.08,$L37&lt;0.15)</formula>
    </cfRule>
  </conditionalFormatting>
  <conditionalFormatting sqref="E37:F37">
    <cfRule type="expression" dxfId="19649" priority="2127">
      <formula>$L37&gt;0.15</formula>
    </cfRule>
    <cfRule type="expression" dxfId="19648" priority="2128">
      <formula>AND($L37&gt;0.08,$L37&lt;0.15)</formula>
    </cfRule>
  </conditionalFormatting>
  <conditionalFormatting sqref="E37:F37">
    <cfRule type="expression" dxfId="19647" priority="2129">
      <formula>$L37&gt;0.15</formula>
    </cfRule>
    <cfRule type="expression" dxfId="19646" priority="2130">
      <formula>AND($L37&gt;0.08,$L37&lt;0.15)</formula>
    </cfRule>
  </conditionalFormatting>
  <conditionalFormatting sqref="D37">
    <cfRule type="expression" dxfId="19645" priority="2131">
      <formula>$L37&gt;0.15</formula>
    </cfRule>
    <cfRule type="expression" dxfId="19644" priority="2132">
      <formula>AND($L37&gt;0.08,$L37&lt;0.15)</formula>
    </cfRule>
  </conditionalFormatting>
  <conditionalFormatting sqref="G37:H37">
    <cfRule type="expression" dxfId="19643" priority="2123">
      <formula>$L37&gt;0.15</formula>
    </cfRule>
    <cfRule type="expression" dxfId="19642" priority="2124">
      <formula>AND($L37&gt;0.08,$L37&lt;0.15)</formula>
    </cfRule>
  </conditionalFormatting>
  <conditionalFormatting sqref="G37:H37">
    <cfRule type="expression" dxfId="19641" priority="2121">
      <formula>$L37&gt;0.15</formula>
    </cfRule>
    <cfRule type="expression" dxfId="19640" priority="2122">
      <formula>AND($L37&gt;0.08,$L37&lt;0.15)</formula>
    </cfRule>
  </conditionalFormatting>
  <conditionalFormatting sqref="E37:F37">
    <cfRule type="expression" dxfId="19639" priority="2125">
      <formula>$L37&gt;0.15</formula>
    </cfRule>
    <cfRule type="expression" dxfId="19638" priority="2126">
      <formula>AND($L37&gt;0.08,$L37&lt;0.15)</formula>
    </cfRule>
  </conditionalFormatting>
  <conditionalFormatting sqref="F37">
    <cfRule type="expression" dxfId="19637" priority="2095">
      <formula>$L37&gt;0.15</formula>
    </cfRule>
    <cfRule type="expression" dxfId="19636" priority="2096">
      <formula>AND($L37&gt;0.08,$L37&lt;0.15)</formula>
    </cfRule>
  </conditionalFormatting>
  <conditionalFormatting sqref="E37:F37">
    <cfRule type="expression" dxfId="19635" priority="2105">
      <formula>$L37&gt;0.15</formula>
    </cfRule>
    <cfRule type="expression" dxfId="19634" priority="2106">
      <formula>AND($L37&gt;0.08,$L37&lt;0.15)</formula>
    </cfRule>
  </conditionalFormatting>
  <conditionalFormatting sqref="E37:F37">
    <cfRule type="expression" dxfId="19633" priority="2101">
      <formula>$L37&gt;0.15</formula>
    </cfRule>
    <cfRule type="expression" dxfId="19632" priority="2102">
      <formula>AND($L37&gt;0.08,$L37&lt;0.15)</formula>
    </cfRule>
  </conditionalFormatting>
  <conditionalFormatting sqref="G37:H37">
    <cfRule type="expression" dxfId="19631" priority="2099">
      <formula>$L37&gt;0.15</formula>
    </cfRule>
    <cfRule type="expression" dxfId="19630" priority="2100">
      <formula>AND($L37&gt;0.08,$L37&lt;0.15)</formula>
    </cfRule>
  </conditionalFormatting>
  <conditionalFormatting sqref="G37:H37">
    <cfRule type="expression" dxfId="19629" priority="2097">
      <formula>$L37&gt;0.15</formula>
    </cfRule>
    <cfRule type="expression" dxfId="19628" priority="2098">
      <formula>AND($L37&gt;0.08,$L37&lt;0.15)</formula>
    </cfRule>
  </conditionalFormatting>
  <conditionalFormatting sqref="E37:F37">
    <cfRule type="expression" dxfId="19627" priority="2103">
      <formula>$L37&gt;0.15</formula>
    </cfRule>
    <cfRule type="expression" dxfId="19626" priority="2104">
      <formula>AND($L37&gt;0.08,$L37&lt;0.15)</formula>
    </cfRule>
  </conditionalFormatting>
  <conditionalFormatting sqref="G37:H37">
    <cfRule type="expression" dxfId="19625" priority="2093">
      <formula>$L37&gt;0.15</formula>
    </cfRule>
    <cfRule type="expression" dxfId="19624" priority="2094">
      <formula>AND($L37&gt;0.08,$L37&lt;0.15)</formula>
    </cfRule>
  </conditionalFormatting>
  <conditionalFormatting sqref="G37:H37">
    <cfRule type="expression" dxfId="19623" priority="2091">
      <formula>$L37&gt;0.15</formula>
    </cfRule>
    <cfRule type="expression" dxfId="19622" priority="2092">
      <formula>AND($L37&gt;0.08,$L37&lt;0.15)</formula>
    </cfRule>
  </conditionalFormatting>
  <conditionalFormatting sqref="E37">
    <cfRule type="expression" dxfId="19621" priority="2081">
      <formula>$L37&gt;0.15</formula>
    </cfRule>
    <cfRule type="expression" dxfId="19620" priority="2082">
      <formula>AND($L37&gt;0.08,$L37&lt;0.15)</formula>
    </cfRule>
  </conditionalFormatting>
  <conditionalFormatting sqref="E38:F38">
    <cfRule type="expression" dxfId="19619" priority="2065">
      <formula>$L38&gt;0.15</formula>
    </cfRule>
    <cfRule type="expression" dxfId="19618" priority="2066">
      <formula>AND($L38&gt;0.08,$L38&lt;0.15)</formula>
    </cfRule>
  </conditionalFormatting>
  <conditionalFormatting sqref="E38:F38">
    <cfRule type="expression" dxfId="19617" priority="2063">
      <formula>$L38&gt;0.15</formula>
    </cfRule>
    <cfRule type="expression" dxfId="19616" priority="2064">
      <formula>AND($L38&gt;0.08,$L38&lt;0.15)</formula>
    </cfRule>
  </conditionalFormatting>
  <conditionalFormatting sqref="E38:F38">
    <cfRule type="expression" dxfId="19615" priority="2061">
      <formula>$L38&gt;0.15</formula>
    </cfRule>
    <cfRule type="expression" dxfId="19614" priority="2062">
      <formula>AND($L38&gt;0.08,$L38&lt;0.15)</formula>
    </cfRule>
  </conditionalFormatting>
  <conditionalFormatting sqref="G38:H38">
    <cfRule type="expression" dxfId="19613" priority="2059">
      <formula>$L38&gt;0.15</formula>
    </cfRule>
    <cfRule type="expression" dxfId="19612" priority="2060">
      <formula>AND($L38&gt;0.08,$L38&lt;0.15)</formula>
    </cfRule>
  </conditionalFormatting>
  <conditionalFormatting sqref="G38:H38">
    <cfRule type="expression" dxfId="19611" priority="2057">
      <formula>$L38&gt;0.15</formula>
    </cfRule>
    <cfRule type="expression" dxfId="19610" priority="2058">
      <formula>AND($L38&gt;0.08,$L38&lt;0.15)</formula>
    </cfRule>
  </conditionalFormatting>
  <conditionalFormatting sqref="D38">
    <cfRule type="expression" dxfId="19609" priority="2055">
      <formula>$L38&gt;0.15</formula>
    </cfRule>
    <cfRule type="expression" dxfId="19608" priority="2056">
      <formula>AND($L38&gt;0.08,$L38&lt;0.15)</formula>
    </cfRule>
  </conditionalFormatting>
  <conditionalFormatting sqref="D38">
    <cfRule type="expression" dxfId="19607" priority="2067">
      <formula>$L38&gt;0.15</formula>
    </cfRule>
    <cfRule type="expression" dxfId="19606" priority="2068">
      <formula>AND($L38&gt;0.08,$L38&lt;0.15)</formula>
    </cfRule>
  </conditionalFormatting>
  <conditionalFormatting sqref="D38">
    <cfRule type="expression" dxfId="19605" priority="2037">
      <formula>$L38&gt;0.15</formula>
    </cfRule>
    <cfRule type="expression" dxfId="19604" priority="2038">
      <formula>AND($L38&gt;0.08,$L38&lt;0.15)</formula>
    </cfRule>
  </conditionalFormatting>
  <conditionalFormatting sqref="E38">
    <cfRule type="expression" dxfId="19603" priority="2035">
      <formula>$L38&gt;0.15</formula>
    </cfRule>
    <cfRule type="expression" dxfId="19602" priority="2036">
      <formula>AND($L38&gt;0.08,$L38&lt;0.15)</formula>
    </cfRule>
  </conditionalFormatting>
  <conditionalFormatting sqref="E38">
    <cfRule type="expression" dxfId="19601" priority="2033">
      <formula>$L38&gt;0.15</formula>
    </cfRule>
    <cfRule type="expression" dxfId="19600" priority="2034">
      <formula>AND($L38&gt;0.08,$L38&lt;0.15)</formula>
    </cfRule>
  </conditionalFormatting>
  <conditionalFormatting sqref="E38">
    <cfRule type="expression" dxfId="19599" priority="2031">
      <formula>$L38&gt;0.15</formula>
    </cfRule>
    <cfRule type="expression" dxfId="19598" priority="2032">
      <formula>AND($L38&gt;0.08,$L38&lt;0.15)</formula>
    </cfRule>
  </conditionalFormatting>
  <conditionalFormatting sqref="E38:F38">
    <cfRule type="expression" dxfId="19597" priority="2075">
      <formula>$L38&gt;0.15</formula>
    </cfRule>
    <cfRule type="expression" dxfId="19596" priority="2076">
      <formula>AND($L38&gt;0.08,$L38&lt;0.15)</formula>
    </cfRule>
  </conditionalFormatting>
  <conditionalFormatting sqref="E38:F38">
    <cfRule type="expression" dxfId="19595" priority="2077">
      <formula>$L38&gt;0.15</formula>
    </cfRule>
    <cfRule type="expression" dxfId="19594" priority="2078">
      <formula>AND($L38&gt;0.08,$L38&lt;0.15)</formula>
    </cfRule>
  </conditionalFormatting>
  <conditionalFormatting sqref="D38">
    <cfRule type="expression" dxfId="19593" priority="2079">
      <formula>$L38&gt;0.15</formula>
    </cfRule>
    <cfRule type="expression" dxfId="19592" priority="2080">
      <formula>AND($L38&gt;0.08,$L38&lt;0.15)</formula>
    </cfRule>
  </conditionalFormatting>
  <conditionalFormatting sqref="G38:H38">
    <cfRule type="expression" dxfId="19591" priority="2071">
      <formula>$L38&gt;0.15</formula>
    </cfRule>
    <cfRule type="expression" dxfId="19590" priority="2072">
      <formula>AND($L38&gt;0.08,$L38&lt;0.15)</formula>
    </cfRule>
  </conditionalFormatting>
  <conditionalFormatting sqref="G38:H38">
    <cfRule type="expression" dxfId="19589" priority="2069">
      <formula>$L38&gt;0.15</formula>
    </cfRule>
    <cfRule type="expression" dxfId="19588" priority="2070">
      <formula>AND($L38&gt;0.08,$L38&lt;0.15)</formula>
    </cfRule>
  </conditionalFormatting>
  <conditionalFormatting sqref="E38:F38">
    <cfRule type="expression" dxfId="19587" priority="2073">
      <formula>$L38&gt;0.15</formula>
    </cfRule>
    <cfRule type="expression" dxfId="19586" priority="2074">
      <formula>AND($L38&gt;0.08,$L38&lt;0.15)</formula>
    </cfRule>
  </conditionalFormatting>
  <conditionalFormatting sqref="F38">
    <cfRule type="expression" dxfId="19585" priority="2043">
      <formula>$L38&gt;0.15</formula>
    </cfRule>
    <cfRule type="expression" dxfId="19584" priority="2044">
      <formula>AND($L38&gt;0.08,$L38&lt;0.15)</formula>
    </cfRule>
  </conditionalFormatting>
  <conditionalFormatting sqref="E38:F38">
    <cfRule type="expression" dxfId="19583" priority="2053">
      <formula>$L38&gt;0.15</formula>
    </cfRule>
    <cfRule type="expression" dxfId="19582" priority="2054">
      <formula>AND($L38&gt;0.08,$L38&lt;0.15)</formula>
    </cfRule>
  </conditionalFormatting>
  <conditionalFormatting sqref="E38:F38">
    <cfRule type="expression" dxfId="19581" priority="2049">
      <formula>$L38&gt;0.15</formula>
    </cfRule>
    <cfRule type="expression" dxfId="19580" priority="2050">
      <formula>AND($L38&gt;0.08,$L38&lt;0.15)</formula>
    </cfRule>
  </conditionalFormatting>
  <conditionalFormatting sqref="G38:H38">
    <cfRule type="expression" dxfId="19579" priority="2047">
      <formula>$L38&gt;0.15</formula>
    </cfRule>
    <cfRule type="expression" dxfId="19578" priority="2048">
      <formula>AND($L38&gt;0.08,$L38&lt;0.15)</formula>
    </cfRule>
  </conditionalFormatting>
  <conditionalFormatting sqref="G38:H38">
    <cfRule type="expression" dxfId="19577" priority="2045">
      <formula>$L38&gt;0.15</formula>
    </cfRule>
    <cfRule type="expression" dxfId="19576" priority="2046">
      <formula>AND($L38&gt;0.08,$L38&lt;0.15)</formula>
    </cfRule>
  </conditionalFormatting>
  <conditionalFormatting sqref="E38:F38">
    <cfRule type="expression" dxfId="19575" priority="2051">
      <formula>$L38&gt;0.15</formula>
    </cfRule>
    <cfRule type="expression" dxfId="19574" priority="2052">
      <formula>AND($L38&gt;0.08,$L38&lt;0.15)</formula>
    </cfRule>
  </conditionalFormatting>
  <conditionalFormatting sqref="G38:H38">
    <cfRule type="expression" dxfId="19573" priority="2041">
      <formula>$L38&gt;0.15</formula>
    </cfRule>
    <cfRule type="expression" dxfId="19572" priority="2042">
      <formula>AND($L38&gt;0.08,$L38&lt;0.15)</formula>
    </cfRule>
  </conditionalFormatting>
  <conditionalFormatting sqref="G38:H38">
    <cfRule type="expression" dxfId="19571" priority="2039">
      <formula>$L38&gt;0.15</formula>
    </cfRule>
    <cfRule type="expression" dxfId="19570" priority="2040">
      <formula>AND($L38&gt;0.08,$L38&lt;0.15)</formula>
    </cfRule>
  </conditionalFormatting>
  <conditionalFormatting sqref="E38">
    <cfRule type="expression" dxfId="19569" priority="2029">
      <formula>$L38&gt;0.15</formula>
    </cfRule>
    <cfRule type="expression" dxfId="19568" priority="2030">
      <formula>AND($L38&gt;0.08,$L38&lt;0.15)</formula>
    </cfRule>
  </conditionalFormatting>
  <conditionalFormatting sqref="E39:F39">
    <cfRule type="expression" dxfId="19567" priority="2013">
      <formula>$L39&gt;0.15</formula>
    </cfRule>
    <cfRule type="expression" dxfId="19566" priority="2014">
      <formula>AND($L39&gt;0.08,$L39&lt;0.15)</formula>
    </cfRule>
  </conditionalFormatting>
  <conditionalFormatting sqref="E39:F39">
    <cfRule type="expression" dxfId="19565" priority="2011">
      <formula>$L39&gt;0.15</formula>
    </cfRule>
    <cfRule type="expression" dxfId="19564" priority="2012">
      <formula>AND($L39&gt;0.08,$L39&lt;0.15)</formula>
    </cfRule>
  </conditionalFormatting>
  <conditionalFormatting sqref="E39:F39">
    <cfRule type="expression" dxfId="19563" priority="2009">
      <formula>$L39&gt;0.15</formula>
    </cfRule>
    <cfRule type="expression" dxfId="19562" priority="2010">
      <formula>AND($L39&gt;0.08,$L39&lt;0.15)</formula>
    </cfRule>
  </conditionalFormatting>
  <conditionalFormatting sqref="G39:H39">
    <cfRule type="expression" dxfId="19561" priority="2007">
      <formula>$L39&gt;0.15</formula>
    </cfRule>
    <cfRule type="expression" dxfId="19560" priority="2008">
      <formula>AND($L39&gt;0.08,$L39&lt;0.15)</formula>
    </cfRule>
  </conditionalFormatting>
  <conditionalFormatting sqref="G39:H39">
    <cfRule type="expression" dxfId="19559" priority="2005">
      <formula>$L39&gt;0.15</formula>
    </cfRule>
    <cfRule type="expression" dxfId="19558" priority="2006">
      <formula>AND($L39&gt;0.08,$L39&lt;0.15)</formula>
    </cfRule>
  </conditionalFormatting>
  <conditionalFormatting sqref="D39">
    <cfRule type="expression" dxfId="19557" priority="2003">
      <formula>$L39&gt;0.15</formula>
    </cfRule>
    <cfRule type="expression" dxfId="19556" priority="2004">
      <formula>AND($L39&gt;0.08,$L39&lt;0.15)</formula>
    </cfRule>
  </conditionalFormatting>
  <conditionalFormatting sqref="D39">
    <cfRule type="expression" dxfId="19555" priority="2015">
      <formula>$L39&gt;0.15</formula>
    </cfRule>
    <cfRule type="expression" dxfId="19554" priority="2016">
      <formula>AND($L39&gt;0.08,$L39&lt;0.15)</formula>
    </cfRule>
  </conditionalFormatting>
  <conditionalFormatting sqref="D39">
    <cfRule type="expression" dxfId="19553" priority="1985">
      <formula>$L39&gt;0.15</formula>
    </cfRule>
    <cfRule type="expression" dxfId="19552" priority="1986">
      <formula>AND($L39&gt;0.08,$L39&lt;0.15)</formula>
    </cfRule>
  </conditionalFormatting>
  <conditionalFormatting sqref="E39">
    <cfRule type="expression" dxfId="19551" priority="1983">
      <formula>$L39&gt;0.15</formula>
    </cfRule>
    <cfRule type="expression" dxfId="19550" priority="1984">
      <formula>AND($L39&gt;0.08,$L39&lt;0.15)</formula>
    </cfRule>
  </conditionalFormatting>
  <conditionalFormatting sqref="E39">
    <cfRule type="expression" dxfId="19549" priority="1981">
      <formula>$L39&gt;0.15</formula>
    </cfRule>
    <cfRule type="expression" dxfId="19548" priority="1982">
      <formula>AND($L39&gt;0.08,$L39&lt;0.15)</formula>
    </cfRule>
  </conditionalFormatting>
  <conditionalFormatting sqref="E39">
    <cfRule type="expression" dxfId="19547" priority="1979">
      <formula>$L39&gt;0.15</formula>
    </cfRule>
    <cfRule type="expression" dxfId="19546" priority="1980">
      <formula>AND($L39&gt;0.08,$L39&lt;0.15)</formula>
    </cfRule>
  </conditionalFormatting>
  <conditionalFormatting sqref="E39:F39">
    <cfRule type="expression" dxfId="19545" priority="2023">
      <formula>$L39&gt;0.15</formula>
    </cfRule>
    <cfRule type="expression" dxfId="19544" priority="2024">
      <formula>AND($L39&gt;0.08,$L39&lt;0.15)</formula>
    </cfRule>
  </conditionalFormatting>
  <conditionalFormatting sqref="E39:F39">
    <cfRule type="expression" dxfId="19543" priority="2025">
      <formula>$L39&gt;0.15</formula>
    </cfRule>
    <cfRule type="expression" dxfId="19542" priority="2026">
      <formula>AND($L39&gt;0.08,$L39&lt;0.15)</formula>
    </cfRule>
  </conditionalFormatting>
  <conditionalFormatting sqref="D39">
    <cfRule type="expression" dxfId="19541" priority="2027">
      <formula>$L39&gt;0.15</formula>
    </cfRule>
    <cfRule type="expression" dxfId="19540" priority="2028">
      <formula>AND($L39&gt;0.08,$L39&lt;0.15)</formula>
    </cfRule>
  </conditionalFormatting>
  <conditionalFormatting sqref="G39:H39">
    <cfRule type="expression" dxfId="19539" priority="2019">
      <formula>$L39&gt;0.15</formula>
    </cfRule>
    <cfRule type="expression" dxfId="19538" priority="2020">
      <formula>AND($L39&gt;0.08,$L39&lt;0.15)</formula>
    </cfRule>
  </conditionalFormatting>
  <conditionalFormatting sqref="G39:H39">
    <cfRule type="expression" dxfId="19537" priority="2017">
      <formula>$L39&gt;0.15</formula>
    </cfRule>
    <cfRule type="expression" dxfId="19536" priority="2018">
      <formula>AND($L39&gt;0.08,$L39&lt;0.15)</formula>
    </cfRule>
  </conditionalFormatting>
  <conditionalFormatting sqref="E39:F39">
    <cfRule type="expression" dxfId="19535" priority="2021">
      <formula>$L39&gt;0.15</formula>
    </cfRule>
    <cfRule type="expression" dxfId="19534" priority="2022">
      <formula>AND($L39&gt;0.08,$L39&lt;0.15)</formula>
    </cfRule>
  </conditionalFormatting>
  <conditionalFormatting sqref="F39">
    <cfRule type="expression" dxfId="19533" priority="1991">
      <formula>$L39&gt;0.15</formula>
    </cfRule>
    <cfRule type="expression" dxfId="19532" priority="1992">
      <formula>AND($L39&gt;0.08,$L39&lt;0.15)</formula>
    </cfRule>
  </conditionalFormatting>
  <conditionalFormatting sqref="E39:F39">
    <cfRule type="expression" dxfId="19531" priority="2001">
      <formula>$L39&gt;0.15</formula>
    </cfRule>
    <cfRule type="expression" dxfId="19530" priority="2002">
      <formula>AND($L39&gt;0.08,$L39&lt;0.15)</formula>
    </cfRule>
  </conditionalFormatting>
  <conditionalFormatting sqref="E39:F39">
    <cfRule type="expression" dxfId="19529" priority="1997">
      <formula>$L39&gt;0.15</formula>
    </cfRule>
    <cfRule type="expression" dxfId="19528" priority="1998">
      <formula>AND($L39&gt;0.08,$L39&lt;0.15)</formula>
    </cfRule>
  </conditionalFormatting>
  <conditionalFormatting sqref="G39:H39">
    <cfRule type="expression" dxfId="19527" priority="1995">
      <formula>$L39&gt;0.15</formula>
    </cfRule>
    <cfRule type="expression" dxfId="19526" priority="1996">
      <formula>AND($L39&gt;0.08,$L39&lt;0.15)</formula>
    </cfRule>
  </conditionalFormatting>
  <conditionalFormatting sqref="G39:H39">
    <cfRule type="expression" dxfId="19525" priority="1993">
      <formula>$L39&gt;0.15</formula>
    </cfRule>
    <cfRule type="expression" dxfId="19524" priority="1994">
      <formula>AND($L39&gt;0.08,$L39&lt;0.15)</formula>
    </cfRule>
  </conditionalFormatting>
  <conditionalFormatting sqref="E39:F39">
    <cfRule type="expression" dxfId="19523" priority="1999">
      <formula>$L39&gt;0.15</formula>
    </cfRule>
    <cfRule type="expression" dxfId="19522" priority="2000">
      <formula>AND($L39&gt;0.08,$L39&lt;0.15)</formula>
    </cfRule>
  </conditionalFormatting>
  <conditionalFormatting sqref="G39:H39">
    <cfRule type="expression" dxfId="19521" priority="1989">
      <formula>$L39&gt;0.15</formula>
    </cfRule>
    <cfRule type="expression" dxfId="19520" priority="1990">
      <formula>AND($L39&gt;0.08,$L39&lt;0.15)</formula>
    </cfRule>
  </conditionalFormatting>
  <conditionalFormatting sqref="G39:H39">
    <cfRule type="expression" dxfId="19519" priority="1987">
      <formula>$L39&gt;0.15</formula>
    </cfRule>
    <cfRule type="expression" dxfId="19518" priority="1988">
      <formula>AND($L39&gt;0.08,$L39&lt;0.15)</formula>
    </cfRule>
  </conditionalFormatting>
  <conditionalFormatting sqref="E39">
    <cfRule type="expression" dxfId="19517" priority="1977">
      <formula>$L39&gt;0.15</formula>
    </cfRule>
    <cfRule type="expression" dxfId="19516" priority="1978">
      <formula>AND($L39&gt;0.08,$L39&lt;0.15)</formula>
    </cfRule>
  </conditionalFormatting>
  <conditionalFormatting sqref="E40">
    <cfRule type="expression" dxfId="19515" priority="1961">
      <formula>$L40&gt;0.15</formula>
    </cfRule>
    <cfRule type="expression" dxfId="19514" priority="1962">
      <formula>AND($L40&gt;0.08,$L40&lt;0.15)</formula>
    </cfRule>
  </conditionalFormatting>
  <conditionalFormatting sqref="E40">
    <cfRule type="expression" dxfId="19513" priority="1959">
      <formula>$L40&gt;0.15</formula>
    </cfRule>
    <cfRule type="expression" dxfId="19512" priority="1960">
      <formula>AND($L40&gt;0.08,$L40&lt;0.15)</formula>
    </cfRule>
  </conditionalFormatting>
  <conditionalFormatting sqref="E40">
    <cfRule type="expression" dxfId="19511" priority="1957">
      <formula>$L40&gt;0.15</formula>
    </cfRule>
    <cfRule type="expression" dxfId="19510" priority="1958">
      <formula>AND($L40&gt;0.08,$L40&lt;0.15)</formula>
    </cfRule>
  </conditionalFormatting>
  <conditionalFormatting sqref="G40:H40">
    <cfRule type="expression" dxfId="19509" priority="1955">
      <formula>$L40&gt;0.15</formula>
    </cfRule>
    <cfRule type="expression" dxfId="19508" priority="1956">
      <formula>AND($L40&gt;0.08,$L40&lt;0.15)</formula>
    </cfRule>
  </conditionalFormatting>
  <conditionalFormatting sqref="G40:H40">
    <cfRule type="expression" dxfId="19507" priority="1953">
      <formula>$L40&gt;0.15</formula>
    </cfRule>
    <cfRule type="expression" dxfId="19506" priority="1954">
      <formula>AND($L40&gt;0.08,$L40&lt;0.15)</formula>
    </cfRule>
  </conditionalFormatting>
  <conditionalFormatting sqref="D40">
    <cfRule type="expression" dxfId="19505" priority="1951">
      <formula>$L40&gt;0.15</formula>
    </cfRule>
    <cfRule type="expression" dxfId="19504" priority="1952">
      <formula>AND($L40&gt;0.08,$L40&lt;0.15)</formula>
    </cfRule>
  </conditionalFormatting>
  <conditionalFormatting sqref="D40">
    <cfRule type="expression" dxfId="19503" priority="1963">
      <formula>$L40&gt;0.15</formula>
    </cfRule>
    <cfRule type="expression" dxfId="19502" priority="1964">
      <formula>AND($L40&gt;0.08,$L40&lt;0.15)</formula>
    </cfRule>
  </conditionalFormatting>
  <conditionalFormatting sqref="D40">
    <cfRule type="expression" dxfId="19501" priority="1935">
      <formula>$L40&gt;0.15</formula>
    </cfRule>
    <cfRule type="expression" dxfId="19500" priority="1936">
      <formula>AND($L40&gt;0.08,$L40&lt;0.15)</formula>
    </cfRule>
  </conditionalFormatting>
  <conditionalFormatting sqref="E40">
    <cfRule type="expression" dxfId="19499" priority="1933">
      <formula>$L40&gt;0.15</formula>
    </cfRule>
    <cfRule type="expression" dxfId="19498" priority="1934">
      <formula>AND($L40&gt;0.08,$L40&lt;0.15)</formula>
    </cfRule>
  </conditionalFormatting>
  <conditionalFormatting sqref="E40">
    <cfRule type="expression" dxfId="19497" priority="1931">
      <formula>$L40&gt;0.15</formula>
    </cfRule>
    <cfRule type="expression" dxfId="19496" priority="1932">
      <formula>AND($L40&gt;0.08,$L40&lt;0.15)</formula>
    </cfRule>
  </conditionalFormatting>
  <conditionalFormatting sqref="E40">
    <cfRule type="expression" dxfId="19495" priority="1929">
      <formula>$L40&gt;0.15</formula>
    </cfRule>
    <cfRule type="expression" dxfId="19494" priority="1930">
      <formula>AND($L40&gt;0.08,$L40&lt;0.15)</formula>
    </cfRule>
  </conditionalFormatting>
  <conditionalFormatting sqref="E40">
    <cfRule type="expression" dxfId="19493" priority="1971">
      <formula>$L40&gt;0.15</formula>
    </cfRule>
    <cfRule type="expression" dxfId="19492" priority="1972">
      <formula>AND($L40&gt;0.08,$L40&lt;0.15)</formula>
    </cfRule>
  </conditionalFormatting>
  <conditionalFormatting sqref="E40">
    <cfRule type="expression" dxfId="19491" priority="1973">
      <formula>$L40&gt;0.15</formula>
    </cfRule>
    <cfRule type="expression" dxfId="19490" priority="1974">
      <formula>AND($L40&gt;0.08,$L40&lt;0.15)</formula>
    </cfRule>
  </conditionalFormatting>
  <conditionalFormatting sqref="D40">
    <cfRule type="expression" dxfId="19489" priority="1975">
      <formula>$L40&gt;0.15</formula>
    </cfRule>
    <cfRule type="expression" dxfId="19488" priority="1976">
      <formula>AND($L40&gt;0.08,$L40&lt;0.15)</formula>
    </cfRule>
  </conditionalFormatting>
  <conditionalFormatting sqref="G40:H40">
    <cfRule type="expression" dxfId="19487" priority="1967">
      <formula>$L40&gt;0.15</formula>
    </cfRule>
    <cfRule type="expression" dxfId="19486" priority="1968">
      <formula>AND($L40&gt;0.08,$L40&lt;0.15)</formula>
    </cfRule>
  </conditionalFormatting>
  <conditionalFormatting sqref="G40:H40">
    <cfRule type="expression" dxfId="19485" priority="1965">
      <formula>$L40&gt;0.15</formula>
    </cfRule>
    <cfRule type="expression" dxfId="19484" priority="1966">
      <formula>AND($L40&gt;0.08,$L40&lt;0.15)</formula>
    </cfRule>
  </conditionalFormatting>
  <conditionalFormatting sqref="E40">
    <cfRule type="expression" dxfId="19483" priority="1969">
      <formula>$L40&gt;0.15</formula>
    </cfRule>
    <cfRule type="expression" dxfId="19482" priority="1970">
      <formula>AND($L40&gt;0.08,$L40&lt;0.15)</formula>
    </cfRule>
  </conditionalFormatting>
  <conditionalFormatting sqref="E40">
    <cfRule type="expression" dxfId="19481" priority="1949">
      <formula>$L40&gt;0.15</formula>
    </cfRule>
    <cfRule type="expression" dxfId="19480" priority="1950">
      <formula>AND($L40&gt;0.08,$L40&lt;0.15)</formula>
    </cfRule>
  </conditionalFormatting>
  <conditionalFormatting sqref="E40">
    <cfRule type="expression" dxfId="19479" priority="1945">
      <formula>$L40&gt;0.15</formula>
    </cfRule>
    <cfRule type="expression" dxfId="19478" priority="1946">
      <formula>AND($L40&gt;0.08,$L40&lt;0.15)</formula>
    </cfRule>
  </conditionalFormatting>
  <conditionalFormatting sqref="G40:H40">
    <cfRule type="expression" dxfId="19477" priority="1943">
      <formula>$L40&gt;0.15</formula>
    </cfRule>
    <cfRule type="expression" dxfId="19476" priority="1944">
      <formula>AND($L40&gt;0.08,$L40&lt;0.15)</formula>
    </cfRule>
  </conditionalFormatting>
  <conditionalFormatting sqref="G40:H40">
    <cfRule type="expression" dxfId="19475" priority="1941">
      <formula>$L40&gt;0.15</formula>
    </cfRule>
    <cfRule type="expression" dxfId="19474" priority="1942">
      <formula>AND($L40&gt;0.08,$L40&lt;0.15)</formula>
    </cfRule>
  </conditionalFormatting>
  <conditionalFormatting sqref="E40">
    <cfRule type="expression" dxfId="19473" priority="1947">
      <formula>$L40&gt;0.15</formula>
    </cfRule>
    <cfRule type="expression" dxfId="19472" priority="1948">
      <formula>AND($L40&gt;0.08,$L40&lt;0.15)</formula>
    </cfRule>
  </conditionalFormatting>
  <conditionalFormatting sqref="G40:H40">
    <cfRule type="expression" dxfId="19471" priority="1939">
      <formula>$L40&gt;0.15</formula>
    </cfRule>
    <cfRule type="expression" dxfId="19470" priority="1940">
      <formula>AND($L40&gt;0.08,$L40&lt;0.15)</formula>
    </cfRule>
  </conditionalFormatting>
  <conditionalFormatting sqref="G40:H40">
    <cfRule type="expression" dxfId="19469" priority="1937">
      <formula>$L40&gt;0.15</formula>
    </cfRule>
    <cfRule type="expression" dxfId="19468" priority="1938">
      <formula>AND($L40&gt;0.08,$L40&lt;0.15)</formula>
    </cfRule>
  </conditionalFormatting>
  <conditionalFormatting sqref="E40">
    <cfRule type="expression" dxfId="19467" priority="1927">
      <formula>$L40&gt;0.15</formula>
    </cfRule>
    <cfRule type="expression" dxfId="19466" priority="1928">
      <formula>AND($L40&gt;0.08,$L40&lt;0.15)</formula>
    </cfRule>
  </conditionalFormatting>
  <conditionalFormatting sqref="F40">
    <cfRule type="expression" dxfId="19465" priority="1917">
      <formula>$L40&gt;0.15</formula>
    </cfRule>
    <cfRule type="expression" dxfId="19464" priority="1918">
      <formula>AND($L40&gt;0.08,$L40&lt;0.15)</formula>
    </cfRule>
  </conditionalFormatting>
  <conditionalFormatting sqref="F40">
    <cfRule type="expression" dxfId="19463" priority="1925">
      <formula>$L40&gt;0.15</formula>
    </cfRule>
    <cfRule type="expression" dxfId="19462" priority="1926">
      <formula>AND($L40&gt;0.08,$L40&lt;0.15)</formula>
    </cfRule>
  </conditionalFormatting>
  <conditionalFormatting sqref="F40">
    <cfRule type="expression" dxfId="19461" priority="1923">
      <formula>$L40&gt;0.15</formula>
    </cfRule>
    <cfRule type="expression" dxfId="19460" priority="1924">
      <formula>AND($L40&gt;0.08,$L40&lt;0.15)</formula>
    </cfRule>
  </conditionalFormatting>
  <conditionalFormatting sqref="F40">
    <cfRule type="expression" dxfId="19459" priority="1921">
      <formula>$L40&gt;0.15</formula>
    </cfRule>
    <cfRule type="expression" dxfId="19458" priority="1922">
      <formula>AND($L40&gt;0.08,$L40&lt;0.15)</formula>
    </cfRule>
  </conditionalFormatting>
  <conditionalFormatting sqref="F40">
    <cfRule type="expression" dxfId="19457" priority="1919">
      <formula>$L40&gt;0.15</formula>
    </cfRule>
    <cfRule type="expression" dxfId="19456" priority="1920">
      <formula>AND($L40&gt;0.08,$L40&lt;0.15)</formula>
    </cfRule>
  </conditionalFormatting>
  <conditionalFormatting sqref="F40">
    <cfRule type="expression" dxfId="19455" priority="1915">
      <formula>$L40&gt;0.15</formula>
    </cfRule>
    <cfRule type="expression" dxfId="19454" priority="1916">
      <formula>AND($L40&gt;0.08,$L40&lt;0.15)</formula>
    </cfRule>
  </conditionalFormatting>
  <conditionalFormatting sqref="AA43:AA44">
    <cfRule type="expression" dxfId="19453" priority="1913">
      <formula>$L43&gt;0.15</formula>
    </cfRule>
    <cfRule type="expression" dxfId="19452" priority="1914">
      <formula>AND($L43&gt;0.08,$L43&lt;0.15)</formula>
    </cfRule>
  </conditionalFormatting>
  <conditionalFormatting sqref="E41:F41">
    <cfRule type="expression" dxfId="19451" priority="1897">
      <formula>$L41&gt;0.15</formula>
    </cfRule>
    <cfRule type="expression" dxfId="19450" priority="1898">
      <formula>AND($L41&gt;0.08,$L41&lt;0.15)</formula>
    </cfRule>
  </conditionalFormatting>
  <conditionalFormatting sqref="E41:F41">
    <cfRule type="expression" dxfId="19449" priority="1895">
      <formula>$L41&gt;0.15</formula>
    </cfRule>
    <cfRule type="expression" dxfId="19448" priority="1896">
      <formula>AND($L41&gt;0.08,$L41&lt;0.15)</formula>
    </cfRule>
  </conditionalFormatting>
  <conditionalFormatting sqref="E41:F41">
    <cfRule type="expression" dxfId="19447" priority="1893">
      <formula>$L41&gt;0.15</formula>
    </cfRule>
    <cfRule type="expression" dxfId="19446" priority="1894">
      <formula>AND($L41&gt;0.08,$L41&lt;0.15)</formula>
    </cfRule>
  </conditionalFormatting>
  <conditionalFormatting sqref="G41:H41">
    <cfRule type="expression" dxfId="19445" priority="1891">
      <formula>$L41&gt;0.15</formula>
    </cfRule>
    <cfRule type="expression" dxfId="19444" priority="1892">
      <formula>AND($L41&gt;0.08,$L41&lt;0.15)</formula>
    </cfRule>
  </conditionalFormatting>
  <conditionalFormatting sqref="G41:H41">
    <cfRule type="expression" dxfId="19443" priority="1889">
      <formula>$L41&gt;0.15</formula>
    </cfRule>
    <cfRule type="expression" dxfId="19442" priority="1890">
      <formula>AND($L41&gt;0.08,$L41&lt;0.15)</formula>
    </cfRule>
  </conditionalFormatting>
  <conditionalFormatting sqref="D41">
    <cfRule type="expression" dxfId="19441" priority="1887">
      <formula>$L41&gt;0.15</formula>
    </cfRule>
    <cfRule type="expression" dxfId="19440" priority="1888">
      <formula>AND($L41&gt;0.08,$L41&lt;0.15)</formula>
    </cfRule>
  </conditionalFormatting>
  <conditionalFormatting sqref="D41">
    <cfRule type="expression" dxfId="19439" priority="1899">
      <formula>$L41&gt;0.15</formula>
    </cfRule>
    <cfRule type="expression" dxfId="19438" priority="1900">
      <formula>AND($L41&gt;0.08,$L41&lt;0.15)</formula>
    </cfRule>
  </conditionalFormatting>
  <conditionalFormatting sqref="D41">
    <cfRule type="expression" dxfId="19437" priority="1869">
      <formula>$L41&gt;0.15</formula>
    </cfRule>
    <cfRule type="expression" dxfId="19436" priority="1870">
      <formula>AND($L41&gt;0.08,$L41&lt;0.15)</formula>
    </cfRule>
  </conditionalFormatting>
  <conditionalFormatting sqref="E41">
    <cfRule type="expression" dxfId="19435" priority="1867">
      <formula>$L41&gt;0.15</formula>
    </cfRule>
    <cfRule type="expression" dxfId="19434" priority="1868">
      <formula>AND($L41&gt;0.08,$L41&lt;0.15)</formula>
    </cfRule>
  </conditionalFormatting>
  <conditionalFormatting sqref="E41">
    <cfRule type="expression" dxfId="19433" priority="1865">
      <formula>$L41&gt;0.15</formula>
    </cfRule>
    <cfRule type="expression" dxfId="19432" priority="1866">
      <formula>AND($L41&gt;0.08,$L41&lt;0.15)</formula>
    </cfRule>
  </conditionalFormatting>
  <conditionalFormatting sqref="E41">
    <cfRule type="expression" dxfId="19431" priority="1863">
      <formula>$L41&gt;0.15</formula>
    </cfRule>
    <cfRule type="expression" dxfId="19430" priority="1864">
      <formula>AND($L41&gt;0.08,$L41&lt;0.15)</formula>
    </cfRule>
  </conditionalFormatting>
  <conditionalFormatting sqref="E41:F41">
    <cfRule type="expression" dxfId="19429" priority="1907">
      <formula>$L41&gt;0.15</formula>
    </cfRule>
    <cfRule type="expression" dxfId="19428" priority="1908">
      <formula>AND($L41&gt;0.08,$L41&lt;0.15)</formula>
    </cfRule>
  </conditionalFormatting>
  <conditionalFormatting sqref="E41:F41">
    <cfRule type="expression" dxfId="19427" priority="1909">
      <formula>$L41&gt;0.15</formula>
    </cfRule>
    <cfRule type="expression" dxfId="19426" priority="1910">
      <formula>AND($L41&gt;0.08,$L41&lt;0.15)</formula>
    </cfRule>
  </conditionalFormatting>
  <conditionalFormatting sqref="D41">
    <cfRule type="expression" dxfId="19425" priority="1911">
      <formula>$L41&gt;0.15</formula>
    </cfRule>
    <cfRule type="expression" dxfId="19424" priority="1912">
      <formula>AND($L41&gt;0.08,$L41&lt;0.15)</formula>
    </cfRule>
  </conditionalFormatting>
  <conditionalFormatting sqref="G41:H41">
    <cfRule type="expression" dxfId="19423" priority="1903">
      <formula>$L41&gt;0.15</formula>
    </cfRule>
    <cfRule type="expression" dxfId="19422" priority="1904">
      <formula>AND($L41&gt;0.08,$L41&lt;0.15)</formula>
    </cfRule>
  </conditionalFormatting>
  <conditionalFormatting sqref="G41:H41">
    <cfRule type="expression" dxfId="19421" priority="1901">
      <formula>$L41&gt;0.15</formula>
    </cfRule>
    <cfRule type="expression" dxfId="19420" priority="1902">
      <formula>AND($L41&gt;0.08,$L41&lt;0.15)</formula>
    </cfRule>
  </conditionalFormatting>
  <conditionalFormatting sqref="E41:F41">
    <cfRule type="expression" dxfId="19419" priority="1905">
      <formula>$L41&gt;0.15</formula>
    </cfRule>
    <cfRule type="expression" dxfId="19418" priority="1906">
      <formula>AND($L41&gt;0.08,$L41&lt;0.15)</formula>
    </cfRule>
  </conditionalFormatting>
  <conditionalFormatting sqref="F41">
    <cfRule type="expression" dxfId="19417" priority="1875">
      <formula>$L41&gt;0.15</formula>
    </cfRule>
    <cfRule type="expression" dxfId="19416" priority="1876">
      <formula>AND($L41&gt;0.08,$L41&lt;0.15)</formula>
    </cfRule>
  </conditionalFormatting>
  <conditionalFormatting sqref="E41:F41">
    <cfRule type="expression" dxfId="19415" priority="1885">
      <formula>$L41&gt;0.15</formula>
    </cfRule>
    <cfRule type="expression" dxfId="19414" priority="1886">
      <formula>AND($L41&gt;0.08,$L41&lt;0.15)</formula>
    </cfRule>
  </conditionalFormatting>
  <conditionalFormatting sqref="E41:F41">
    <cfRule type="expression" dxfId="19413" priority="1881">
      <formula>$L41&gt;0.15</formula>
    </cfRule>
    <cfRule type="expression" dxfId="19412" priority="1882">
      <formula>AND($L41&gt;0.08,$L41&lt;0.15)</formula>
    </cfRule>
  </conditionalFormatting>
  <conditionalFormatting sqref="G41:H41">
    <cfRule type="expression" dxfId="19411" priority="1879">
      <formula>$L41&gt;0.15</formula>
    </cfRule>
    <cfRule type="expression" dxfId="19410" priority="1880">
      <formula>AND($L41&gt;0.08,$L41&lt;0.15)</formula>
    </cfRule>
  </conditionalFormatting>
  <conditionalFormatting sqref="G41:H41">
    <cfRule type="expression" dxfId="19409" priority="1877">
      <formula>$L41&gt;0.15</formula>
    </cfRule>
    <cfRule type="expression" dxfId="19408" priority="1878">
      <formula>AND($L41&gt;0.08,$L41&lt;0.15)</formula>
    </cfRule>
  </conditionalFormatting>
  <conditionalFormatting sqref="E41:F41">
    <cfRule type="expression" dxfId="19407" priority="1883">
      <formula>$L41&gt;0.15</formula>
    </cfRule>
    <cfRule type="expression" dxfId="19406" priority="1884">
      <formula>AND($L41&gt;0.08,$L41&lt;0.15)</formula>
    </cfRule>
  </conditionalFormatting>
  <conditionalFormatting sqref="G41:H41">
    <cfRule type="expression" dxfId="19405" priority="1873">
      <formula>$L41&gt;0.15</formula>
    </cfRule>
    <cfRule type="expression" dxfId="19404" priority="1874">
      <formula>AND($L41&gt;0.08,$L41&lt;0.15)</formula>
    </cfRule>
  </conditionalFormatting>
  <conditionalFormatting sqref="G41:H41">
    <cfRule type="expression" dxfId="19403" priority="1871">
      <formula>$L41&gt;0.15</formula>
    </cfRule>
    <cfRule type="expression" dxfId="19402" priority="1872">
      <formula>AND($L41&gt;0.08,$L41&lt;0.15)</formula>
    </cfRule>
  </conditionalFormatting>
  <conditionalFormatting sqref="E41">
    <cfRule type="expression" dxfId="19401" priority="1861">
      <formula>$L41&gt;0.15</formula>
    </cfRule>
    <cfRule type="expression" dxfId="19400" priority="1862">
      <formula>AND($L41&gt;0.08,$L41&lt;0.15)</formula>
    </cfRule>
  </conditionalFormatting>
  <conditionalFormatting sqref="F42">
    <cfRule type="expression" dxfId="19399" priority="1817">
      <formula>$L42&gt;0.15</formula>
    </cfRule>
    <cfRule type="expression" dxfId="19398" priority="1818">
      <formula>AND($L42&gt;0.08,$L42&lt;0.15)</formula>
    </cfRule>
  </conditionalFormatting>
  <conditionalFormatting sqref="F42">
    <cfRule type="expression" dxfId="19397" priority="1815">
      <formula>$L42&gt;0.15</formula>
    </cfRule>
    <cfRule type="expression" dxfId="19396" priority="1816">
      <formula>AND($L42&gt;0.08,$L42&lt;0.15)</formula>
    </cfRule>
  </conditionalFormatting>
  <conditionalFormatting sqref="F42">
    <cfRule type="expression" dxfId="19395" priority="1829">
      <formula>$L42&gt;0.15</formula>
    </cfRule>
    <cfRule type="expression" dxfId="19394" priority="1830">
      <formula>AND($L42&gt;0.08,$L42&lt;0.15)</formula>
    </cfRule>
  </conditionalFormatting>
  <conditionalFormatting sqref="F42">
    <cfRule type="expression" dxfId="19393" priority="1827">
      <formula>$L42&gt;0.15</formula>
    </cfRule>
    <cfRule type="expression" dxfId="19392" priority="1828">
      <formula>AND($L42&gt;0.08,$L42&lt;0.15)</formula>
    </cfRule>
  </conditionalFormatting>
  <conditionalFormatting sqref="F42">
    <cfRule type="expression" dxfId="19391" priority="1825">
      <formula>$L42&gt;0.15</formula>
    </cfRule>
    <cfRule type="expression" dxfId="19390" priority="1826">
      <formula>AND($L42&gt;0.08,$L42&lt;0.15)</formula>
    </cfRule>
  </conditionalFormatting>
  <conditionalFormatting sqref="H42">
    <cfRule type="expression" dxfId="19389" priority="1823">
      <formula>$L42&gt;0.15</formula>
    </cfRule>
    <cfRule type="expression" dxfId="19388" priority="1824">
      <formula>AND($L42&gt;0.08,$L42&lt;0.15)</formula>
    </cfRule>
  </conditionalFormatting>
  <conditionalFormatting sqref="H42">
    <cfRule type="expression" dxfId="19387" priority="1821">
      <formula>$L42&gt;0.15</formula>
    </cfRule>
    <cfRule type="expression" dxfId="19386" priority="1822">
      <formula>AND($L42&gt;0.08,$L42&lt;0.15)</formula>
    </cfRule>
  </conditionalFormatting>
  <conditionalFormatting sqref="D42">
    <cfRule type="expression" dxfId="19385" priority="1819">
      <formula>$L42&gt;0.15</formula>
    </cfRule>
    <cfRule type="expression" dxfId="19384" priority="1820">
      <formula>AND($L42&gt;0.08,$L42&lt;0.15)</formula>
    </cfRule>
  </conditionalFormatting>
  <conditionalFormatting sqref="D42">
    <cfRule type="expression" dxfId="19383" priority="1831">
      <formula>$L42&gt;0.15</formula>
    </cfRule>
    <cfRule type="expression" dxfId="19382" priority="1832">
      <formula>AND($L42&gt;0.08,$L42&lt;0.15)</formula>
    </cfRule>
  </conditionalFormatting>
  <conditionalFormatting sqref="F42">
    <cfRule type="expression" dxfId="19381" priority="1839">
      <formula>$L42&gt;0.15</formula>
    </cfRule>
    <cfRule type="expression" dxfId="19380" priority="1840">
      <formula>AND($L42&gt;0.08,$L42&lt;0.15)</formula>
    </cfRule>
  </conditionalFormatting>
  <conditionalFormatting sqref="F42">
    <cfRule type="expression" dxfId="19379" priority="1841">
      <formula>$L42&gt;0.15</formula>
    </cfRule>
    <cfRule type="expression" dxfId="19378" priority="1842">
      <formula>AND($L42&gt;0.08,$L42&lt;0.15)</formula>
    </cfRule>
  </conditionalFormatting>
  <conditionalFormatting sqref="D42">
    <cfRule type="expression" dxfId="19377" priority="1843">
      <formula>$L42&gt;0.15</formula>
    </cfRule>
    <cfRule type="expression" dxfId="19376" priority="1844">
      <formula>AND($L42&gt;0.08,$L42&lt;0.15)</formula>
    </cfRule>
  </conditionalFormatting>
  <conditionalFormatting sqref="H42">
    <cfRule type="expression" dxfId="19375" priority="1835">
      <formula>$L42&gt;0.15</formula>
    </cfRule>
    <cfRule type="expression" dxfId="19374" priority="1836">
      <formula>AND($L42&gt;0.08,$L42&lt;0.15)</formula>
    </cfRule>
  </conditionalFormatting>
  <conditionalFormatting sqref="H42">
    <cfRule type="expression" dxfId="19373" priority="1833">
      <formula>$L42&gt;0.15</formula>
    </cfRule>
    <cfRule type="expression" dxfId="19372" priority="1834">
      <formula>AND($L42&gt;0.08,$L42&lt;0.15)</formula>
    </cfRule>
  </conditionalFormatting>
  <conditionalFormatting sqref="F42">
    <cfRule type="expression" dxfId="19371" priority="1837">
      <formula>$L42&gt;0.15</formula>
    </cfRule>
    <cfRule type="expression" dxfId="19370" priority="1838">
      <formula>AND($L42&gt;0.08,$L42&lt;0.15)</formula>
    </cfRule>
  </conditionalFormatting>
  <conditionalFormatting sqref="F42">
    <cfRule type="expression" dxfId="19369" priority="1813">
      <formula>$L42&gt;0.15</formula>
    </cfRule>
    <cfRule type="expression" dxfId="19368" priority="1814">
      <formula>AND($L42&gt;0.08,$L42&lt;0.15)</formula>
    </cfRule>
  </conditionalFormatting>
  <conditionalFormatting sqref="H42">
    <cfRule type="expression" dxfId="19367" priority="1811">
      <formula>$L42&gt;0.15</formula>
    </cfRule>
    <cfRule type="expression" dxfId="19366" priority="1812">
      <formula>AND($L42&gt;0.08,$L42&lt;0.15)</formula>
    </cfRule>
  </conditionalFormatting>
  <conditionalFormatting sqref="H42">
    <cfRule type="expression" dxfId="19365" priority="1809">
      <formula>$L42&gt;0.15</formula>
    </cfRule>
    <cfRule type="expression" dxfId="19364" priority="1810">
      <formula>AND($L42&gt;0.08,$L42&lt;0.15)</formula>
    </cfRule>
  </conditionalFormatting>
  <conditionalFormatting sqref="F42">
    <cfRule type="expression" dxfId="19363" priority="1859">
      <formula>$L42&gt;0.15</formula>
    </cfRule>
    <cfRule type="expression" dxfId="19362" priority="1860">
      <formula>AND($L42&gt;0.08,$L42&lt;0.15)</formula>
    </cfRule>
  </conditionalFormatting>
  <conditionalFormatting sqref="F42">
    <cfRule type="expression" dxfId="19361" priority="1857">
      <formula>$L42&gt;0.15</formula>
    </cfRule>
    <cfRule type="expression" dxfId="19360" priority="1858">
      <formula>AND($L42&gt;0.08,$L42&lt;0.15)</formula>
    </cfRule>
  </conditionalFormatting>
  <conditionalFormatting sqref="H42">
    <cfRule type="expression" dxfId="19359" priority="1855">
      <formula>$L42&gt;0.15</formula>
    </cfRule>
    <cfRule type="expression" dxfId="19358" priority="1856">
      <formula>AND($L42&gt;0.08,$L42&lt;0.15)</formula>
    </cfRule>
  </conditionalFormatting>
  <conditionalFormatting sqref="F42">
    <cfRule type="expression" dxfId="19357" priority="1853">
      <formula>$L42&gt;0.15</formula>
    </cfRule>
    <cfRule type="expression" dxfId="19356" priority="1854">
      <formula>AND($L42&gt;0.08,$L42&lt;0.15)</formula>
    </cfRule>
  </conditionalFormatting>
  <conditionalFormatting sqref="F42">
    <cfRule type="expression" dxfId="19355" priority="1851">
      <formula>$L42&gt;0.15</formula>
    </cfRule>
    <cfRule type="expression" dxfId="19354" priority="1852">
      <formula>AND($L42&gt;0.08,$L42&lt;0.15)</formula>
    </cfRule>
  </conditionalFormatting>
  <conditionalFormatting sqref="H42">
    <cfRule type="expression" dxfId="19353" priority="1849">
      <formula>$L42&gt;0.15</formula>
    </cfRule>
    <cfRule type="expression" dxfId="19352" priority="1850">
      <formula>AND($L42&gt;0.08,$L42&lt;0.15)</formula>
    </cfRule>
  </conditionalFormatting>
  <conditionalFormatting sqref="D42">
    <cfRule type="expression" dxfId="19351" priority="1847">
      <formula>$L42&gt;0.15</formula>
    </cfRule>
    <cfRule type="expression" dxfId="19350" priority="1848">
      <formula>AND($L42&gt;0.08,$L42&lt;0.15)</formula>
    </cfRule>
  </conditionalFormatting>
  <conditionalFormatting sqref="D42">
    <cfRule type="expression" dxfId="19349" priority="1845">
      <formula>$L42&gt;0.15</formula>
    </cfRule>
    <cfRule type="expression" dxfId="19348" priority="1846">
      <formula>AND($L42&gt;0.08,$L42&lt;0.15)</formula>
    </cfRule>
  </conditionalFormatting>
  <conditionalFormatting sqref="G42">
    <cfRule type="expression" dxfId="19347" priority="1805">
      <formula>$L42&gt;0.15</formula>
    </cfRule>
    <cfRule type="expression" dxfId="19346" priority="1806">
      <formula>AND($L42&gt;0.08,$L42&lt;0.15)</formula>
    </cfRule>
  </conditionalFormatting>
  <conditionalFormatting sqref="G42">
    <cfRule type="expression" dxfId="19345" priority="1807">
      <formula>$L42&gt;0.15</formula>
    </cfRule>
    <cfRule type="expression" dxfId="19344" priority="1808">
      <formula>AND($L42&gt;0.08,$L42&lt;0.15)</formula>
    </cfRule>
  </conditionalFormatting>
  <conditionalFormatting sqref="E42">
    <cfRule type="expression" dxfId="19343" priority="1799">
      <formula>$L42&gt;0.15</formula>
    </cfRule>
    <cfRule type="expression" dxfId="19342" priority="1800">
      <formula>AND($L42&gt;0.08,$L42&lt;0.15)</formula>
    </cfRule>
  </conditionalFormatting>
  <conditionalFormatting sqref="E42">
    <cfRule type="expression" dxfId="19341" priority="1797">
      <formula>$L42&gt;0.15</formula>
    </cfRule>
    <cfRule type="expression" dxfId="19340" priority="1798">
      <formula>AND($L42&gt;0.08,$L42&lt;0.15)</formula>
    </cfRule>
  </conditionalFormatting>
  <conditionalFormatting sqref="E42">
    <cfRule type="expression" dxfId="19339" priority="1801">
      <formula>$L42&gt;0.15</formula>
    </cfRule>
    <cfRule type="expression" dxfId="19338" priority="1802">
      <formula>AND($L42&gt;0.08,$L42&lt;0.15)</formula>
    </cfRule>
  </conditionalFormatting>
  <conditionalFormatting sqref="E42">
    <cfRule type="expression" dxfId="19337" priority="1803">
      <formula>$L42&gt;0.15</formula>
    </cfRule>
    <cfRule type="expression" dxfId="19336" priority="1804">
      <formula>AND($L42&gt;0.08,$L42&lt;0.15)</formula>
    </cfRule>
  </conditionalFormatting>
  <conditionalFormatting sqref="E42">
    <cfRule type="expression" dxfId="19335" priority="1789">
      <formula>$L42&gt;0.15</formula>
    </cfRule>
    <cfRule type="expression" dxfId="19334" priority="1790">
      <formula>AND($L42&gt;0.08,$L42&lt;0.15)</formula>
    </cfRule>
  </conditionalFormatting>
  <conditionalFormatting sqref="E42">
    <cfRule type="expression" dxfId="19333" priority="1787">
      <formula>$L42&gt;0.15</formula>
    </cfRule>
    <cfRule type="expression" dxfId="19332" priority="1788">
      <formula>AND($L42&gt;0.08,$L42&lt;0.15)</formula>
    </cfRule>
  </conditionalFormatting>
  <conditionalFormatting sqref="E42">
    <cfRule type="expression" dxfId="19331" priority="1793">
      <formula>$L42&gt;0.15</formula>
    </cfRule>
    <cfRule type="expression" dxfId="19330" priority="1794">
      <formula>AND($L42&gt;0.08,$L42&lt;0.15)</formula>
    </cfRule>
  </conditionalFormatting>
  <conditionalFormatting sqref="E42">
    <cfRule type="expression" dxfId="19329" priority="1791">
      <formula>$L42&gt;0.15</formula>
    </cfRule>
    <cfRule type="expression" dxfId="19328" priority="1792">
      <formula>AND($L42&gt;0.08,$L42&lt;0.15)</formula>
    </cfRule>
  </conditionalFormatting>
  <conditionalFormatting sqref="E42">
    <cfRule type="expression" dxfId="19327" priority="1795">
      <formula>$L42&gt;0.15</formula>
    </cfRule>
    <cfRule type="expression" dxfId="19326" priority="1796">
      <formula>AND($L42&gt;0.08,$L42&lt;0.15)</formula>
    </cfRule>
  </conditionalFormatting>
  <conditionalFormatting sqref="E42">
    <cfRule type="expression" dxfId="19325" priority="1781">
      <formula>$L42&gt;0.15</formula>
    </cfRule>
    <cfRule type="expression" dxfId="19324" priority="1782">
      <formula>AND($L42&gt;0.08,$L42&lt;0.15)</formula>
    </cfRule>
  </conditionalFormatting>
  <conditionalFormatting sqref="E42">
    <cfRule type="expression" dxfId="19323" priority="1785">
      <formula>$L42&gt;0.15</formula>
    </cfRule>
    <cfRule type="expression" dxfId="19322" priority="1786">
      <formula>AND($L42&gt;0.08,$L42&lt;0.15)</formula>
    </cfRule>
  </conditionalFormatting>
  <conditionalFormatting sqref="E42">
    <cfRule type="expression" dxfId="19321" priority="1783">
      <formula>$L42&gt;0.15</formula>
    </cfRule>
    <cfRule type="expression" dxfId="19320" priority="1784">
      <formula>AND($L42&gt;0.08,$L42&lt;0.15)</formula>
    </cfRule>
  </conditionalFormatting>
  <conditionalFormatting sqref="E42">
    <cfRule type="expression" dxfId="19319" priority="1779">
      <formula>$L42&gt;0.15</formula>
    </cfRule>
    <cfRule type="expression" dxfId="19318" priority="1780">
      <formula>AND($L42&gt;0.08,$L42&lt;0.15)</formula>
    </cfRule>
  </conditionalFormatting>
  <conditionalFormatting sqref="E42">
    <cfRule type="expression" dxfId="19317" priority="1773">
      <formula>$L42&gt;0.15</formula>
    </cfRule>
    <cfRule type="expression" dxfId="19316" priority="1774">
      <formula>AND($L42&gt;0.08,$L42&lt;0.15)</formula>
    </cfRule>
  </conditionalFormatting>
  <conditionalFormatting sqref="E42">
    <cfRule type="expression" dxfId="19315" priority="1771">
      <formula>$L42&gt;0.15</formula>
    </cfRule>
    <cfRule type="expression" dxfId="19314" priority="1772">
      <formula>AND($L42&gt;0.08,$L42&lt;0.15)</formula>
    </cfRule>
  </conditionalFormatting>
  <conditionalFormatting sqref="E42">
    <cfRule type="expression" dxfId="19313" priority="1775">
      <formula>$L42&gt;0.15</formula>
    </cfRule>
    <cfRule type="expression" dxfId="19312" priority="1776">
      <formula>AND($L42&gt;0.08,$L42&lt;0.15)</formula>
    </cfRule>
  </conditionalFormatting>
  <conditionalFormatting sqref="E42">
    <cfRule type="expression" dxfId="19311" priority="1777">
      <formula>$L42&gt;0.15</formula>
    </cfRule>
    <cfRule type="expression" dxfId="19310" priority="1778">
      <formula>AND($L42&gt;0.08,$L42&lt;0.15)</formula>
    </cfRule>
  </conditionalFormatting>
  <conditionalFormatting sqref="E42">
    <cfRule type="expression" dxfId="19309" priority="1763">
      <formula>$L42&gt;0.15</formula>
    </cfRule>
    <cfRule type="expression" dxfId="19308" priority="1764">
      <formula>AND($L42&gt;0.08,$L42&lt;0.15)</formula>
    </cfRule>
  </conditionalFormatting>
  <conditionalFormatting sqref="E42">
    <cfRule type="expression" dxfId="19307" priority="1761">
      <formula>$L42&gt;0.15</formula>
    </cfRule>
    <cfRule type="expression" dxfId="19306" priority="1762">
      <formula>AND($L42&gt;0.08,$L42&lt;0.15)</formula>
    </cfRule>
  </conditionalFormatting>
  <conditionalFormatting sqref="E42">
    <cfRule type="expression" dxfId="19305" priority="1767">
      <formula>$L42&gt;0.15</formula>
    </cfRule>
    <cfRule type="expression" dxfId="19304" priority="1768">
      <formula>AND($L42&gt;0.08,$L42&lt;0.15)</formula>
    </cfRule>
  </conditionalFormatting>
  <conditionalFormatting sqref="E42">
    <cfRule type="expression" dxfId="19303" priority="1765">
      <formula>$L42&gt;0.15</formula>
    </cfRule>
    <cfRule type="expression" dxfId="19302" priority="1766">
      <formula>AND($L42&gt;0.08,$L42&lt;0.15)</formula>
    </cfRule>
  </conditionalFormatting>
  <conditionalFormatting sqref="E42">
    <cfRule type="expression" dxfId="19301" priority="1769">
      <formula>$L42&gt;0.15</formula>
    </cfRule>
    <cfRule type="expression" dxfId="19300" priority="1770">
      <formula>AND($L42&gt;0.08,$L42&lt;0.15)</formula>
    </cfRule>
  </conditionalFormatting>
  <conditionalFormatting sqref="E42">
    <cfRule type="expression" dxfId="19299" priority="1755">
      <formula>$L42&gt;0.15</formula>
    </cfRule>
    <cfRule type="expression" dxfId="19298" priority="1756">
      <formula>AND($L42&gt;0.08,$L42&lt;0.15)</formula>
    </cfRule>
  </conditionalFormatting>
  <conditionalFormatting sqref="E42">
    <cfRule type="expression" dxfId="19297" priority="1759">
      <formula>$L42&gt;0.15</formula>
    </cfRule>
    <cfRule type="expression" dxfId="19296" priority="1760">
      <formula>AND($L42&gt;0.08,$L42&lt;0.15)</formula>
    </cfRule>
  </conditionalFormatting>
  <conditionalFormatting sqref="E42">
    <cfRule type="expression" dxfId="19295" priority="1757">
      <formula>$L42&gt;0.15</formula>
    </cfRule>
    <cfRule type="expression" dxfId="19294" priority="1758">
      <formula>AND($L42&gt;0.08,$L42&lt;0.15)</formula>
    </cfRule>
  </conditionalFormatting>
  <conditionalFormatting sqref="E42">
    <cfRule type="expression" dxfId="19293" priority="1753">
      <formula>$L42&gt;0.15</formula>
    </cfRule>
    <cfRule type="expression" dxfId="19292" priority="1754">
      <formula>AND($L42&gt;0.08,$L42&lt;0.15)</formula>
    </cfRule>
  </conditionalFormatting>
  <conditionalFormatting sqref="E43">
    <cfRule type="expression" dxfId="19291" priority="1737">
      <formula>$L43&gt;0.15</formula>
    </cfRule>
    <cfRule type="expression" dxfId="19290" priority="1738">
      <formula>AND($L43&gt;0.08,$L43&lt;0.15)</formula>
    </cfRule>
  </conditionalFormatting>
  <conditionalFormatting sqref="E43">
    <cfRule type="expression" dxfId="19289" priority="1735">
      <formula>$L43&gt;0.15</formula>
    </cfRule>
    <cfRule type="expression" dxfId="19288" priority="1736">
      <formula>AND($L43&gt;0.08,$L43&lt;0.15)</formula>
    </cfRule>
  </conditionalFormatting>
  <conditionalFormatting sqref="E43">
    <cfRule type="expression" dxfId="19287" priority="1733">
      <formula>$L43&gt;0.15</formula>
    </cfRule>
    <cfRule type="expression" dxfId="19286" priority="1734">
      <formula>AND($L43&gt;0.08,$L43&lt;0.15)</formula>
    </cfRule>
  </conditionalFormatting>
  <conditionalFormatting sqref="G43:H43">
    <cfRule type="expression" dxfId="19285" priority="1731">
      <formula>$L43&gt;0.15</formula>
    </cfRule>
    <cfRule type="expression" dxfId="19284" priority="1732">
      <formula>AND($L43&gt;0.08,$L43&lt;0.15)</formula>
    </cfRule>
  </conditionalFormatting>
  <conditionalFormatting sqref="G43:H43">
    <cfRule type="expression" dxfId="19283" priority="1729">
      <formula>$L43&gt;0.15</formula>
    </cfRule>
    <cfRule type="expression" dxfId="19282" priority="1730">
      <formula>AND($L43&gt;0.08,$L43&lt;0.15)</formula>
    </cfRule>
  </conditionalFormatting>
  <conditionalFormatting sqref="D43">
    <cfRule type="expression" dxfId="19281" priority="1727">
      <formula>$L43&gt;0.15</formula>
    </cfRule>
    <cfRule type="expression" dxfId="19280" priority="1728">
      <formula>AND($L43&gt;0.08,$L43&lt;0.15)</formula>
    </cfRule>
  </conditionalFormatting>
  <conditionalFormatting sqref="D43">
    <cfRule type="expression" dxfId="19279" priority="1739">
      <formula>$L43&gt;0.15</formula>
    </cfRule>
    <cfRule type="expression" dxfId="19278" priority="1740">
      <formula>AND($L43&gt;0.08,$L43&lt;0.15)</formula>
    </cfRule>
  </conditionalFormatting>
  <conditionalFormatting sqref="D43">
    <cfRule type="expression" dxfId="19277" priority="1711">
      <formula>$L43&gt;0.15</formula>
    </cfRule>
    <cfRule type="expression" dxfId="19276" priority="1712">
      <formula>AND($L43&gt;0.08,$L43&lt;0.15)</formula>
    </cfRule>
  </conditionalFormatting>
  <conditionalFormatting sqref="E43">
    <cfRule type="expression" dxfId="19275" priority="1709">
      <formula>$L43&gt;0.15</formula>
    </cfRule>
    <cfRule type="expression" dxfId="19274" priority="1710">
      <formula>AND($L43&gt;0.08,$L43&lt;0.15)</formula>
    </cfRule>
  </conditionalFormatting>
  <conditionalFormatting sqref="E43">
    <cfRule type="expression" dxfId="19273" priority="1707">
      <formula>$L43&gt;0.15</formula>
    </cfRule>
    <cfRule type="expression" dxfId="19272" priority="1708">
      <formula>AND($L43&gt;0.08,$L43&lt;0.15)</formula>
    </cfRule>
  </conditionalFormatting>
  <conditionalFormatting sqref="E43">
    <cfRule type="expression" dxfId="19271" priority="1705">
      <formula>$L43&gt;0.15</formula>
    </cfRule>
    <cfRule type="expression" dxfId="19270" priority="1706">
      <formula>AND($L43&gt;0.08,$L43&lt;0.15)</formula>
    </cfRule>
  </conditionalFormatting>
  <conditionalFormatting sqref="E43">
    <cfRule type="expression" dxfId="19269" priority="1747">
      <formula>$L43&gt;0.15</formula>
    </cfRule>
    <cfRule type="expression" dxfId="19268" priority="1748">
      <formula>AND($L43&gt;0.08,$L43&lt;0.15)</formula>
    </cfRule>
  </conditionalFormatting>
  <conditionalFormatting sqref="E43">
    <cfRule type="expression" dxfId="19267" priority="1749">
      <formula>$L43&gt;0.15</formula>
    </cfRule>
    <cfRule type="expression" dxfId="19266" priority="1750">
      <formula>AND($L43&gt;0.08,$L43&lt;0.15)</formula>
    </cfRule>
  </conditionalFormatting>
  <conditionalFormatting sqref="D43">
    <cfRule type="expression" dxfId="19265" priority="1751">
      <formula>$L43&gt;0.15</formula>
    </cfRule>
    <cfRule type="expression" dxfId="19264" priority="1752">
      <formula>AND($L43&gt;0.08,$L43&lt;0.15)</formula>
    </cfRule>
  </conditionalFormatting>
  <conditionalFormatting sqref="G43:H43">
    <cfRule type="expression" dxfId="19263" priority="1743">
      <formula>$L43&gt;0.15</formula>
    </cfRule>
    <cfRule type="expression" dxfId="19262" priority="1744">
      <formula>AND($L43&gt;0.08,$L43&lt;0.15)</formula>
    </cfRule>
  </conditionalFormatting>
  <conditionalFormatting sqref="G43:H43">
    <cfRule type="expression" dxfId="19261" priority="1741">
      <formula>$L43&gt;0.15</formula>
    </cfRule>
    <cfRule type="expression" dxfId="19260" priority="1742">
      <formula>AND($L43&gt;0.08,$L43&lt;0.15)</formula>
    </cfRule>
  </conditionalFormatting>
  <conditionalFormatting sqref="E43">
    <cfRule type="expression" dxfId="19259" priority="1745">
      <formula>$L43&gt;0.15</formula>
    </cfRule>
    <cfRule type="expression" dxfId="19258" priority="1746">
      <formula>AND($L43&gt;0.08,$L43&lt;0.15)</formula>
    </cfRule>
  </conditionalFormatting>
  <conditionalFormatting sqref="E43">
    <cfRule type="expression" dxfId="19257" priority="1725">
      <formula>$L43&gt;0.15</formula>
    </cfRule>
    <cfRule type="expression" dxfId="19256" priority="1726">
      <formula>AND($L43&gt;0.08,$L43&lt;0.15)</formula>
    </cfRule>
  </conditionalFormatting>
  <conditionalFormatting sqref="E43">
    <cfRule type="expression" dxfId="19255" priority="1721">
      <formula>$L43&gt;0.15</formula>
    </cfRule>
    <cfRule type="expression" dxfId="19254" priority="1722">
      <formula>AND($L43&gt;0.08,$L43&lt;0.15)</formula>
    </cfRule>
  </conditionalFormatting>
  <conditionalFormatting sqref="G43:H43">
    <cfRule type="expression" dxfId="19253" priority="1719">
      <formula>$L43&gt;0.15</formula>
    </cfRule>
    <cfRule type="expression" dxfId="19252" priority="1720">
      <formula>AND($L43&gt;0.08,$L43&lt;0.15)</formula>
    </cfRule>
  </conditionalFormatting>
  <conditionalFormatting sqref="G43:H43">
    <cfRule type="expression" dxfId="19251" priority="1717">
      <formula>$L43&gt;0.15</formula>
    </cfRule>
    <cfRule type="expression" dxfId="19250" priority="1718">
      <formula>AND($L43&gt;0.08,$L43&lt;0.15)</formula>
    </cfRule>
  </conditionalFormatting>
  <conditionalFormatting sqref="E43">
    <cfRule type="expression" dxfId="19249" priority="1723">
      <formula>$L43&gt;0.15</formula>
    </cfRule>
    <cfRule type="expression" dxfId="19248" priority="1724">
      <formula>AND($L43&gt;0.08,$L43&lt;0.15)</formula>
    </cfRule>
  </conditionalFormatting>
  <conditionalFormatting sqref="G43:H43">
    <cfRule type="expression" dxfId="19247" priority="1715">
      <formula>$L43&gt;0.15</formula>
    </cfRule>
    <cfRule type="expression" dxfId="19246" priority="1716">
      <formula>AND($L43&gt;0.08,$L43&lt;0.15)</formula>
    </cfRule>
  </conditionalFormatting>
  <conditionalFormatting sqref="G43:H43">
    <cfRule type="expression" dxfId="19245" priority="1713">
      <formula>$L43&gt;0.15</formula>
    </cfRule>
    <cfRule type="expression" dxfId="19244" priority="1714">
      <formula>AND($L43&gt;0.08,$L43&lt;0.15)</formula>
    </cfRule>
  </conditionalFormatting>
  <conditionalFormatting sqref="E43">
    <cfRule type="expression" dxfId="19243" priority="1703">
      <formula>$L43&gt;0.15</formula>
    </cfRule>
    <cfRule type="expression" dxfId="19242" priority="1704">
      <formula>AND($L43&gt;0.08,$L43&lt;0.15)</formula>
    </cfRule>
  </conditionalFormatting>
  <conditionalFormatting sqref="F43">
    <cfRule type="expression" dxfId="19241" priority="1693">
      <formula>$L43&gt;0.15</formula>
    </cfRule>
    <cfRule type="expression" dxfId="19240" priority="1694">
      <formula>AND($L43&gt;0.08,$L43&lt;0.15)</formula>
    </cfRule>
  </conditionalFormatting>
  <conditionalFormatting sqref="F43">
    <cfRule type="expression" dxfId="19239" priority="1701">
      <formula>$L43&gt;0.15</formula>
    </cfRule>
    <cfRule type="expression" dxfId="19238" priority="1702">
      <formula>AND($L43&gt;0.08,$L43&lt;0.15)</formula>
    </cfRule>
  </conditionalFormatting>
  <conditionalFormatting sqref="F43">
    <cfRule type="expression" dxfId="19237" priority="1699">
      <formula>$L43&gt;0.15</formula>
    </cfRule>
    <cfRule type="expression" dxfId="19236" priority="1700">
      <formula>AND($L43&gt;0.08,$L43&lt;0.15)</formula>
    </cfRule>
  </conditionalFormatting>
  <conditionalFormatting sqref="F43">
    <cfRule type="expression" dxfId="19235" priority="1697">
      <formula>$L43&gt;0.15</formula>
    </cfRule>
    <cfRule type="expression" dxfId="19234" priority="1698">
      <formula>AND($L43&gt;0.08,$L43&lt;0.15)</formula>
    </cfRule>
  </conditionalFormatting>
  <conditionalFormatting sqref="F43">
    <cfRule type="expression" dxfId="19233" priority="1695">
      <formula>$L43&gt;0.15</formula>
    </cfRule>
    <cfRule type="expression" dxfId="19232" priority="1696">
      <formula>AND($L43&gt;0.08,$L43&lt;0.15)</formula>
    </cfRule>
  </conditionalFormatting>
  <conditionalFormatting sqref="F43">
    <cfRule type="expression" dxfId="19231" priority="1691">
      <formula>$L43&gt;0.15</formula>
    </cfRule>
    <cfRule type="expression" dxfId="19230" priority="1692">
      <formula>AND($L43&gt;0.08,$L43&lt;0.15)</formula>
    </cfRule>
  </conditionalFormatting>
  <conditionalFormatting sqref="F8">
    <cfRule type="expression" dxfId="19229" priority="1647">
      <formula>$L8&gt;0.15</formula>
    </cfRule>
    <cfRule type="expression" dxfId="19228" priority="1648">
      <formula>AND($L8&gt;0.08,$L8&lt;0.15)</formula>
    </cfRule>
  </conditionalFormatting>
  <conditionalFormatting sqref="F8">
    <cfRule type="expression" dxfId="19227" priority="1645">
      <formula>$L8&gt;0.15</formula>
    </cfRule>
    <cfRule type="expression" dxfId="19226" priority="1646">
      <formula>AND($L8&gt;0.08,$L8&lt;0.15)</formula>
    </cfRule>
  </conditionalFormatting>
  <conditionalFormatting sqref="F8">
    <cfRule type="expression" dxfId="19225" priority="1659">
      <formula>$L8&gt;0.15</formula>
    </cfRule>
    <cfRule type="expression" dxfId="19224" priority="1660">
      <formula>AND($L8&gt;0.08,$L8&lt;0.15)</formula>
    </cfRule>
  </conditionalFormatting>
  <conditionalFormatting sqref="F8">
    <cfRule type="expression" dxfId="19223" priority="1657">
      <formula>$L8&gt;0.15</formula>
    </cfRule>
    <cfRule type="expression" dxfId="19222" priority="1658">
      <formula>AND($L8&gt;0.08,$L8&lt;0.15)</formula>
    </cfRule>
  </conditionalFormatting>
  <conditionalFormatting sqref="F8">
    <cfRule type="expression" dxfId="19221" priority="1655">
      <formula>$L8&gt;0.15</formula>
    </cfRule>
    <cfRule type="expression" dxfId="19220" priority="1656">
      <formula>AND($L8&gt;0.08,$L8&lt;0.15)</formula>
    </cfRule>
  </conditionalFormatting>
  <conditionalFormatting sqref="H8">
    <cfRule type="expression" dxfId="19219" priority="1653">
      <formula>$L8&gt;0.15</formula>
    </cfRule>
    <cfRule type="expression" dxfId="19218" priority="1654">
      <formula>AND($L8&gt;0.08,$L8&lt;0.15)</formula>
    </cfRule>
  </conditionalFormatting>
  <conditionalFormatting sqref="H8">
    <cfRule type="expression" dxfId="19217" priority="1651">
      <formula>$L8&gt;0.15</formula>
    </cfRule>
    <cfRule type="expression" dxfId="19216" priority="1652">
      <formula>AND($L8&gt;0.08,$L8&lt;0.15)</formula>
    </cfRule>
  </conditionalFormatting>
  <conditionalFormatting sqref="D8">
    <cfRule type="expression" dxfId="19215" priority="1649">
      <formula>$L8&gt;0.15</formula>
    </cfRule>
    <cfRule type="expression" dxfId="19214" priority="1650">
      <formula>AND($L8&gt;0.08,$L8&lt;0.15)</formula>
    </cfRule>
  </conditionalFormatting>
  <conditionalFormatting sqref="D8">
    <cfRule type="expression" dxfId="19213" priority="1661">
      <formula>$L8&gt;0.15</formula>
    </cfRule>
    <cfRule type="expression" dxfId="19212" priority="1662">
      <formula>AND($L8&gt;0.08,$L8&lt;0.15)</formula>
    </cfRule>
  </conditionalFormatting>
  <conditionalFormatting sqref="F8">
    <cfRule type="expression" dxfId="19211" priority="1669">
      <formula>$L8&gt;0.15</formula>
    </cfRule>
    <cfRule type="expression" dxfId="19210" priority="1670">
      <formula>AND($L8&gt;0.08,$L8&lt;0.15)</formula>
    </cfRule>
  </conditionalFormatting>
  <conditionalFormatting sqref="F8">
    <cfRule type="expression" dxfId="19209" priority="1671">
      <formula>$L8&gt;0.15</formula>
    </cfRule>
    <cfRule type="expression" dxfId="19208" priority="1672">
      <formula>AND($L8&gt;0.08,$L8&lt;0.15)</formula>
    </cfRule>
  </conditionalFormatting>
  <conditionalFormatting sqref="D8">
    <cfRule type="expression" dxfId="19207" priority="1673">
      <formula>$L8&gt;0.15</formula>
    </cfRule>
    <cfRule type="expression" dxfId="19206" priority="1674">
      <formula>AND($L8&gt;0.08,$L8&lt;0.15)</formula>
    </cfRule>
  </conditionalFormatting>
  <conditionalFormatting sqref="H8">
    <cfRule type="expression" dxfId="19205" priority="1665">
      <formula>$L8&gt;0.15</formula>
    </cfRule>
    <cfRule type="expression" dxfId="19204" priority="1666">
      <formula>AND($L8&gt;0.08,$L8&lt;0.15)</formula>
    </cfRule>
  </conditionalFormatting>
  <conditionalFormatting sqref="H8">
    <cfRule type="expression" dxfId="19203" priority="1663">
      <formula>$L8&gt;0.15</formula>
    </cfRule>
    <cfRule type="expression" dxfId="19202" priority="1664">
      <formula>AND($L8&gt;0.08,$L8&lt;0.15)</formula>
    </cfRule>
  </conditionalFormatting>
  <conditionalFormatting sqref="F8">
    <cfRule type="expression" dxfId="19201" priority="1667">
      <formula>$L8&gt;0.15</formula>
    </cfRule>
    <cfRule type="expression" dxfId="19200" priority="1668">
      <formula>AND($L8&gt;0.08,$L8&lt;0.15)</formula>
    </cfRule>
  </conditionalFormatting>
  <conditionalFormatting sqref="F8">
    <cfRule type="expression" dxfId="19199" priority="1643">
      <formula>$L8&gt;0.15</formula>
    </cfRule>
    <cfRule type="expression" dxfId="19198" priority="1644">
      <formula>AND($L8&gt;0.08,$L8&lt;0.15)</formula>
    </cfRule>
  </conditionalFormatting>
  <conditionalFormatting sqref="H8">
    <cfRule type="expression" dxfId="19197" priority="1641">
      <formula>$L8&gt;0.15</formula>
    </cfRule>
    <cfRule type="expression" dxfId="19196" priority="1642">
      <formula>AND($L8&gt;0.08,$L8&lt;0.15)</formula>
    </cfRule>
  </conditionalFormatting>
  <conditionalFormatting sqref="H8">
    <cfRule type="expression" dxfId="19195" priority="1639">
      <formula>$L8&gt;0.15</formula>
    </cfRule>
    <cfRule type="expression" dxfId="19194" priority="1640">
      <formula>AND($L8&gt;0.08,$L8&lt;0.15)</formula>
    </cfRule>
  </conditionalFormatting>
  <conditionalFormatting sqref="F8">
    <cfRule type="expression" dxfId="19193" priority="1689">
      <formula>$L8&gt;0.15</formula>
    </cfRule>
    <cfRule type="expression" dxfId="19192" priority="1690">
      <formula>AND($L8&gt;0.08,$L8&lt;0.15)</formula>
    </cfRule>
  </conditionalFormatting>
  <conditionalFormatting sqref="F8">
    <cfRule type="expression" dxfId="19191" priority="1687">
      <formula>$L8&gt;0.15</formula>
    </cfRule>
    <cfRule type="expression" dxfId="19190" priority="1688">
      <formula>AND($L8&gt;0.08,$L8&lt;0.15)</formula>
    </cfRule>
  </conditionalFormatting>
  <conditionalFormatting sqref="H8">
    <cfRule type="expression" dxfId="19189" priority="1685">
      <formula>$L8&gt;0.15</formula>
    </cfRule>
    <cfRule type="expression" dxfId="19188" priority="1686">
      <formula>AND($L8&gt;0.08,$L8&lt;0.15)</formula>
    </cfRule>
  </conditionalFormatting>
  <conditionalFormatting sqref="F8">
    <cfRule type="expression" dxfId="19187" priority="1683">
      <formula>$L8&gt;0.15</formula>
    </cfRule>
    <cfRule type="expression" dxfId="19186" priority="1684">
      <formula>AND($L8&gt;0.08,$L8&lt;0.15)</formula>
    </cfRule>
  </conditionalFormatting>
  <conditionalFormatting sqref="F8">
    <cfRule type="expression" dxfId="19185" priority="1681">
      <formula>$L8&gt;0.15</formula>
    </cfRule>
    <cfRule type="expression" dxfId="19184" priority="1682">
      <formula>AND($L8&gt;0.08,$L8&lt;0.15)</formula>
    </cfRule>
  </conditionalFormatting>
  <conditionalFormatting sqref="H8">
    <cfRule type="expression" dxfId="19183" priority="1679">
      <formula>$L8&gt;0.15</formula>
    </cfRule>
    <cfRule type="expression" dxfId="19182" priority="1680">
      <formula>AND($L8&gt;0.08,$L8&lt;0.15)</formula>
    </cfRule>
  </conditionalFormatting>
  <conditionalFormatting sqref="D8">
    <cfRule type="expression" dxfId="19181" priority="1677">
      <formula>$L8&gt;0.15</formula>
    </cfRule>
    <cfRule type="expression" dxfId="19180" priority="1678">
      <formula>AND($L8&gt;0.08,$L8&lt;0.15)</formula>
    </cfRule>
  </conditionalFormatting>
  <conditionalFormatting sqref="D8">
    <cfRule type="expression" dxfId="19179" priority="1675">
      <formula>$L8&gt;0.15</formula>
    </cfRule>
    <cfRule type="expression" dxfId="19178" priority="1676">
      <formula>AND($L8&gt;0.08,$L8&lt;0.15)</formula>
    </cfRule>
  </conditionalFormatting>
  <conditionalFormatting sqref="G8">
    <cfRule type="expression" dxfId="19177" priority="1635">
      <formula>$L8&gt;0.15</formula>
    </cfRule>
    <cfRule type="expression" dxfId="19176" priority="1636">
      <formula>AND($L8&gt;0.08,$L8&lt;0.15)</formula>
    </cfRule>
  </conditionalFormatting>
  <conditionalFormatting sqref="G8">
    <cfRule type="expression" dxfId="19175" priority="1637">
      <formula>$L8&gt;0.15</formula>
    </cfRule>
    <cfRule type="expression" dxfId="19174" priority="1638">
      <formula>AND($L8&gt;0.08,$L8&lt;0.15)</formula>
    </cfRule>
  </conditionalFormatting>
  <conditionalFormatting sqref="E8">
    <cfRule type="expression" dxfId="19173" priority="1629">
      <formula>$L8&gt;0.15</formula>
    </cfRule>
    <cfRule type="expression" dxfId="19172" priority="1630">
      <formula>AND($L8&gt;0.08,$L8&lt;0.15)</formula>
    </cfRule>
  </conditionalFormatting>
  <conditionalFormatting sqref="E8">
    <cfRule type="expression" dxfId="19171" priority="1627">
      <formula>$L8&gt;0.15</formula>
    </cfRule>
    <cfRule type="expression" dxfId="19170" priority="1628">
      <formula>AND($L8&gt;0.08,$L8&lt;0.15)</formula>
    </cfRule>
  </conditionalFormatting>
  <conditionalFormatting sqref="E8">
    <cfRule type="expression" dxfId="19169" priority="1631">
      <formula>$L8&gt;0.15</formula>
    </cfRule>
    <cfRule type="expression" dxfId="19168" priority="1632">
      <formula>AND($L8&gt;0.08,$L8&lt;0.15)</formula>
    </cfRule>
  </conditionalFormatting>
  <conditionalFormatting sqref="E8">
    <cfRule type="expression" dxfId="19167" priority="1633">
      <formula>$L8&gt;0.15</formula>
    </cfRule>
    <cfRule type="expression" dxfId="19166" priority="1634">
      <formula>AND($L8&gt;0.08,$L8&lt;0.15)</formula>
    </cfRule>
  </conditionalFormatting>
  <conditionalFormatting sqref="E8">
    <cfRule type="expression" dxfId="19165" priority="1619">
      <formula>$L8&gt;0.15</formula>
    </cfRule>
    <cfRule type="expression" dxfId="19164" priority="1620">
      <formula>AND($L8&gt;0.08,$L8&lt;0.15)</formula>
    </cfRule>
  </conditionalFormatting>
  <conditionalFormatting sqref="E8">
    <cfRule type="expression" dxfId="19163" priority="1617">
      <formula>$L8&gt;0.15</formula>
    </cfRule>
    <cfRule type="expression" dxfId="19162" priority="1618">
      <formula>AND($L8&gt;0.08,$L8&lt;0.15)</formula>
    </cfRule>
  </conditionalFormatting>
  <conditionalFormatting sqref="E8">
    <cfRule type="expression" dxfId="19161" priority="1623">
      <formula>$L8&gt;0.15</formula>
    </cfRule>
    <cfRule type="expression" dxfId="19160" priority="1624">
      <formula>AND($L8&gt;0.08,$L8&lt;0.15)</formula>
    </cfRule>
  </conditionalFormatting>
  <conditionalFormatting sqref="E8">
    <cfRule type="expression" dxfId="19159" priority="1621">
      <formula>$L8&gt;0.15</formula>
    </cfRule>
    <cfRule type="expression" dxfId="19158" priority="1622">
      <formula>AND($L8&gt;0.08,$L8&lt;0.15)</formula>
    </cfRule>
  </conditionalFormatting>
  <conditionalFormatting sqref="E8">
    <cfRule type="expression" dxfId="19157" priority="1625">
      <formula>$L8&gt;0.15</formula>
    </cfRule>
    <cfRule type="expression" dxfId="19156" priority="1626">
      <formula>AND($L8&gt;0.08,$L8&lt;0.15)</formula>
    </cfRule>
  </conditionalFormatting>
  <conditionalFormatting sqref="E8">
    <cfRule type="expression" dxfId="19155" priority="1611">
      <formula>$L8&gt;0.15</formula>
    </cfRule>
    <cfRule type="expression" dxfId="19154" priority="1612">
      <formula>AND($L8&gt;0.08,$L8&lt;0.15)</formula>
    </cfRule>
  </conditionalFormatting>
  <conditionalFormatting sqref="E8">
    <cfRule type="expression" dxfId="19153" priority="1615">
      <formula>$L8&gt;0.15</formula>
    </cfRule>
    <cfRule type="expression" dxfId="19152" priority="1616">
      <formula>AND($L8&gt;0.08,$L8&lt;0.15)</formula>
    </cfRule>
  </conditionalFormatting>
  <conditionalFormatting sqref="E8">
    <cfRule type="expression" dxfId="19151" priority="1613">
      <formula>$L8&gt;0.15</formula>
    </cfRule>
    <cfRule type="expression" dxfId="19150" priority="1614">
      <formula>AND($L8&gt;0.08,$L8&lt;0.15)</formula>
    </cfRule>
  </conditionalFormatting>
  <conditionalFormatting sqref="E8">
    <cfRule type="expression" dxfId="19149" priority="1609">
      <formula>$L8&gt;0.15</formula>
    </cfRule>
    <cfRule type="expression" dxfId="19148" priority="1610">
      <formula>AND($L8&gt;0.08,$L8&lt;0.15)</formula>
    </cfRule>
  </conditionalFormatting>
  <conditionalFormatting sqref="E8">
    <cfRule type="expression" dxfId="19147" priority="1603">
      <formula>$L8&gt;0.15</formula>
    </cfRule>
    <cfRule type="expression" dxfId="19146" priority="1604">
      <formula>AND($L8&gt;0.08,$L8&lt;0.15)</formula>
    </cfRule>
  </conditionalFormatting>
  <conditionalFormatting sqref="E8">
    <cfRule type="expression" dxfId="19145" priority="1601">
      <formula>$L8&gt;0.15</formula>
    </cfRule>
    <cfRule type="expression" dxfId="19144" priority="1602">
      <formula>AND($L8&gt;0.08,$L8&lt;0.15)</formula>
    </cfRule>
  </conditionalFormatting>
  <conditionalFormatting sqref="E8">
    <cfRule type="expression" dxfId="19143" priority="1605">
      <formula>$L8&gt;0.15</formula>
    </cfRule>
    <cfRule type="expression" dxfId="19142" priority="1606">
      <formula>AND($L8&gt;0.08,$L8&lt;0.15)</formula>
    </cfRule>
  </conditionalFormatting>
  <conditionalFormatting sqref="E8">
    <cfRule type="expression" dxfId="19141" priority="1607">
      <formula>$L8&gt;0.15</formula>
    </cfRule>
    <cfRule type="expression" dxfId="19140" priority="1608">
      <formula>AND($L8&gt;0.08,$L8&lt;0.15)</formula>
    </cfRule>
  </conditionalFormatting>
  <conditionalFormatting sqref="E8">
    <cfRule type="expression" dxfId="19139" priority="1593">
      <formula>$L8&gt;0.15</formula>
    </cfRule>
    <cfRule type="expression" dxfId="19138" priority="1594">
      <formula>AND($L8&gt;0.08,$L8&lt;0.15)</formula>
    </cfRule>
  </conditionalFormatting>
  <conditionalFormatting sqref="E8">
    <cfRule type="expression" dxfId="19137" priority="1591">
      <formula>$L8&gt;0.15</formula>
    </cfRule>
    <cfRule type="expression" dxfId="19136" priority="1592">
      <formula>AND($L8&gt;0.08,$L8&lt;0.15)</formula>
    </cfRule>
  </conditionalFormatting>
  <conditionalFormatting sqref="E8">
    <cfRule type="expression" dxfId="19135" priority="1597">
      <formula>$L8&gt;0.15</formula>
    </cfRule>
    <cfRule type="expression" dxfId="19134" priority="1598">
      <formula>AND($L8&gt;0.08,$L8&lt;0.15)</formula>
    </cfRule>
  </conditionalFormatting>
  <conditionalFormatting sqref="E8">
    <cfRule type="expression" dxfId="19133" priority="1595">
      <formula>$L8&gt;0.15</formula>
    </cfRule>
    <cfRule type="expression" dxfId="19132" priority="1596">
      <formula>AND($L8&gt;0.08,$L8&lt;0.15)</formula>
    </cfRule>
  </conditionalFormatting>
  <conditionalFormatting sqref="E8">
    <cfRule type="expression" dxfId="19131" priority="1599">
      <formula>$L8&gt;0.15</formula>
    </cfRule>
    <cfRule type="expression" dxfId="19130" priority="1600">
      <formula>AND($L8&gt;0.08,$L8&lt;0.15)</formula>
    </cfRule>
  </conditionalFormatting>
  <conditionalFormatting sqref="E8">
    <cfRule type="expression" dxfId="19129" priority="1585">
      <formula>$L8&gt;0.15</formula>
    </cfRule>
    <cfRule type="expression" dxfId="19128" priority="1586">
      <formula>AND($L8&gt;0.08,$L8&lt;0.15)</formula>
    </cfRule>
  </conditionalFormatting>
  <conditionalFormatting sqref="E8">
    <cfRule type="expression" dxfId="19127" priority="1589">
      <formula>$L8&gt;0.15</formula>
    </cfRule>
    <cfRule type="expression" dxfId="19126" priority="1590">
      <formula>AND($L8&gt;0.08,$L8&lt;0.15)</formula>
    </cfRule>
  </conditionalFormatting>
  <conditionalFormatting sqref="E8">
    <cfRule type="expression" dxfId="19125" priority="1587">
      <formula>$L8&gt;0.15</formula>
    </cfRule>
    <cfRule type="expression" dxfId="19124" priority="1588">
      <formula>AND($L8&gt;0.08,$L8&lt;0.15)</formula>
    </cfRule>
  </conditionalFormatting>
  <conditionalFormatting sqref="E8">
    <cfRule type="expression" dxfId="19123" priority="1583">
      <formula>$L8&gt;0.15</formula>
    </cfRule>
    <cfRule type="expression" dxfId="19122" priority="1584">
      <formula>AND($L8&gt;0.08,$L8&lt;0.15)</formula>
    </cfRule>
  </conditionalFormatting>
  <conditionalFormatting sqref="E9:F9">
    <cfRule type="expression" dxfId="19121" priority="1567">
      <formula>$L9&gt;0.15</formula>
    </cfRule>
    <cfRule type="expression" dxfId="19120" priority="1568">
      <formula>AND($L9&gt;0.08,$L9&lt;0.15)</formula>
    </cfRule>
  </conditionalFormatting>
  <conditionalFormatting sqref="E9:F9">
    <cfRule type="expression" dxfId="19119" priority="1565">
      <formula>$L9&gt;0.15</formula>
    </cfRule>
    <cfRule type="expression" dxfId="19118" priority="1566">
      <formula>AND($L9&gt;0.08,$L9&lt;0.15)</formula>
    </cfRule>
  </conditionalFormatting>
  <conditionalFormatting sqref="E9:F9">
    <cfRule type="expression" dxfId="19117" priority="1563">
      <formula>$L9&gt;0.15</formula>
    </cfRule>
    <cfRule type="expression" dxfId="19116" priority="1564">
      <formula>AND($L9&gt;0.08,$L9&lt;0.15)</formula>
    </cfRule>
  </conditionalFormatting>
  <conditionalFormatting sqref="G9:H9">
    <cfRule type="expression" dxfId="19115" priority="1561">
      <formula>$L9&gt;0.15</formula>
    </cfRule>
    <cfRule type="expression" dxfId="19114" priority="1562">
      <formula>AND($L9&gt;0.08,$L9&lt;0.15)</formula>
    </cfRule>
  </conditionalFormatting>
  <conditionalFormatting sqref="G9:H9">
    <cfRule type="expression" dxfId="19113" priority="1559">
      <formula>$L9&gt;0.15</formula>
    </cfRule>
    <cfRule type="expression" dxfId="19112" priority="1560">
      <formula>AND($L9&gt;0.08,$L9&lt;0.15)</formula>
    </cfRule>
  </conditionalFormatting>
  <conditionalFormatting sqref="D9">
    <cfRule type="expression" dxfId="19111" priority="1557">
      <formula>$L9&gt;0.15</formula>
    </cfRule>
    <cfRule type="expression" dxfId="19110" priority="1558">
      <formula>AND($L9&gt;0.08,$L9&lt;0.15)</formula>
    </cfRule>
  </conditionalFormatting>
  <conditionalFormatting sqref="D9">
    <cfRule type="expression" dxfId="19109" priority="1569">
      <formula>$L9&gt;0.15</formula>
    </cfRule>
    <cfRule type="expression" dxfId="19108" priority="1570">
      <formula>AND($L9&gt;0.08,$L9&lt;0.15)</formula>
    </cfRule>
  </conditionalFormatting>
  <conditionalFormatting sqref="D9">
    <cfRule type="expression" dxfId="19107" priority="1539">
      <formula>$L9&gt;0.15</formula>
    </cfRule>
    <cfRule type="expression" dxfId="19106" priority="1540">
      <formula>AND($L9&gt;0.08,$L9&lt;0.15)</formula>
    </cfRule>
  </conditionalFormatting>
  <conditionalFormatting sqref="E9">
    <cfRule type="expression" dxfId="19105" priority="1537">
      <formula>$L9&gt;0.15</formula>
    </cfRule>
    <cfRule type="expression" dxfId="19104" priority="1538">
      <formula>AND($L9&gt;0.08,$L9&lt;0.15)</formula>
    </cfRule>
  </conditionalFormatting>
  <conditionalFormatting sqref="E9">
    <cfRule type="expression" dxfId="19103" priority="1535">
      <formula>$L9&gt;0.15</formula>
    </cfRule>
    <cfRule type="expression" dxfId="19102" priority="1536">
      <formula>AND($L9&gt;0.08,$L9&lt;0.15)</formula>
    </cfRule>
  </conditionalFormatting>
  <conditionalFormatting sqref="E9">
    <cfRule type="expression" dxfId="19101" priority="1533">
      <formula>$L9&gt;0.15</formula>
    </cfRule>
    <cfRule type="expression" dxfId="19100" priority="1534">
      <formula>AND($L9&gt;0.08,$L9&lt;0.15)</formula>
    </cfRule>
  </conditionalFormatting>
  <conditionalFormatting sqref="E9:F9">
    <cfRule type="expression" dxfId="19099" priority="1577">
      <formula>$L9&gt;0.15</formula>
    </cfRule>
    <cfRule type="expression" dxfId="19098" priority="1578">
      <formula>AND($L9&gt;0.08,$L9&lt;0.15)</formula>
    </cfRule>
  </conditionalFormatting>
  <conditionalFormatting sqref="E9:F9">
    <cfRule type="expression" dxfId="19097" priority="1579">
      <formula>$L9&gt;0.15</formula>
    </cfRule>
    <cfRule type="expression" dxfId="19096" priority="1580">
      <formula>AND($L9&gt;0.08,$L9&lt;0.15)</formula>
    </cfRule>
  </conditionalFormatting>
  <conditionalFormatting sqref="D9">
    <cfRule type="expression" dxfId="19095" priority="1581">
      <formula>$L9&gt;0.15</formula>
    </cfRule>
    <cfRule type="expression" dxfId="19094" priority="1582">
      <formula>AND($L9&gt;0.08,$L9&lt;0.15)</formula>
    </cfRule>
  </conditionalFormatting>
  <conditionalFormatting sqref="G9:H9">
    <cfRule type="expression" dxfId="19093" priority="1573">
      <formula>$L9&gt;0.15</formula>
    </cfRule>
    <cfRule type="expression" dxfId="19092" priority="1574">
      <formula>AND($L9&gt;0.08,$L9&lt;0.15)</formula>
    </cfRule>
  </conditionalFormatting>
  <conditionalFormatting sqref="G9:H9">
    <cfRule type="expression" dxfId="19091" priority="1571">
      <formula>$L9&gt;0.15</formula>
    </cfRule>
    <cfRule type="expression" dxfId="19090" priority="1572">
      <formula>AND($L9&gt;0.08,$L9&lt;0.15)</formula>
    </cfRule>
  </conditionalFormatting>
  <conditionalFormatting sqref="E9:F9">
    <cfRule type="expression" dxfId="19089" priority="1575">
      <formula>$L9&gt;0.15</formula>
    </cfRule>
    <cfRule type="expression" dxfId="19088" priority="1576">
      <formula>AND($L9&gt;0.08,$L9&lt;0.15)</formula>
    </cfRule>
  </conditionalFormatting>
  <conditionalFormatting sqref="F9">
    <cfRule type="expression" dxfId="19087" priority="1545">
      <formula>$L9&gt;0.15</formula>
    </cfRule>
    <cfRule type="expression" dxfId="19086" priority="1546">
      <formula>AND($L9&gt;0.08,$L9&lt;0.15)</formula>
    </cfRule>
  </conditionalFormatting>
  <conditionalFormatting sqref="E9:F9">
    <cfRule type="expression" dxfId="19085" priority="1555">
      <formula>$L9&gt;0.15</formula>
    </cfRule>
    <cfRule type="expression" dxfId="19084" priority="1556">
      <formula>AND($L9&gt;0.08,$L9&lt;0.15)</formula>
    </cfRule>
  </conditionalFormatting>
  <conditionalFormatting sqref="E9:F9">
    <cfRule type="expression" dxfId="19083" priority="1551">
      <formula>$L9&gt;0.15</formula>
    </cfRule>
    <cfRule type="expression" dxfId="19082" priority="1552">
      <formula>AND($L9&gt;0.08,$L9&lt;0.15)</formula>
    </cfRule>
  </conditionalFormatting>
  <conditionalFormatting sqref="G9:H9">
    <cfRule type="expression" dxfId="19081" priority="1549">
      <formula>$L9&gt;0.15</formula>
    </cfRule>
    <cfRule type="expression" dxfId="19080" priority="1550">
      <formula>AND($L9&gt;0.08,$L9&lt;0.15)</formula>
    </cfRule>
  </conditionalFormatting>
  <conditionalFormatting sqref="G9:H9">
    <cfRule type="expression" dxfId="19079" priority="1547">
      <formula>$L9&gt;0.15</formula>
    </cfRule>
    <cfRule type="expression" dxfId="19078" priority="1548">
      <formula>AND($L9&gt;0.08,$L9&lt;0.15)</formula>
    </cfRule>
  </conditionalFormatting>
  <conditionalFormatting sqref="E9:F9">
    <cfRule type="expression" dxfId="19077" priority="1553">
      <formula>$L9&gt;0.15</formula>
    </cfRule>
    <cfRule type="expression" dxfId="19076" priority="1554">
      <formula>AND($L9&gt;0.08,$L9&lt;0.15)</formula>
    </cfRule>
  </conditionalFormatting>
  <conditionalFormatting sqref="G9:H9">
    <cfRule type="expression" dxfId="19075" priority="1543">
      <formula>$L9&gt;0.15</formula>
    </cfRule>
    <cfRule type="expression" dxfId="19074" priority="1544">
      <formula>AND($L9&gt;0.08,$L9&lt;0.15)</formula>
    </cfRule>
  </conditionalFormatting>
  <conditionalFormatting sqref="G9:H9">
    <cfRule type="expression" dxfId="19073" priority="1541">
      <formula>$L9&gt;0.15</formula>
    </cfRule>
    <cfRule type="expression" dxfId="19072" priority="1542">
      <formula>AND($L9&gt;0.08,$L9&lt;0.15)</formula>
    </cfRule>
  </conditionalFormatting>
  <conditionalFormatting sqref="E9">
    <cfRule type="expression" dxfId="19071" priority="1531">
      <formula>$L9&gt;0.15</formula>
    </cfRule>
    <cfRule type="expression" dxfId="19070" priority="1532">
      <formula>AND($L9&gt;0.08,$L9&lt;0.15)</formula>
    </cfRule>
  </conditionalFormatting>
  <conditionalFormatting sqref="E12:F12">
    <cfRule type="expression" dxfId="19069" priority="1411">
      <formula>$L12&gt;0.15</formula>
    </cfRule>
    <cfRule type="expression" dxfId="19068" priority="1412">
      <formula>AND($L12&gt;0.08,$L12&lt;0.15)</formula>
    </cfRule>
  </conditionalFormatting>
  <conditionalFormatting sqref="E12:F12">
    <cfRule type="expression" dxfId="19067" priority="1409">
      <formula>$L12&gt;0.15</formula>
    </cfRule>
    <cfRule type="expression" dxfId="19066" priority="1410">
      <formula>AND($L12&gt;0.08,$L12&lt;0.15)</formula>
    </cfRule>
  </conditionalFormatting>
  <conditionalFormatting sqref="E12:F12">
    <cfRule type="expression" dxfId="19065" priority="1407">
      <formula>$L12&gt;0.15</formula>
    </cfRule>
    <cfRule type="expression" dxfId="19064" priority="1408">
      <formula>AND($L12&gt;0.08,$L12&lt;0.15)</formula>
    </cfRule>
  </conditionalFormatting>
  <conditionalFormatting sqref="G12:H12">
    <cfRule type="expression" dxfId="19063" priority="1405">
      <formula>$L12&gt;0.15</formula>
    </cfRule>
    <cfRule type="expression" dxfId="19062" priority="1406">
      <formula>AND($L12&gt;0.08,$L12&lt;0.15)</formula>
    </cfRule>
  </conditionalFormatting>
  <conditionalFormatting sqref="G12:H12">
    <cfRule type="expression" dxfId="19061" priority="1403">
      <formula>$L12&gt;0.15</formula>
    </cfRule>
    <cfRule type="expression" dxfId="19060" priority="1404">
      <formula>AND($L12&gt;0.08,$L12&lt;0.15)</formula>
    </cfRule>
  </conditionalFormatting>
  <conditionalFormatting sqref="D12">
    <cfRule type="expression" dxfId="19059" priority="1401">
      <formula>$L12&gt;0.15</formula>
    </cfRule>
    <cfRule type="expression" dxfId="19058" priority="1402">
      <formula>AND($L12&gt;0.08,$L12&lt;0.15)</formula>
    </cfRule>
  </conditionalFormatting>
  <conditionalFormatting sqref="D12">
    <cfRule type="expression" dxfId="19057" priority="1413">
      <formula>$L12&gt;0.15</formula>
    </cfRule>
    <cfRule type="expression" dxfId="19056" priority="1414">
      <formula>AND($L12&gt;0.08,$L12&lt;0.15)</formula>
    </cfRule>
  </conditionalFormatting>
  <conditionalFormatting sqref="D12">
    <cfRule type="expression" dxfId="19055" priority="1383">
      <formula>$L12&gt;0.15</formula>
    </cfRule>
    <cfRule type="expression" dxfId="19054" priority="1384">
      <formula>AND($L12&gt;0.08,$L12&lt;0.15)</formula>
    </cfRule>
  </conditionalFormatting>
  <conditionalFormatting sqref="E12">
    <cfRule type="expression" dxfId="19053" priority="1381">
      <formula>$L12&gt;0.15</formula>
    </cfRule>
    <cfRule type="expression" dxfId="19052" priority="1382">
      <formula>AND($L12&gt;0.08,$L12&lt;0.15)</formula>
    </cfRule>
  </conditionalFormatting>
  <conditionalFormatting sqref="E12">
    <cfRule type="expression" dxfId="19051" priority="1379">
      <formula>$L12&gt;0.15</formula>
    </cfRule>
    <cfRule type="expression" dxfId="19050" priority="1380">
      <formula>AND($L12&gt;0.08,$L12&lt;0.15)</formula>
    </cfRule>
  </conditionalFormatting>
  <conditionalFormatting sqref="E12">
    <cfRule type="expression" dxfId="19049" priority="1377">
      <formula>$L12&gt;0.15</formula>
    </cfRule>
    <cfRule type="expression" dxfId="19048" priority="1378">
      <formula>AND($L12&gt;0.08,$L12&lt;0.15)</formula>
    </cfRule>
  </conditionalFormatting>
  <conditionalFormatting sqref="E12:F12">
    <cfRule type="expression" dxfId="19047" priority="1421">
      <formula>$L12&gt;0.15</formula>
    </cfRule>
    <cfRule type="expression" dxfId="19046" priority="1422">
      <formula>AND($L12&gt;0.08,$L12&lt;0.15)</formula>
    </cfRule>
  </conditionalFormatting>
  <conditionalFormatting sqref="E12:F12">
    <cfRule type="expression" dxfId="19045" priority="1423">
      <formula>$L12&gt;0.15</formula>
    </cfRule>
    <cfRule type="expression" dxfId="19044" priority="1424">
      <formula>AND($L12&gt;0.08,$L12&lt;0.15)</formula>
    </cfRule>
  </conditionalFormatting>
  <conditionalFormatting sqref="D12">
    <cfRule type="expression" dxfId="19043" priority="1425">
      <formula>$L12&gt;0.15</formula>
    </cfRule>
    <cfRule type="expression" dxfId="19042" priority="1426">
      <formula>AND($L12&gt;0.08,$L12&lt;0.15)</formula>
    </cfRule>
  </conditionalFormatting>
  <conditionalFormatting sqref="G12:H12">
    <cfRule type="expression" dxfId="19041" priority="1417">
      <formula>$L12&gt;0.15</formula>
    </cfRule>
    <cfRule type="expression" dxfId="19040" priority="1418">
      <formula>AND($L12&gt;0.08,$L12&lt;0.15)</formula>
    </cfRule>
  </conditionalFormatting>
  <conditionalFormatting sqref="G12:H12">
    <cfRule type="expression" dxfId="19039" priority="1415">
      <formula>$L12&gt;0.15</formula>
    </cfRule>
    <cfRule type="expression" dxfId="19038" priority="1416">
      <formula>AND($L12&gt;0.08,$L12&lt;0.15)</formula>
    </cfRule>
  </conditionalFormatting>
  <conditionalFormatting sqref="E12:F12">
    <cfRule type="expression" dxfId="19037" priority="1419">
      <formula>$L12&gt;0.15</formula>
    </cfRule>
    <cfRule type="expression" dxfId="19036" priority="1420">
      <formula>AND($L12&gt;0.08,$L12&lt;0.15)</formula>
    </cfRule>
  </conditionalFormatting>
  <conditionalFormatting sqref="F12">
    <cfRule type="expression" dxfId="19035" priority="1389">
      <formula>$L12&gt;0.15</formula>
    </cfRule>
    <cfRule type="expression" dxfId="19034" priority="1390">
      <formula>AND($L12&gt;0.08,$L12&lt;0.15)</formula>
    </cfRule>
  </conditionalFormatting>
  <conditionalFormatting sqref="E12:F12">
    <cfRule type="expression" dxfId="19033" priority="1399">
      <formula>$L12&gt;0.15</formula>
    </cfRule>
    <cfRule type="expression" dxfId="19032" priority="1400">
      <formula>AND($L12&gt;0.08,$L12&lt;0.15)</formula>
    </cfRule>
  </conditionalFormatting>
  <conditionalFormatting sqref="E12:F12">
    <cfRule type="expression" dxfId="19031" priority="1395">
      <formula>$L12&gt;0.15</formula>
    </cfRule>
    <cfRule type="expression" dxfId="19030" priority="1396">
      <formula>AND($L12&gt;0.08,$L12&lt;0.15)</formula>
    </cfRule>
  </conditionalFormatting>
  <conditionalFormatting sqref="G12:H12">
    <cfRule type="expression" dxfId="19029" priority="1393">
      <formula>$L12&gt;0.15</formula>
    </cfRule>
    <cfRule type="expression" dxfId="19028" priority="1394">
      <formula>AND($L12&gt;0.08,$L12&lt;0.15)</formula>
    </cfRule>
  </conditionalFormatting>
  <conditionalFormatting sqref="G12:H12">
    <cfRule type="expression" dxfId="19027" priority="1391">
      <formula>$L12&gt;0.15</formula>
    </cfRule>
    <cfRule type="expression" dxfId="19026" priority="1392">
      <formula>AND($L12&gt;0.08,$L12&lt;0.15)</formula>
    </cfRule>
  </conditionalFormatting>
  <conditionalFormatting sqref="E12:F12">
    <cfRule type="expression" dxfId="19025" priority="1397">
      <formula>$L12&gt;0.15</formula>
    </cfRule>
    <cfRule type="expression" dxfId="19024" priority="1398">
      <formula>AND($L12&gt;0.08,$L12&lt;0.15)</formula>
    </cfRule>
  </conditionalFormatting>
  <conditionalFormatting sqref="G12:H12">
    <cfRule type="expression" dxfId="19023" priority="1387">
      <formula>$L12&gt;0.15</formula>
    </cfRule>
    <cfRule type="expression" dxfId="19022" priority="1388">
      <formula>AND($L12&gt;0.08,$L12&lt;0.15)</formula>
    </cfRule>
  </conditionalFormatting>
  <conditionalFormatting sqref="G12:H12">
    <cfRule type="expression" dxfId="19021" priority="1385">
      <formula>$L12&gt;0.15</formula>
    </cfRule>
    <cfRule type="expression" dxfId="19020" priority="1386">
      <formula>AND($L12&gt;0.08,$L12&lt;0.15)</formula>
    </cfRule>
  </conditionalFormatting>
  <conditionalFormatting sqref="E12">
    <cfRule type="expression" dxfId="19019" priority="1375">
      <formula>$L12&gt;0.15</formula>
    </cfRule>
    <cfRule type="expression" dxfId="19018" priority="1376">
      <formula>AND($L12&gt;0.08,$L12&lt;0.15)</formula>
    </cfRule>
  </conditionalFormatting>
  <conditionalFormatting sqref="E13:F13">
    <cfRule type="expression" dxfId="19017" priority="1359">
      <formula>$L13&gt;0.15</formula>
    </cfRule>
    <cfRule type="expression" dxfId="19016" priority="1360">
      <formula>AND($L13&gt;0.08,$L13&lt;0.15)</formula>
    </cfRule>
  </conditionalFormatting>
  <conditionalFormatting sqref="E13:F13">
    <cfRule type="expression" dxfId="19015" priority="1357">
      <formula>$L13&gt;0.15</formula>
    </cfRule>
    <cfRule type="expression" dxfId="19014" priority="1358">
      <formula>AND($L13&gt;0.08,$L13&lt;0.15)</formula>
    </cfRule>
  </conditionalFormatting>
  <conditionalFormatting sqref="E13:F13">
    <cfRule type="expression" dxfId="19013" priority="1355">
      <formula>$L13&gt;0.15</formula>
    </cfRule>
    <cfRule type="expression" dxfId="19012" priority="1356">
      <formula>AND($L13&gt;0.08,$L13&lt;0.15)</formula>
    </cfRule>
  </conditionalFormatting>
  <conditionalFormatting sqref="G13:H13">
    <cfRule type="expression" dxfId="19011" priority="1353">
      <formula>$L13&gt;0.15</formula>
    </cfRule>
    <cfRule type="expression" dxfId="19010" priority="1354">
      <formula>AND($L13&gt;0.08,$L13&lt;0.15)</formula>
    </cfRule>
  </conditionalFormatting>
  <conditionalFormatting sqref="G13:H13">
    <cfRule type="expression" dxfId="19009" priority="1351">
      <formula>$L13&gt;0.15</formula>
    </cfRule>
    <cfRule type="expression" dxfId="19008" priority="1352">
      <formula>AND($L13&gt;0.08,$L13&lt;0.15)</formula>
    </cfRule>
  </conditionalFormatting>
  <conditionalFormatting sqref="D13">
    <cfRule type="expression" dxfId="19007" priority="1349">
      <formula>$L13&gt;0.15</formula>
    </cfRule>
    <cfRule type="expression" dxfId="19006" priority="1350">
      <formula>AND($L13&gt;0.08,$L13&lt;0.15)</formula>
    </cfRule>
  </conditionalFormatting>
  <conditionalFormatting sqref="D13">
    <cfRule type="expression" dxfId="19005" priority="1361">
      <formula>$L13&gt;0.15</formula>
    </cfRule>
    <cfRule type="expression" dxfId="19004" priority="1362">
      <formula>AND($L13&gt;0.08,$L13&lt;0.15)</formula>
    </cfRule>
  </conditionalFormatting>
  <conditionalFormatting sqref="D13">
    <cfRule type="expression" dxfId="19003" priority="1331">
      <formula>$L13&gt;0.15</formula>
    </cfRule>
    <cfRule type="expression" dxfId="19002" priority="1332">
      <formula>AND($L13&gt;0.08,$L13&lt;0.15)</formula>
    </cfRule>
  </conditionalFormatting>
  <conditionalFormatting sqref="E13">
    <cfRule type="expression" dxfId="19001" priority="1329">
      <formula>$L13&gt;0.15</formula>
    </cfRule>
    <cfRule type="expression" dxfId="19000" priority="1330">
      <formula>AND($L13&gt;0.08,$L13&lt;0.15)</formula>
    </cfRule>
  </conditionalFormatting>
  <conditionalFormatting sqref="E13">
    <cfRule type="expression" dxfId="18999" priority="1327">
      <formula>$L13&gt;0.15</formula>
    </cfRule>
    <cfRule type="expression" dxfId="18998" priority="1328">
      <formula>AND($L13&gt;0.08,$L13&lt;0.15)</formula>
    </cfRule>
  </conditionalFormatting>
  <conditionalFormatting sqref="E13">
    <cfRule type="expression" dxfId="18997" priority="1325">
      <formula>$L13&gt;0.15</formula>
    </cfRule>
    <cfRule type="expression" dxfId="18996" priority="1326">
      <formula>AND($L13&gt;0.08,$L13&lt;0.15)</formula>
    </cfRule>
  </conditionalFormatting>
  <conditionalFormatting sqref="E13:F13">
    <cfRule type="expression" dxfId="18995" priority="1369">
      <formula>$L13&gt;0.15</formula>
    </cfRule>
    <cfRule type="expression" dxfId="18994" priority="1370">
      <formula>AND($L13&gt;0.08,$L13&lt;0.15)</formula>
    </cfRule>
  </conditionalFormatting>
  <conditionalFormatting sqref="E13:F13">
    <cfRule type="expression" dxfId="18993" priority="1371">
      <formula>$L13&gt;0.15</formula>
    </cfRule>
    <cfRule type="expression" dxfId="18992" priority="1372">
      <formula>AND($L13&gt;0.08,$L13&lt;0.15)</formula>
    </cfRule>
  </conditionalFormatting>
  <conditionalFormatting sqref="D13">
    <cfRule type="expression" dxfId="18991" priority="1373">
      <formula>$L13&gt;0.15</formula>
    </cfRule>
    <cfRule type="expression" dxfId="18990" priority="1374">
      <formula>AND($L13&gt;0.08,$L13&lt;0.15)</formula>
    </cfRule>
  </conditionalFormatting>
  <conditionalFormatting sqref="G13:H13">
    <cfRule type="expression" dxfId="18989" priority="1365">
      <formula>$L13&gt;0.15</formula>
    </cfRule>
    <cfRule type="expression" dxfId="18988" priority="1366">
      <formula>AND($L13&gt;0.08,$L13&lt;0.15)</formula>
    </cfRule>
  </conditionalFormatting>
  <conditionalFormatting sqref="G13:H13">
    <cfRule type="expression" dxfId="18987" priority="1363">
      <formula>$L13&gt;0.15</formula>
    </cfRule>
    <cfRule type="expression" dxfId="18986" priority="1364">
      <formula>AND($L13&gt;0.08,$L13&lt;0.15)</formula>
    </cfRule>
  </conditionalFormatting>
  <conditionalFormatting sqref="E13:F13">
    <cfRule type="expression" dxfId="18985" priority="1367">
      <formula>$L13&gt;0.15</formula>
    </cfRule>
    <cfRule type="expression" dxfId="18984" priority="1368">
      <formula>AND($L13&gt;0.08,$L13&lt;0.15)</formula>
    </cfRule>
  </conditionalFormatting>
  <conditionalFormatting sqref="F13">
    <cfRule type="expression" dxfId="18983" priority="1337">
      <formula>$L13&gt;0.15</formula>
    </cfRule>
    <cfRule type="expression" dxfId="18982" priority="1338">
      <formula>AND($L13&gt;0.08,$L13&lt;0.15)</formula>
    </cfRule>
  </conditionalFormatting>
  <conditionalFormatting sqref="E13:F13">
    <cfRule type="expression" dxfId="18981" priority="1347">
      <formula>$L13&gt;0.15</formula>
    </cfRule>
    <cfRule type="expression" dxfId="18980" priority="1348">
      <formula>AND($L13&gt;0.08,$L13&lt;0.15)</formula>
    </cfRule>
  </conditionalFormatting>
  <conditionalFormatting sqref="E13:F13">
    <cfRule type="expression" dxfId="18979" priority="1343">
      <formula>$L13&gt;0.15</formula>
    </cfRule>
    <cfRule type="expression" dxfId="18978" priority="1344">
      <formula>AND($L13&gt;0.08,$L13&lt;0.15)</formula>
    </cfRule>
  </conditionalFormatting>
  <conditionalFormatting sqref="G13:H13">
    <cfRule type="expression" dxfId="18977" priority="1341">
      <formula>$L13&gt;0.15</formula>
    </cfRule>
    <cfRule type="expression" dxfId="18976" priority="1342">
      <formula>AND($L13&gt;0.08,$L13&lt;0.15)</formula>
    </cfRule>
  </conditionalFormatting>
  <conditionalFormatting sqref="G13:H13">
    <cfRule type="expression" dxfId="18975" priority="1339">
      <formula>$L13&gt;0.15</formula>
    </cfRule>
    <cfRule type="expression" dxfId="18974" priority="1340">
      <formula>AND($L13&gt;0.08,$L13&lt;0.15)</formula>
    </cfRule>
  </conditionalFormatting>
  <conditionalFormatting sqref="E13:F13">
    <cfRule type="expression" dxfId="18973" priority="1345">
      <formula>$L13&gt;0.15</formula>
    </cfRule>
    <cfRule type="expression" dxfId="18972" priority="1346">
      <formula>AND($L13&gt;0.08,$L13&lt;0.15)</formula>
    </cfRule>
  </conditionalFormatting>
  <conditionalFormatting sqref="G13:H13">
    <cfRule type="expression" dxfId="18971" priority="1335">
      <formula>$L13&gt;0.15</formula>
    </cfRule>
    <cfRule type="expression" dxfId="18970" priority="1336">
      <formula>AND($L13&gt;0.08,$L13&lt;0.15)</formula>
    </cfRule>
  </conditionalFormatting>
  <conditionalFormatting sqref="G13:H13">
    <cfRule type="expression" dxfId="18969" priority="1333">
      <formula>$L13&gt;0.15</formula>
    </cfRule>
    <cfRule type="expression" dxfId="18968" priority="1334">
      <formula>AND($L13&gt;0.08,$L13&lt;0.15)</formula>
    </cfRule>
  </conditionalFormatting>
  <conditionalFormatting sqref="E13">
    <cfRule type="expression" dxfId="18967" priority="1323">
      <formula>$L13&gt;0.15</formula>
    </cfRule>
    <cfRule type="expression" dxfId="18966" priority="1324">
      <formula>AND($L13&gt;0.08,$L13&lt;0.15)</formula>
    </cfRule>
  </conditionalFormatting>
  <conditionalFormatting sqref="G71:H71">
    <cfRule type="expression" dxfId="18965" priority="1317">
      <formula>$L71&gt;0.15</formula>
    </cfRule>
    <cfRule type="expression" dxfId="18964" priority="1318">
      <formula>AND($L71&gt;0.08,$L71&lt;0.15)</formula>
    </cfRule>
  </conditionalFormatting>
  <conditionalFormatting sqref="G71:H71">
    <cfRule type="expression" dxfId="18963" priority="1315">
      <formula>$L71&gt;0.15</formula>
    </cfRule>
    <cfRule type="expression" dxfId="18962" priority="1316">
      <formula>AND($L71&gt;0.08,$L71&lt;0.15)</formula>
    </cfRule>
  </conditionalFormatting>
  <conditionalFormatting sqref="G71:H71">
    <cfRule type="expression" dxfId="18961" priority="1321">
      <formula>$L71&gt;0.15</formula>
    </cfRule>
    <cfRule type="expression" dxfId="18960" priority="1322">
      <formula>AND($L71&gt;0.08,$L71&lt;0.15)</formula>
    </cfRule>
  </conditionalFormatting>
  <conditionalFormatting sqref="G71:H71">
    <cfRule type="expression" dxfId="18959" priority="1319">
      <formula>$L71&gt;0.15</formula>
    </cfRule>
    <cfRule type="expression" dxfId="18958" priority="1320">
      <formula>AND($L71&gt;0.08,$L71&lt;0.15)</formula>
    </cfRule>
  </conditionalFormatting>
  <conditionalFormatting sqref="G71:H71">
    <cfRule type="expression" dxfId="18957" priority="1313">
      <formula>$L71&gt;0.15</formula>
    </cfRule>
    <cfRule type="expression" dxfId="18956" priority="1314">
      <formula>AND($L71&gt;0.08,$L71&lt;0.15)</formula>
    </cfRule>
  </conditionalFormatting>
  <conditionalFormatting sqref="G71:H71">
    <cfRule type="expression" dxfId="18955" priority="1311">
      <formula>$L71&gt;0.15</formula>
    </cfRule>
    <cfRule type="expression" dxfId="18954" priority="1312">
      <formula>AND($L71&gt;0.08,$L71&lt;0.15)</formula>
    </cfRule>
  </conditionalFormatting>
  <conditionalFormatting sqref="G71:H71">
    <cfRule type="expression" dxfId="18953" priority="1309">
      <formula>$L71&gt;0.15</formula>
    </cfRule>
    <cfRule type="expression" dxfId="18952" priority="1310">
      <formula>AND($L71&gt;0.08,$L71&lt;0.15)</formula>
    </cfRule>
  </conditionalFormatting>
  <conditionalFormatting sqref="G71:H71">
    <cfRule type="expression" dxfId="18951" priority="1307">
      <formula>$L71&gt;0.15</formula>
    </cfRule>
    <cfRule type="expression" dxfId="18950" priority="1308">
      <formula>AND($L71&gt;0.08,$L71&lt;0.15)</formula>
    </cfRule>
  </conditionalFormatting>
  <conditionalFormatting sqref="F16">
    <cfRule type="expression" dxfId="18949" priority="1139">
      <formula>$L16&gt;0.15</formula>
    </cfRule>
    <cfRule type="expression" dxfId="18948" priority="1140">
      <formula>AND($L16&gt;0.08,$L16&lt;0.15)</formula>
    </cfRule>
  </conditionalFormatting>
  <conditionalFormatting sqref="F16">
    <cfRule type="expression" dxfId="18947" priority="1137">
      <formula>$L16&gt;0.15</formula>
    </cfRule>
    <cfRule type="expression" dxfId="18946" priority="1138">
      <formula>AND($L16&gt;0.08,$L16&lt;0.15)</formula>
    </cfRule>
  </conditionalFormatting>
  <conditionalFormatting sqref="F16">
    <cfRule type="expression" dxfId="18945" priority="1151">
      <formula>$L16&gt;0.15</formula>
    </cfRule>
    <cfRule type="expression" dxfId="18944" priority="1152">
      <formula>AND($L16&gt;0.08,$L16&lt;0.15)</formula>
    </cfRule>
  </conditionalFormatting>
  <conditionalFormatting sqref="F16">
    <cfRule type="expression" dxfId="18943" priority="1149">
      <formula>$L16&gt;0.15</formula>
    </cfRule>
    <cfRule type="expression" dxfId="18942" priority="1150">
      <formula>AND($L16&gt;0.08,$L16&lt;0.15)</formula>
    </cfRule>
  </conditionalFormatting>
  <conditionalFormatting sqref="F16">
    <cfRule type="expression" dxfId="18941" priority="1147">
      <formula>$L16&gt;0.15</formula>
    </cfRule>
    <cfRule type="expression" dxfId="18940" priority="1148">
      <formula>AND($L16&gt;0.08,$L16&lt;0.15)</formula>
    </cfRule>
  </conditionalFormatting>
  <conditionalFormatting sqref="H16">
    <cfRule type="expression" dxfId="18939" priority="1145">
      <formula>$L16&gt;0.15</formula>
    </cfRule>
    <cfRule type="expression" dxfId="18938" priority="1146">
      <formula>AND($L16&gt;0.08,$L16&lt;0.15)</formula>
    </cfRule>
  </conditionalFormatting>
  <conditionalFormatting sqref="H16">
    <cfRule type="expression" dxfId="18937" priority="1143">
      <formula>$L16&gt;0.15</formula>
    </cfRule>
    <cfRule type="expression" dxfId="18936" priority="1144">
      <formula>AND($L16&gt;0.08,$L16&lt;0.15)</formula>
    </cfRule>
  </conditionalFormatting>
  <conditionalFormatting sqref="D16">
    <cfRule type="expression" dxfId="18935" priority="1141">
      <formula>$L16&gt;0.15</formula>
    </cfRule>
    <cfRule type="expression" dxfId="18934" priority="1142">
      <formula>AND($L16&gt;0.08,$L16&lt;0.15)</formula>
    </cfRule>
  </conditionalFormatting>
  <conditionalFormatting sqref="D16">
    <cfRule type="expression" dxfId="18933" priority="1153">
      <formula>$L16&gt;0.15</formula>
    </cfRule>
    <cfRule type="expression" dxfId="18932" priority="1154">
      <formula>AND($L16&gt;0.08,$L16&lt;0.15)</formula>
    </cfRule>
  </conditionalFormatting>
  <conditionalFormatting sqref="F16">
    <cfRule type="expression" dxfId="18931" priority="1161">
      <formula>$L16&gt;0.15</formula>
    </cfRule>
    <cfRule type="expression" dxfId="18930" priority="1162">
      <formula>AND($L16&gt;0.08,$L16&lt;0.15)</formula>
    </cfRule>
  </conditionalFormatting>
  <conditionalFormatting sqref="F16">
    <cfRule type="expression" dxfId="18929" priority="1163">
      <formula>$L16&gt;0.15</formula>
    </cfRule>
    <cfRule type="expression" dxfId="18928" priority="1164">
      <formula>AND($L16&gt;0.08,$L16&lt;0.15)</formula>
    </cfRule>
  </conditionalFormatting>
  <conditionalFormatting sqref="D16">
    <cfRule type="expression" dxfId="18927" priority="1165">
      <formula>$L16&gt;0.15</formula>
    </cfRule>
    <cfRule type="expression" dxfId="18926" priority="1166">
      <formula>AND($L16&gt;0.08,$L16&lt;0.15)</formula>
    </cfRule>
  </conditionalFormatting>
  <conditionalFormatting sqref="H16">
    <cfRule type="expression" dxfId="18925" priority="1157">
      <formula>$L16&gt;0.15</formula>
    </cfRule>
    <cfRule type="expression" dxfId="18924" priority="1158">
      <formula>AND($L16&gt;0.08,$L16&lt;0.15)</formula>
    </cfRule>
  </conditionalFormatting>
  <conditionalFormatting sqref="H16">
    <cfRule type="expression" dxfId="18923" priority="1155">
      <formula>$L16&gt;0.15</formula>
    </cfRule>
    <cfRule type="expression" dxfId="18922" priority="1156">
      <formula>AND($L16&gt;0.08,$L16&lt;0.15)</formula>
    </cfRule>
  </conditionalFormatting>
  <conditionalFormatting sqref="F16">
    <cfRule type="expression" dxfId="18921" priority="1159">
      <formula>$L16&gt;0.15</formula>
    </cfRule>
    <cfRule type="expression" dxfId="18920" priority="1160">
      <formula>AND($L16&gt;0.08,$L16&lt;0.15)</formula>
    </cfRule>
  </conditionalFormatting>
  <conditionalFormatting sqref="F16">
    <cfRule type="expression" dxfId="18919" priority="1135">
      <formula>$L16&gt;0.15</formula>
    </cfRule>
    <cfRule type="expression" dxfId="18918" priority="1136">
      <formula>AND($L16&gt;0.08,$L16&lt;0.15)</formula>
    </cfRule>
  </conditionalFormatting>
  <conditionalFormatting sqref="H16">
    <cfRule type="expression" dxfId="18917" priority="1133">
      <formula>$L16&gt;0.15</formula>
    </cfRule>
    <cfRule type="expression" dxfId="18916" priority="1134">
      <formula>AND($L16&gt;0.08,$L16&lt;0.15)</formula>
    </cfRule>
  </conditionalFormatting>
  <conditionalFormatting sqref="H16">
    <cfRule type="expression" dxfId="18915" priority="1131">
      <formula>$L16&gt;0.15</formula>
    </cfRule>
    <cfRule type="expression" dxfId="18914" priority="1132">
      <formula>AND($L16&gt;0.08,$L16&lt;0.15)</formula>
    </cfRule>
  </conditionalFormatting>
  <conditionalFormatting sqref="F16">
    <cfRule type="expression" dxfId="18913" priority="1181">
      <formula>$L16&gt;0.15</formula>
    </cfRule>
    <cfRule type="expression" dxfId="18912" priority="1182">
      <formula>AND($L16&gt;0.08,$L16&lt;0.15)</formula>
    </cfRule>
  </conditionalFormatting>
  <conditionalFormatting sqref="F16">
    <cfRule type="expression" dxfId="18911" priority="1179">
      <formula>$L16&gt;0.15</formula>
    </cfRule>
    <cfRule type="expression" dxfId="18910" priority="1180">
      <formula>AND($L16&gt;0.08,$L16&lt;0.15)</formula>
    </cfRule>
  </conditionalFormatting>
  <conditionalFormatting sqref="H16">
    <cfRule type="expression" dxfId="18909" priority="1177">
      <formula>$L16&gt;0.15</formula>
    </cfRule>
    <cfRule type="expression" dxfId="18908" priority="1178">
      <formula>AND($L16&gt;0.08,$L16&lt;0.15)</formula>
    </cfRule>
  </conditionalFormatting>
  <conditionalFormatting sqref="F16">
    <cfRule type="expression" dxfId="18907" priority="1175">
      <formula>$L16&gt;0.15</formula>
    </cfRule>
    <cfRule type="expression" dxfId="18906" priority="1176">
      <formula>AND($L16&gt;0.08,$L16&lt;0.15)</formula>
    </cfRule>
  </conditionalFormatting>
  <conditionalFormatting sqref="F16">
    <cfRule type="expression" dxfId="18905" priority="1173">
      <formula>$L16&gt;0.15</formula>
    </cfRule>
    <cfRule type="expression" dxfId="18904" priority="1174">
      <formula>AND($L16&gt;0.08,$L16&lt;0.15)</formula>
    </cfRule>
  </conditionalFormatting>
  <conditionalFormatting sqref="H16">
    <cfRule type="expression" dxfId="18903" priority="1171">
      <formula>$L16&gt;0.15</formula>
    </cfRule>
    <cfRule type="expression" dxfId="18902" priority="1172">
      <formula>AND($L16&gt;0.08,$L16&lt;0.15)</formula>
    </cfRule>
  </conditionalFormatting>
  <conditionalFormatting sqref="D16">
    <cfRule type="expression" dxfId="18901" priority="1169">
      <formula>$L16&gt;0.15</formula>
    </cfRule>
    <cfRule type="expression" dxfId="18900" priority="1170">
      <formula>AND($L16&gt;0.08,$L16&lt;0.15)</formula>
    </cfRule>
  </conditionalFormatting>
  <conditionalFormatting sqref="D16">
    <cfRule type="expression" dxfId="18899" priority="1167">
      <formula>$L16&gt;0.15</formula>
    </cfRule>
    <cfRule type="expression" dxfId="18898" priority="1168">
      <formula>AND($L16&gt;0.08,$L16&lt;0.15)</formula>
    </cfRule>
  </conditionalFormatting>
  <conditionalFormatting sqref="G16">
    <cfRule type="expression" dxfId="18897" priority="1127">
      <formula>$L16&gt;0.15</formula>
    </cfRule>
    <cfRule type="expression" dxfId="18896" priority="1128">
      <formula>AND($L16&gt;0.08,$L16&lt;0.15)</formula>
    </cfRule>
  </conditionalFormatting>
  <conditionalFormatting sqref="G16">
    <cfRule type="expression" dxfId="18895" priority="1129">
      <formula>$L16&gt;0.15</formula>
    </cfRule>
    <cfRule type="expression" dxfId="18894" priority="1130">
      <formula>AND($L16&gt;0.08,$L16&lt;0.15)</formula>
    </cfRule>
  </conditionalFormatting>
  <conditionalFormatting sqref="E16">
    <cfRule type="expression" dxfId="18893" priority="1121">
      <formula>$L16&gt;0.15</formula>
    </cfRule>
    <cfRule type="expression" dxfId="18892" priority="1122">
      <formula>AND($L16&gt;0.08,$L16&lt;0.15)</formula>
    </cfRule>
  </conditionalFormatting>
  <conditionalFormatting sqref="E16">
    <cfRule type="expression" dxfId="18891" priority="1119">
      <formula>$L16&gt;0.15</formula>
    </cfRule>
    <cfRule type="expression" dxfId="18890" priority="1120">
      <formula>AND($L16&gt;0.08,$L16&lt;0.15)</formula>
    </cfRule>
  </conditionalFormatting>
  <conditionalFormatting sqref="E16">
    <cfRule type="expression" dxfId="18889" priority="1123">
      <formula>$L16&gt;0.15</formula>
    </cfRule>
    <cfRule type="expression" dxfId="18888" priority="1124">
      <formula>AND($L16&gt;0.08,$L16&lt;0.15)</formula>
    </cfRule>
  </conditionalFormatting>
  <conditionalFormatting sqref="E16">
    <cfRule type="expression" dxfId="18887" priority="1125">
      <formula>$L16&gt;0.15</formula>
    </cfRule>
    <cfRule type="expression" dxfId="18886" priority="1126">
      <formula>AND($L16&gt;0.08,$L16&lt;0.15)</formula>
    </cfRule>
  </conditionalFormatting>
  <conditionalFormatting sqref="E16">
    <cfRule type="expression" dxfId="18885" priority="1111">
      <formula>$L16&gt;0.15</formula>
    </cfRule>
    <cfRule type="expression" dxfId="18884" priority="1112">
      <formula>AND($L16&gt;0.08,$L16&lt;0.15)</formula>
    </cfRule>
  </conditionalFormatting>
  <conditionalFormatting sqref="E16">
    <cfRule type="expression" dxfId="18883" priority="1109">
      <formula>$L16&gt;0.15</formula>
    </cfRule>
    <cfRule type="expression" dxfId="18882" priority="1110">
      <formula>AND($L16&gt;0.08,$L16&lt;0.15)</formula>
    </cfRule>
  </conditionalFormatting>
  <conditionalFormatting sqref="E16">
    <cfRule type="expression" dxfId="18881" priority="1115">
      <formula>$L16&gt;0.15</formula>
    </cfRule>
    <cfRule type="expression" dxfId="18880" priority="1116">
      <formula>AND($L16&gt;0.08,$L16&lt;0.15)</formula>
    </cfRule>
  </conditionalFormatting>
  <conditionalFormatting sqref="E16">
    <cfRule type="expression" dxfId="18879" priority="1113">
      <formula>$L16&gt;0.15</formula>
    </cfRule>
    <cfRule type="expression" dxfId="18878" priority="1114">
      <formula>AND($L16&gt;0.08,$L16&lt;0.15)</formula>
    </cfRule>
  </conditionalFormatting>
  <conditionalFormatting sqref="E16">
    <cfRule type="expression" dxfId="18877" priority="1117">
      <formula>$L16&gt;0.15</formula>
    </cfRule>
    <cfRule type="expression" dxfId="18876" priority="1118">
      <formula>AND($L16&gt;0.08,$L16&lt;0.15)</formula>
    </cfRule>
  </conditionalFormatting>
  <conditionalFormatting sqref="E16">
    <cfRule type="expression" dxfId="18875" priority="1103">
      <formula>$L16&gt;0.15</formula>
    </cfRule>
    <cfRule type="expression" dxfId="18874" priority="1104">
      <formula>AND($L16&gt;0.08,$L16&lt;0.15)</formula>
    </cfRule>
  </conditionalFormatting>
  <conditionalFormatting sqref="E16">
    <cfRule type="expression" dxfId="18873" priority="1107">
      <formula>$L16&gt;0.15</formula>
    </cfRule>
    <cfRule type="expression" dxfId="18872" priority="1108">
      <formula>AND($L16&gt;0.08,$L16&lt;0.15)</formula>
    </cfRule>
  </conditionalFormatting>
  <conditionalFormatting sqref="E16">
    <cfRule type="expression" dxfId="18871" priority="1105">
      <formula>$L16&gt;0.15</formula>
    </cfRule>
    <cfRule type="expression" dxfId="18870" priority="1106">
      <formula>AND($L16&gt;0.08,$L16&lt;0.15)</formula>
    </cfRule>
  </conditionalFormatting>
  <conditionalFormatting sqref="E16">
    <cfRule type="expression" dxfId="18869" priority="1101">
      <formula>$L16&gt;0.15</formula>
    </cfRule>
    <cfRule type="expression" dxfId="18868" priority="1102">
      <formula>AND($L16&gt;0.08,$L16&lt;0.15)</formula>
    </cfRule>
  </conditionalFormatting>
  <conditionalFormatting sqref="E16">
    <cfRule type="expression" dxfId="18867" priority="1095">
      <formula>$L16&gt;0.15</formula>
    </cfRule>
    <cfRule type="expression" dxfId="18866" priority="1096">
      <formula>AND($L16&gt;0.08,$L16&lt;0.15)</formula>
    </cfRule>
  </conditionalFormatting>
  <conditionalFormatting sqref="E16">
    <cfRule type="expression" dxfId="18865" priority="1093">
      <formula>$L16&gt;0.15</formula>
    </cfRule>
    <cfRule type="expression" dxfId="18864" priority="1094">
      <formula>AND($L16&gt;0.08,$L16&lt;0.15)</formula>
    </cfRule>
  </conditionalFormatting>
  <conditionalFormatting sqref="E16">
    <cfRule type="expression" dxfId="18863" priority="1097">
      <formula>$L16&gt;0.15</formula>
    </cfRule>
    <cfRule type="expression" dxfId="18862" priority="1098">
      <formula>AND($L16&gt;0.08,$L16&lt;0.15)</formula>
    </cfRule>
  </conditionalFormatting>
  <conditionalFormatting sqref="E16">
    <cfRule type="expression" dxfId="18861" priority="1099">
      <formula>$L16&gt;0.15</formula>
    </cfRule>
    <cfRule type="expression" dxfId="18860" priority="1100">
      <formula>AND($L16&gt;0.08,$L16&lt;0.15)</formula>
    </cfRule>
  </conditionalFormatting>
  <conditionalFormatting sqref="E16">
    <cfRule type="expression" dxfId="18859" priority="1085">
      <formula>$L16&gt;0.15</formula>
    </cfRule>
    <cfRule type="expression" dxfId="18858" priority="1086">
      <formula>AND($L16&gt;0.08,$L16&lt;0.15)</formula>
    </cfRule>
  </conditionalFormatting>
  <conditionalFormatting sqref="E16">
    <cfRule type="expression" dxfId="18857" priority="1083">
      <formula>$L16&gt;0.15</formula>
    </cfRule>
    <cfRule type="expression" dxfId="18856" priority="1084">
      <formula>AND($L16&gt;0.08,$L16&lt;0.15)</formula>
    </cfRule>
  </conditionalFormatting>
  <conditionalFormatting sqref="E16">
    <cfRule type="expression" dxfId="18855" priority="1089">
      <formula>$L16&gt;0.15</formula>
    </cfRule>
    <cfRule type="expression" dxfId="18854" priority="1090">
      <formula>AND($L16&gt;0.08,$L16&lt;0.15)</formula>
    </cfRule>
  </conditionalFormatting>
  <conditionalFormatting sqref="E16">
    <cfRule type="expression" dxfId="18853" priority="1087">
      <formula>$L16&gt;0.15</formula>
    </cfRule>
    <cfRule type="expression" dxfId="18852" priority="1088">
      <formula>AND($L16&gt;0.08,$L16&lt;0.15)</formula>
    </cfRule>
  </conditionalFormatting>
  <conditionalFormatting sqref="E16">
    <cfRule type="expression" dxfId="18851" priority="1091">
      <formula>$L16&gt;0.15</formula>
    </cfRule>
    <cfRule type="expression" dxfId="18850" priority="1092">
      <formula>AND($L16&gt;0.08,$L16&lt;0.15)</formula>
    </cfRule>
  </conditionalFormatting>
  <conditionalFormatting sqref="E16">
    <cfRule type="expression" dxfId="18849" priority="1077">
      <formula>$L16&gt;0.15</formula>
    </cfRule>
    <cfRule type="expression" dxfId="18848" priority="1078">
      <formula>AND($L16&gt;0.08,$L16&lt;0.15)</formula>
    </cfRule>
  </conditionalFormatting>
  <conditionalFormatting sqref="E16">
    <cfRule type="expression" dxfId="18847" priority="1081">
      <formula>$L16&gt;0.15</formula>
    </cfRule>
    <cfRule type="expression" dxfId="18846" priority="1082">
      <formula>AND($L16&gt;0.08,$L16&lt;0.15)</formula>
    </cfRule>
  </conditionalFormatting>
  <conditionalFormatting sqref="E16">
    <cfRule type="expression" dxfId="18845" priority="1079">
      <formula>$L16&gt;0.15</formula>
    </cfRule>
    <cfRule type="expression" dxfId="18844" priority="1080">
      <formula>AND($L16&gt;0.08,$L16&lt;0.15)</formula>
    </cfRule>
  </conditionalFormatting>
  <conditionalFormatting sqref="E16">
    <cfRule type="expression" dxfId="18843" priority="1075">
      <formula>$L16&gt;0.15</formula>
    </cfRule>
    <cfRule type="expression" dxfId="18842" priority="1076">
      <formula>AND($L16&gt;0.08,$L16&lt;0.15)</formula>
    </cfRule>
  </conditionalFormatting>
  <conditionalFormatting sqref="D19">
    <cfRule type="expression" dxfId="18841" priority="1025">
      <formula>$L19&gt;0.15</formula>
    </cfRule>
    <cfRule type="expression" dxfId="18840" priority="1026">
      <formula>AND($L19&gt;0.08,$L19&lt;0.15)</formula>
    </cfRule>
  </conditionalFormatting>
  <conditionalFormatting sqref="D19">
    <cfRule type="expression" dxfId="18839" priority="1027">
      <formula>$L19&gt;0.15</formula>
    </cfRule>
    <cfRule type="expression" dxfId="18838" priority="1028">
      <formula>AND($L19&gt;0.08,$L19&lt;0.15)</formula>
    </cfRule>
  </conditionalFormatting>
  <conditionalFormatting sqref="D19">
    <cfRule type="expression" dxfId="18837" priority="1023">
      <formula>$L19&gt;0.15</formula>
    </cfRule>
    <cfRule type="expression" dxfId="18836" priority="1024">
      <formula>AND($L19&gt;0.08,$L19&lt;0.15)</formula>
    </cfRule>
  </conditionalFormatting>
  <conditionalFormatting sqref="D19">
    <cfRule type="expression" dxfId="18835" priority="1029">
      <formula>$L19&gt;0.15</formula>
    </cfRule>
    <cfRule type="expression" dxfId="18834" priority="1030">
      <formula>AND($L19&gt;0.08,$L19&lt;0.15)</formula>
    </cfRule>
  </conditionalFormatting>
  <conditionalFormatting sqref="F19">
    <cfRule type="expression" dxfId="18833" priority="1021">
      <formula>$L19&gt;0.15</formula>
    </cfRule>
    <cfRule type="expression" dxfId="18832" priority="1022">
      <formula>AND($L19&gt;0.08,$L19&lt;0.15)</formula>
    </cfRule>
  </conditionalFormatting>
  <conditionalFormatting sqref="G19:H19">
    <cfRule type="expression" dxfId="18831" priority="1019">
      <formula>$L19&gt;0.15</formula>
    </cfRule>
    <cfRule type="expression" dxfId="18830" priority="1020">
      <formula>AND($L19&gt;0.08,$L19&lt;0.15)</formula>
    </cfRule>
  </conditionalFormatting>
  <conditionalFormatting sqref="G19:H19">
    <cfRule type="expression" dxfId="18829" priority="1017">
      <formula>$L19&gt;0.15</formula>
    </cfRule>
    <cfRule type="expression" dxfId="18828" priority="1018">
      <formula>AND($L19&gt;0.08,$L19&lt;0.15)</formula>
    </cfRule>
  </conditionalFormatting>
  <conditionalFormatting sqref="E19">
    <cfRule type="expression" dxfId="18827" priority="1013">
      <formula>$L19&gt;0.15</formula>
    </cfRule>
    <cfRule type="expression" dxfId="18826" priority="1014">
      <formula>AND($L19&gt;0.08,$L19&lt;0.15)</formula>
    </cfRule>
  </conditionalFormatting>
  <conditionalFormatting sqref="E19">
    <cfRule type="expression" dxfId="18825" priority="1015">
      <formula>$L19&gt;0.15</formula>
    </cfRule>
    <cfRule type="expression" dxfId="18824" priority="1016">
      <formula>AND($L19&gt;0.08,$L19&lt;0.15)</formula>
    </cfRule>
  </conditionalFormatting>
  <conditionalFormatting sqref="E19">
    <cfRule type="expression" dxfId="18823" priority="1011">
      <formula>$L19&gt;0.15</formula>
    </cfRule>
    <cfRule type="expression" dxfId="18822" priority="1012">
      <formula>AND($L19&gt;0.08,$L19&lt;0.15)</formula>
    </cfRule>
  </conditionalFormatting>
  <conditionalFormatting sqref="E19">
    <cfRule type="expression" dxfId="18821" priority="1009">
      <formula>$L19&gt;0.15</formula>
    </cfRule>
    <cfRule type="expression" dxfId="18820" priority="1010">
      <formula>AND($L19&gt;0.08,$L19&lt;0.15)</formula>
    </cfRule>
  </conditionalFormatting>
  <conditionalFormatting sqref="E19">
    <cfRule type="expression" dxfId="18819" priority="1007">
      <formula>$L19&gt;0.15</formula>
    </cfRule>
    <cfRule type="expression" dxfId="18818" priority="1008">
      <formula>AND($L19&gt;0.08,$L19&lt;0.15)</formula>
    </cfRule>
  </conditionalFormatting>
  <conditionalFormatting sqref="E19">
    <cfRule type="expression" dxfId="18817" priority="1005">
      <formula>$L19&gt;0.15</formula>
    </cfRule>
    <cfRule type="expression" dxfId="18816" priority="1006">
      <formula>AND($L19&gt;0.08,$L19&lt;0.15)</formula>
    </cfRule>
  </conditionalFormatting>
  <conditionalFormatting sqref="E19">
    <cfRule type="expression" dxfId="18815" priority="997">
      <formula>$L19&gt;0.15</formula>
    </cfRule>
    <cfRule type="expression" dxfId="18814" priority="998">
      <formula>AND($L19&gt;0.08,$L19&lt;0.15)</formula>
    </cfRule>
  </conditionalFormatting>
  <conditionalFormatting sqref="E19">
    <cfRule type="expression" dxfId="18813" priority="995">
      <formula>$L19&gt;0.15</formula>
    </cfRule>
    <cfRule type="expression" dxfId="18812" priority="996">
      <formula>AND($L19&gt;0.08,$L19&lt;0.15)</formula>
    </cfRule>
  </conditionalFormatting>
  <conditionalFormatting sqref="E19">
    <cfRule type="expression" dxfId="18811" priority="993">
      <formula>$L19&gt;0.15</formula>
    </cfRule>
    <cfRule type="expression" dxfId="18810" priority="994">
      <formula>AND($L19&gt;0.08,$L19&lt;0.15)</formula>
    </cfRule>
  </conditionalFormatting>
  <conditionalFormatting sqref="E19">
    <cfRule type="expression" dxfId="18809" priority="1003">
      <formula>$L19&gt;0.15</formula>
    </cfRule>
    <cfRule type="expression" dxfId="18808" priority="1004">
      <formula>AND($L19&gt;0.08,$L19&lt;0.15)</formula>
    </cfRule>
  </conditionalFormatting>
  <conditionalFormatting sqref="E19">
    <cfRule type="expression" dxfId="18807" priority="999">
      <formula>$L19&gt;0.15</formula>
    </cfRule>
    <cfRule type="expression" dxfId="18806" priority="1000">
      <formula>AND($L19&gt;0.08,$L19&lt;0.15)</formula>
    </cfRule>
  </conditionalFormatting>
  <conditionalFormatting sqref="E19">
    <cfRule type="expression" dxfId="18805" priority="1001">
      <formula>$L19&gt;0.15</formula>
    </cfRule>
    <cfRule type="expression" dxfId="18804" priority="1002">
      <formula>AND($L19&gt;0.08,$L19&lt;0.15)</formula>
    </cfRule>
  </conditionalFormatting>
  <conditionalFormatting sqref="E19">
    <cfRule type="expression" dxfId="18803" priority="991">
      <formula>$L19&gt;0.15</formula>
    </cfRule>
    <cfRule type="expression" dxfId="18802" priority="992">
      <formula>AND($L19&gt;0.08,$L19&lt;0.15)</formula>
    </cfRule>
  </conditionalFormatting>
  <conditionalFormatting sqref="E21:F21">
    <cfRule type="expression" dxfId="18801" priority="923">
      <formula>$L21&gt;0.15</formula>
    </cfRule>
    <cfRule type="expression" dxfId="18800" priority="924">
      <formula>AND($L21&gt;0.08,$L21&lt;0.15)</formula>
    </cfRule>
  </conditionalFormatting>
  <conditionalFormatting sqref="E21:F21">
    <cfRule type="expression" dxfId="18799" priority="921">
      <formula>$L21&gt;0.15</formula>
    </cfRule>
    <cfRule type="expression" dxfId="18798" priority="922">
      <formula>AND($L21&gt;0.08,$L21&lt;0.15)</formula>
    </cfRule>
  </conditionalFormatting>
  <conditionalFormatting sqref="E21:F21">
    <cfRule type="expression" dxfId="18797" priority="919">
      <formula>$L21&gt;0.15</formula>
    </cfRule>
    <cfRule type="expression" dxfId="18796" priority="920">
      <formula>AND($L21&gt;0.08,$L21&lt;0.15)</formula>
    </cfRule>
  </conditionalFormatting>
  <conditionalFormatting sqref="G21:H21">
    <cfRule type="expression" dxfId="18795" priority="917">
      <formula>$L21&gt;0.15</formula>
    </cfRule>
    <cfRule type="expression" dxfId="18794" priority="918">
      <formula>AND($L21&gt;0.08,$L21&lt;0.15)</formula>
    </cfRule>
  </conditionalFormatting>
  <conditionalFormatting sqref="G21:H21">
    <cfRule type="expression" dxfId="18793" priority="915">
      <formula>$L21&gt;0.15</formula>
    </cfRule>
    <cfRule type="expression" dxfId="18792" priority="916">
      <formula>AND($L21&gt;0.08,$L21&lt;0.15)</formula>
    </cfRule>
  </conditionalFormatting>
  <conditionalFormatting sqref="D21">
    <cfRule type="expression" dxfId="18791" priority="913">
      <formula>$L21&gt;0.15</formula>
    </cfRule>
    <cfRule type="expression" dxfId="18790" priority="914">
      <formula>AND($L21&gt;0.08,$L21&lt;0.15)</formula>
    </cfRule>
  </conditionalFormatting>
  <conditionalFormatting sqref="D21">
    <cfRule type="expression" dxfId="18789" priority="925">
      <formula>$L21&gt;0.15</formula>
    </cfRule>
    <cfRule type="expression" dxfId="18788" priority="926">
      <formula>AND($L21&gt;0.08,$L21&lt;0.15)</formula>
    </cfRule>
  </conditionalFormatting>
  <conditionalFormatting sqref="D21">
    <cfRule type="expression" dxfId="18787" priority="895">
      <formula>$L21&gt;0.15</formula>
    </cfRule>
    <cfRule type="expression" dxfId="18786" priority="896">
      <formula>AND($L21&gt;0.08,$L21&lt;0.15)</formula>
    </cfRule>
  </conditionalFormatting>
  <conditionalFormatting sqref="E21">
    <cfRule type="expression" dxfId="18785" priority="893">
      <formula>$L21&gt;0.15</formula>
    </cfRule>
    <cfRule type="expression" dxfId="18784" priority="894">
      <formula>AND($L21&gt;0.08,$L21&lt;0.15)</formula>
    </cfRule>
  </conditionalFormatting>
  <conditionalFormatting sqref="E21">
    <cfRule type="expression" dxfId="18783" priority="891">
      <formula>$L21&gt;0.15</formula>
    </cfRule>
    <cfRule type="expression" dxfId="18782" priority="892">
      <formula>AND($L21&gt;0.08,$L21&lt;0.15)</formula>
    </cfRule>
  </conditionalFormatting>
  <conditionalFormatting sqref="E21">
    <cfRule type="expression" dxfId="18781" priority="889">
      <formula>$L21&gt;0.15</formula>
    </cfRule>
    <cfRule type="expression" dxfId="18780" priority="890">
      <formula>AND($L21&gt;0.08,$L21&lt;0.15)</formula>
    </cfRule>
  </conditionalFormatting>
  <conditionalFormatting sqref="E21:F21">
    <cfRule type="expression" dxfId="18779" priority="933">
      <formula>$L21&gt;0.15</formula>
    </cfRule>
    <cfRule type="expression" dxfId="18778" priority="934">
      <formula>AND($L21&gt;0.08,$L21&lt;0.15)</formula>
    </cfRule>
  </conditionalFormatting>
  <conditionalFormatting sqref="E21:F21">
    <cfRule type="expression" dxfId="18777" priority="935">
      <formula>$L21&gt;0.15</formula>
    </cfRule>
    <cfRule type="expression" dxfId="18776" priority="936">
      <formula>AND($L21&gt;0.08,$L21&lt;0.15)</formula>
    </cfRule>
  </conditionalFormatting>
  <conditionalFormatting sqref="D21">
    <cfRule type="expression" dxfId="18775" priority="937">
      <formula>$L21&gt;0.15</formula>
    </cfRule>
    <cfRule type="expression" dxfId="18774" priority="938">
      <formula>AND($L21&gt;0.08,$L21&lt;0.15)</formula>
    </cfRule>
  </conditionalFormatting>
  <conditionalFormatting sqref="G21:H21">
    <cfRule type="expression" dxfId="18773" priority="929">
      <formula>$L21&gt;0.15</formula>
    </cfRule>
    <cfRule type="expression" dxfId="18772" priority="930">
      <formula>AND($L21&gt;0.08,$L21&lt;0.15)</formula>
    </cfRule>
  </conditionalFormatting>
  <conditionalFormatting sqref="G21:H21">
    <cfRule type="expression" dxfId="18771" priority="927">
      <formula>$L21&gt;0.15</formula>
    </cfRule>
    <cfRule type="expression" dxfId="18770" priority="928">
      <formula>AND($L21&gt;0.08,$L21&lt;0.15)</formula>
    </cfRule>
  </conditionalFormatting>
  <conditionalFormatting sqref="E21:F21">
    <cfRule type="expression" dxfId="18769" priority="931">
      <formula>$L21&gt;0.15</formula>
    </cfRule>
    <cfRule type="expression" dxfId="18768" priority="932">
      <formula>AND($L21&gt;0.08,$L21&lt;0.15)</formula>
    </cfRule>
  </conditionalFormatting>
  <conditionalFormatting sqref="F21">
    <cfRule type="expression" dxfId="18767" priority="901">
      <formula>$L21&gt;0.15</formula>
    </cfRule>
    <cfRule type="expression" dxfId="18766" priority="902">
      <formula>AND($L21&gt;0.08,$L21&lt;0.15)</formula>
    </cfRule>
  </conditionalFormatting>
  <conditionalFormatting sqref="E21:F21">
    <cfRule type="expression" dxfId="18765" priority="911">
      <formula>$L21&gt;0.15</formula>
    </cfRule>
    <cfRule type="expression" dxfId="18764" priority="912">
      <formula>AND($L21&gt;0.08,$L21&lt;0.15)</formula>
    </cfRule>
  </conditionalFormatting>
  <conditionalFormatting sqref="E21:F21">
    <cfRule type="expression" dxfId="18763" priority="907">
      <formula>$L21&gt;0.15</formula>
    </cfRule>
    <cfRule type="expression" dxfId="18762" priority="908">
      <formula>AND($L21&gt;0.08,$L21&lt;0.15)</formula>
    </cfRule>
  </conditionalFormatting>
  <conditionalFormatting sqref="G21:H21">
    <cfRule type="expression" dxfId="18761" priority="905">
      <formula>$L21&gt;0.15</formula>
    </cfRule>
    <cfRule type="expression" dxfId="18760" priority="906">
      <formula>AND($L21&gt;0.08,$L21&lt;0.15)</formula>
    </cfRule>
  </conditionalFormatting>
  <conditionalFormatting sqref="G21:H21">
    <cfRule type="expression" dxfId="18759" priority="903">
      <formula>$L21&gt;0.15</formula>
    </cfRule>
    <cfRule type="expression" dxfId="18758" priority="904">
      <formula>AND($L21&gt;0.08,$L21&lt;0.15)</formula>
    </cfRule>
  </conditionalFormatting>
  <conditionalFormatting sqref="E21:F21">
    <cfRule type="expression" dxfId="18757" priority="909">
      <formula>$L21&gt;0.15</formula>
    </cfRule>
    <cfRule type="expression" dxfId="18756" priority="910">
      <formula>AND($L21&gt;0.08,$L21&lt;0.15)</formula>
    </cfRule>
  </conditionalFormatting>
  <conditionalFormatting sqref="G21:H21">
    <cfRule type="expression" dxfId="18755" priority="899">
      <formula>$L21&gt;0.15</formula>
    </cfRule>
    <cfRule type="expression" dxfId="18754" priority="900">
      <formula>AND($L21&gt;0.08,$L21&lt;0.15)</formula>
    </cfRule>
  </conditionalFormatting>
  <conditionalFormatting sqref="G21:H21">
    <cfRule type="expression" dxfId="18753" priority="897">
      <formula>$L21&gt;0.15</formula>
    </cfRule>
    <cfRule type="expression" dxfId="18752" priority="898">
      <formula>AND($L21&gt;0.08,$L21&lt;0.15)</formula>
    </cfRule>
  </conditionalFormatting>
  <conditionalFormatting sqref="E21">
    <cfRule type="expression" dxfId="18751" priority="887">
      <formula>$L21&gt;0.15</formula>
    </cfRule>
    <cfRule type="expression" dxfId="18750" priority="888">
      <formula>AND($L21&gt;0.08,$L21&lt;0.15)</formula>
    </cfRule>
  </conditionalFormatting>
  <conditionalFormatting sqref="E23">
    <cfRule type="expression" dxfId="18749" priority="809">
      <formula>$L23&gt;0.15</formula>
    </cfRule>
    <cfRule type="expression" dxfId="18748" priority="810">
      <formula>AND($L23&gt;0.08,$L23&lt;0.15)</formula>
    </cfRule>
  </conditionalFormatting>
  <conditionalFormatting sqref="E23">
    <cfRule type="expression" dxfId="18747" priority="807">
      <formula>$L23&gt;0.15</formula>
    </cfRule>
    <cfRule type="expression" dxfId="18746" priority="808">
      <formula>AND($L23&gt;0.08,$L23&lt;0.15)</formula>
    </cfRule>
  </conditionalFormatting>
  <conditionalFormatting sqref="E23">
    <cfRule type="expression" dxfId="18745" priority="805">
      <formula>$L23&gt;0.15</formula>
    </cfRule>
    <cfRule type="expression" dxfId="18744" priority="806">
      <formula>AND($L23&gt;0.08,$L23&lt;0.15)</formula>
    </cfRule>
  </conditionalFormatting>
  <conditionalFormatting sqref="G23:H23">
    <cfRule type="expression" dxfId="18743" priority="803">
      <formula>$L23&gt;0.15</formula>
    </cfRule>
    <cfRule type="expression" dxfId="18742" priority="804">
      <formula>AND($L23&gt;0.08,$L23&lt;0.15)</formula>
    </cfRule>
  </conditionalFormatting>
  <conditionalFormatting sqref="G23:H23">
    <cfRule type="expression" dxfId="18741" priority="801">
      <formula>$L23&gt;0.15</formula>
    </cfRule>
    <cfRule type="expression" dxfId="18740" priority="802">
      <formula>AND($L23&gt;0.08,$L23&lt;0.15)</formula>
    </cfRule>
  </conditionalFormatting>
  <conditionalFormatting sqref="D23">
    <cfRule type="expression" dxfId="18739" priority="799">
      <formula>$L23&gt;0.15</formula>
    </cfRule>
    <cfRule type="expression" dxfId="18738" priority="800">
      <formula>AND($L23&gt;0.08,$L23&lt;0.15)</formula>
    </cfRule>
  </conditionalFormatting>
  <conditionalFormatting sqref="D23">
    <cfRule type="expression" dxfId="18737" priority="811">
      <formula>$L23&gt;0.15</formula>
    </cfRule>
    <cfRule type="expression" dxfId="18736" priority="812">
      <formula>AND($L23&gt;0.08,$L23&lt;0.15)</formula>
    </cfRule>
  </conditionalFormatting>
  <conditionalFormatting sqref="D23">
    <cfRule type="expression" dxfId="18735" priority="783">
      <formula>$L23&gt;0.15</formula>
    </cfRule>
    <cfRule type="expression" dxfId="18734" priority="784">
      <formula>AND($L23&gt;0.08,$L23&lt;0.15)</formula>
    </cfRule>
  </conditionalFormatting>
  <conditionalFormatting sqref="E23">
    <cfRule type="expression" dxfId="18733" priority="781">
      <formula>$L23&gt;0.15</formula>
    </cfRule>
    <cfRule type="expression" dxfId="18732" priority="782">
      <formula>AND($L23&gt;0.08,$L23&lt;0.15)</formula>
    </cfRule>
  </conditionalFormatting>
  <conditionalFormatting sqref="E23">
    <cfRule type="expression" dxfId="18731" priority="779">
      <formula>$L23&gt;0.15</formula>
    </cfRule>
    <cfRule type="expression" dxfId="18730" priority="780">
      <formula>AND($L23&gt;0.08,$L23&lt;0.15)</formula>
    </cfRule>
  </conditionalFormatting>
  <conditionalFormatting sqref="E23">
    <cfRule type="expression" dxfId="18729" priority="777">
      <formula>$L23&gt;0.15</formula>
    </cfRule>
    <cfRule type="expression" dxfId="18728" priority="778">
      <formula>AND($L23&gt;0.08,$L23&lt;0.15)</formula>
    </cfRule>
  </conditionalFormatting>
  <conditionalFormatting sqref="E23">
    <cfRule type="expression" dxfId="18727" priority="819">
      <formula>$L23&gt;0.15</formula>
    </cfRule>
    <cfRule type="expression" dxfId="18726" priority="820">
      <formula>AND($L23&gt;0.08,$L23&lt;0.15)</formula>
    </cfRule>
  </conditionalFormatting>
  <conditionalFormatting sqref="E23">
    <cfRule type="expression" dxfId="18725" priority="821">
      <formula>$L23&gt;0.15</formula>
    </cfRule>
    <cfRule type="expression" dxfId="18724" priority="822">
      <formula>AND($L23&gt;0.08,$L23&lt;0.15)</formula>
    </cfRule>
  </conditionalFormatting>
  <conditionalFormatting sqref="D23">
    <cfRule type="expression" dxfId="18723" priority="823">
      <formula>$L23&gt;0.15</formula>
    </cfRule>
    <cfRule type="expression" dxfId="18722" priority="824">
      <formula>AND($L23&gt;0.08,$L23&lt;0.15)</formula>
    </cfRule>
  </conditionalFormatting>
  <conditionalFormatting sqref="G23:H23">
    <cfRule type="expression" dxfId="18721" priority="815">
      <formula>$L23&gt;0.15</formula>
    </cfRule>
    <cfRule type="expression" dxfId="18720" priority="816">
      <formula>AND($L23&gt;0.08,$L23&lt;0.15)</formula>
    </cfRule>
  </conditionalFormatting>
  <conditionalFormatting sqref="G23:H23">
    <cfRule type="expression" dxfId="18719" priority="813">
      <formula>$L23&gt;0.15</formula>
    </cfRule>
    <cfRule type="expression" dxfId="18718" priority="814">
      <formula>AND($L23&gt;0.08,$L23&lt;0.15)</formula>
    </cfRule>
  </conditionalFormatting>
  <conditionalFormatting sqref="E23">
    <cfRule type="expression" dxfId="18717" priority="817">
      <formula>$L23&gt;0.15</formula>
    </cfRule>
    <cfRule type="expression" dxfId="18716" priority="818">
      <formula>AND($L23&gt;0.08,$L23&lt;0.15)</formula>
    </cfRule>
  </conditionalFormatting>
  <conditionalFormatting sqref="E23">
    <cfRule type="expression" dxfId="18715" priority="797">
      <formula>$L23&gt;0.15</formula>
    </cfRule>
    <cfRule type="expression" dxfId="18714" priority="798">
      <formula>AND($L23&gt;0.08,$L23&lt;0.15)</formula>
    </cfRule>
  </conditionalFormatting>
  <conditionalFormatting sqref="E23">
    <cfRule type="expression" dxfId="18713" priority="793">
      <formula>$L23&gt;0.15</formula>
    </cfRule>
    <cfRule type="expression" dxfId="18712" priority="794">
      <formula>AND($L23&gt;0.08,$L23&lt;0.15)</formula>
    </cfRule>
  </conditionalFormatting>
  <conditionalFormatting sqref="G23:H23">
    <cfRule type="expression" dxfId="18711" priority="791">
      <formula>$L23&gt;0.15</formula>
    </cfRule>
    <cfRule type="expression" dxfId="18710" priority="792">
      <formula>AND($L23&gt;0.08,$L23&lt;0.15)</formula>
    </cfRule>
  </conditionalFormatting>
  <conditionalFormatting sqref="G23:H23">
    <cfRule type="expression" dxfId="18709" priority="789">
      <formula>$L23&gt;0.15</formula>
    </cfRule>
    <cfRule type="expression" dxfId="18708" priority="790">
      <formula>AND($L23&gt;0.08,$L23&lt;0.15)</formula>
    </cfRule>
  </conditionalFormatting>
  <conditionalFormatting sqref="E23">
    <cfRule type="expression" dxfId="18707" priority="795">
      <formula>$L23&gt;0.15</formula>
    </cfRule>
    <cfRule type="expression" dxfId="18706" priority="796">
      <formula>AND($L23&gt;0.08,$L23&lt;0.15)</formula>
    </cfRule>
  </conditionalFormatting>
  <conditionalFormatting sqref="G23:H23">
    <cfRule type="expression" dxfId="18705" priority="787">
      <formula>$L23&gt;0.15</formula>
    </cfRule>
    <cfRule type="expression" dxfId="18704" priority="788">
      <formula>AND($L23&gt;0.08,$L23&lt;0.15)</formula>
    </cfRule>
  </conditionalFormatting>
  <conditionalFormatting sqref="G23:H23">
    <cfRule type="expression" dxfId="18703" priority="785">
      <formula>$L23&gt;0.15</formula>
    </cfRule>
    <cfRule type="expression" dxfId="18702" priority="786">
      <formula>AND($L23&gt;0.08,$L23&lt;0.15)</formula>
    </cfRule>
  </conditionalFormatting>
  <conditionalFormatting sqref="E23">
    <cfRule type="expression" dxfId="18701" priority="775">
      <formula>$L23&gt;0.15</formula>
    </cfRule>
    <cfRule type="expression" dxfId="18700" priority="776">
      <formula>AND($L23&gt;0.08,$L23&lt;0.15)</formula>
    </cfRule>
  </conditionalFormatting>
  <conditionalFormatting sqref="F23">
    <cfRule type="expression" dxfId="18699" priority="765">
      <formula>$L23&gt;0.15</formula>
    </cfRule>
    <cfRule type="expression" dxfId="18698" priority="766">
      <formula>AND($L23&gt;0.08,$L23&lt;0.15)</formula>
    </cfRule>
  </conditionalFormatting>
  <conditionalFormatting sqref="F23">
    <cfRule type="expression" dxfId="18697" priority="773">
      <formula>$L23&gt;0.15</formula>
    </cfRule>
    <cfRule type="expression" dxfId="18696" priority="774">
      <formula>AND($L23&gt;0.08,$L23&lt;0.15)</formula>
    </cfRule>
  </conditionalFormatting>
  <conditionalFormatting sqref="F23">
    <cfRule type="expression" dxfId="18695" priority="771">
      <formula>$L23&gt;0.15</formula>
    </cfRule>
    <cfRule type="expression" dxfId="18694" priority="772">
      <formula>AND($L23&gt;0.08,$L23&lt;0.15)</formula>
    </cfRule>
  </conditionalFormatting>
  <conditionalFormatting sqref="F23">
    <cfRule type="expression" dxfId="18693" priority="769">
      <formula>$L23&gt;0.15</formula>
    </cfRule>
    <cfRule type="expression" dxfId="18692" priority="770">
      <formula>AND($L23&gt;0.08,$L23&lt;0.15)</formula>
    </cfRule>
  </conditionalFormatting>
  <conditionalFormatting sqref="F23">
    <cfRule type="expression" dxfId="18691" priority="767">
      <formula>$L23&gt;0.15</formula>
    </cfRule>
    <cfRule type="expression" dxfId="18690" priority="768">
      <formula>AND($L23&gt;0.08,$L23&lt;0.15)</formula>
    </cfRule>
  </conditionalFormatting>
  <conditionalFormatting sqref="F23">
    <cfRule type="expression" dxfId="18689" priority="763">
      <formula>$L23&gt;0.15</formula>
    </cfRule>
    <cfRule type="expression" dxfId="18688" priority="764">
      <formula>AND($L23&gt;0.08,$L23&lt;0.15)</formula>
    </cfRule>
  </conditionalFormatting>
  <conditionalFormatting sqref="G10:H10">
    <cfRule type="expression" dxfId="18687" priority="723">
      <formula>$L10&gt;0.15</formula>
    </cfRule>
    <cfRule type="expression" dxfId="18686" priority="724">
      <formula>AND($L10&gt;0.08,$L10&lt;0.15)</formula>
    </cfRule>
  </conditionalFormatting>
  <conditionalFormatting sqref="G10:H10">
    <cfRule type="expression" dxfId="18685" priority="721">
      <formula>$L10&gt;0.15</formula>
    </cfRule>
    <cfRule type="expression" dxfId="18684" priority="722">
      <formula>AND($L10&gt;0.08,$L10&lt;0.15)</formula>
    </cfRule>
  </conditionalFormatting>
  <conditionalFormatting sqref="G10:H10">
    <cfRule type="expression" dxfId="18683" priority="719">
      <formula>$L10&gt;0.15</formula>
    </cfRule>
    <cfRule type="expression" dxfId="18682" priority="720">
      <formula>AND($L10&gt;0.08,$L10&lt;0.15)</formula>
    </cfRule>
  </conditionalFormatting>
  <conditionalFormatting sqref="E10:F10">
    <cfRule type="expression" dxfId="18681" priority="743">
      <formula>$L10&gt;0.15</formula>
    </cfRule>
    <cfRule type="expression" dxfId="18680" priority="744">
      <formula>AND($L10&gt;0.08,$L10&lt;0.15)</formula>
    </cfRule>
  </conditionalFormatting>
  <conditionalFormatting sqref="E10:F10">
    <cfRule type="expression" dxfId="18679" priority="745">
      <formula>$L10&gt;0.15</formula>
    </cfRule>
    <cfRule type="expression" dxfId="18678" priority="746">
      <formula>AND($L10&gt;0.08,$L10&lt;0.15)</formula>
    </cfRule>
  </conditionalFormatting>
  <conditionalFormatting sqref="E10:F10">
    <cfRule type="expression" dxfId="18677" priority="747">
      <formula>$L10&gt;0.15</formula>
    </cfRule>
    <cfRule type="expression" dxfId="18676" priority="748">
      <formula>AND($L10&gt;0.08,$L10&lt;0.15)</formula>
    </cfRule>
  </conditionalFormatting>
  <conditionalFormatting sqref="E10:F10">
    <cfRule type="expression" dxfId="18675" priority="741">
      <formula>$L10&gt;0.15</formula>
    </cfRule>
    <cfRule type="expression" dxfId="18674" priority="742">
      <formula>AND($L10&gt;0.08,$L10&lt;0.15)</formula>
    </cfRule>
  </conditionalFormatting>
  <conditionalFormatting sqref="E10:F10">
    <cfRule type="expression" dxfId="18673" priority="737">
      <formula>$L10&gt;0.15</formula>
    </cfRule>
    <cfRule type="expression" dxfId="18672" priority="738">
      <formula>AND($L10&gt;0.08,$L10&lt;0.15)</formula>
    </cfRule>
  </conditionalFormatting>
  <conditionalFormatting sqref="E10:F10">
    <cfRule type="expression" dxfId="18671" priority="739">
      <formula>$L10&gt;0.15</formula>
    </cfRule>
    <cfRule type="expression" dxfId="18670" priority="740">
      <formula>AND($L10&gt;0.08,$L10&lt;0.15)</formula>
    </cfRule>
  </conditionalFormatting>
  <conditionalFormatting sqref="E10:F10">
    <cfRule type="expression" dxfId="18669" priority="761">
      <formula>$L10&gt;0.15</formula>
    </cfRule>
    <cfRule type="expression" dxfId="18668" priority="762">
      <formula>AND($L10&gt;0.08,$L10&lt;0.15)</formula>
    </cfRule>
  </conditionalFormatting>
  <conditionalFormatting sqref="E10:F10">
    <cfRule type="expression" dxfId="18667" priority="759">
      <formula>$L10&gt;0.15</formula>
    </cfRule>
    <cfRule type="expression" dxfId="18666" priority="760">
      <formula>AND($L10&gt;0.08,$L10&lt;0.15)</formula>
    </cfRule>
  </conditionalFormatting>
  <conditionalFormatting sqref="E10:F10">
    <cfRule type="expression" dxfId="18665" priority="753">
      <formula>$L10&gt;0.15</formula>
    </cfRule>
    <cfRule type="expression" dxfId="18664" priority="754">
      <formula>AND($L10&gt;0.08,$L10&lt;0.15)</formula>
    </cfRule>
  </conditionalFormatting>
  <conditionalFormatting sqref="E10:F10">
    <cfRule type="expression" dxfId="18663" priority="751">
      <formula>$L10&gt;0.15</formula>
    </cfRule>
    <cfRule type="expression" dxfId="18662" priority="752">
      <formula>AND($L10&gt;0.08,$L10&lt;0.15)</formula>
    </cfRule>
  </conditionalFormatting>
  <conditionalFormatting sqref="E10:F10">
    <cfRule type="expression" dxfId="18661" priority="749">
      <formula>$L10&gt;0.15</formula>
    </cfRule>
    <cfRule type="expression" dxfId="18660" priority="750">
      <formula>AND($L10&gt;0.08,$L10&lt;0.15)</formula>
    </cfRule>
  </conditionalFormatting>
  <conditionalFormatting sqref="E10:F10">
    <cfRule type="expression" dxfId="18659" priority="755">
      <formula>$L10&gt;0.15</formula>
    </cfRule>
    <cfRule type="expression" dxfId="18658" priority="756">
      <formula>AND($L10&gt;0.08,$L10&lt;0.15)</formula>
    </cfRule>
  </conditionalFormatting>
  <conditionalFormatting sqref="E10:F10">
    <cfRule type="expression" dxfId="18657" priority="757">
      <formula>$L10&gt;0.15</formula>
    </cfRule>
    <cfRule type="expression" dxfId="18656" priority="758">
      <formula>AND($L10&gt;0.08,$L10&lt;0.15)</formula>
    </cfRule>
  </conditionalFormatting>
  <conditionalFormatting sqref="D10">
    <cfRule type="expression" dxfId="18655" priority="735">
      <formula>$L10&gt;0.15</formula>
    </cfRule>
    <cfRule type="expression" dxfId="18654" priority="736">
      <formula>AND($L10&gt;0.08,$L10&lt;0.15)</formula>
    </cfRule>
  </conditionalFormatting>
  <conditionalFormatting sqref="G10:H10">
    <cfRule type="expression" dxfId="18653" priority="729">
      <formula>$L10&gt;0.15</formula>
    </cfRule>
    <cfRule type="expression" dxfId="18652" priority="730">
      <formula>AND($L10&gt;0.08,$L10&lt;0.15)</formula>
    </cfRule>
  </conditionalFormatting>
  <conditionalFormatting sqref="G10:H10">
    <cfRule type="expression" dxfId="18651" priority="727">
      <formula>$L10&gt;0.15</formula>
    </cfRule>
    <cfRule type="expression" dxfId="18650" priority="728">
      <formula>AND($L10&gt;0.08,$L10&lt;0.15)</formula>
    </cfRule>
  </conditionalFormatting>
  <conditionalFormatting sqref="G10:H10">
    <cfRule type="expression" dxfId="18649" priority="733">
      <formula>$L10&gt;0.15</formula>
    </cfRule>
    <cfRule type="expression" dxfId="18648" priority="734">
      <formula>AND($L10&gt;0.08,$L10&lt;0.15)</formula>
    </cfRule>
  </conditionalFormatting>
  <conditionalFormatting sqref="G10:H10">
    <cfRule type="expression" dxfId="18647" priority="731">
      <formula>$L10&gt;0.15</formula>
    </cfRule>
    <cfRule type="expression" dxfId="18646" priority="732">
      <formula>AND($L10&gt;0.08,$L10&lt;0.15)</formula>
    </cfRule>
  </conditionalFormatting>
  <conditionalFormatting sqref="G10:H10">
    <cfRule type="expression" dxfId="18645" priority="725">
      <formula>$L10&gt;0.15</formula>
    </cfRule>
    <cfRule type="expression" dxfId="18644" priority="726">
      <formula>AND($L10&gt;0.08,$L10&lt;0.15)</formula>
    </cfRule>
  </conditionalFormatting>
  <conditionalFormatting sqref="G11:H11">
    <cfRule type="expression" dxfId="18643" priority="679">
      <formula>$L11&gt;0.15</formula>
    </cfRule>
    <cfRule type="expression" dxfId="18642" priority="680">
      <formula>AND($L11&gt;0.08,$L11&lt;0.15)</formula>
    </cfRule>
  </conditionalFormatting>
  <conditionalFormatting sqref="G11:H11">
    <cfRule type="expression" dxfId="18641" priority="677">
      <formula>$L11&gt;0.15</formula>
    </cfRule>
    <cfRule type="expression" dxfId="18640" priority="678">
      <formula>AND($L11&gt;0.08,$L11&lt;0.15)</formula>
    </cfRule>
  </conditionalFormatting>
  <conditionalFormatting sqref="G11:H11">
    <cfRule type="expression" dxfId="18639" priority="675">
      <formula>$L11&gt;0.15</formula>
    </cfRule>
    <cfRule type="expression" dxfId="18638" priority="676">
      <formula>AND($L11&gt;0.08,$L11&lt;0.15)</formula>
    </cfRule>
  </conditionalFormatting>
  <conditionalFormatting sqref="E11:F11">
    <cfRule type="expression" dxfId="18637" priority="699">
      <formula>$L11&gt;0.15</formula>
    </cfRule>
    <cfRule type="expression" dxfId="18636" priority="700">
      <formula>AND($L11&gt;0.08,$L11&lt;0.15)</formula>
    </cfRule>
  </conditionalFormatting>
  <conditionalFormatting sqref="E11:F11">
    <cfRule type="expression" dxfId="18635" priority="701">
      <formula>$L11&gt;0.15</formula>
    </cfRule>
    <cfRule type="expression" dxfId="18634" priority="702">
      <formula>AND($L11&gt;0.08,$L11&lt;0.15)</formula>
    </cfRule>
  </conditionalFormatting>
  <conditionalFormatting sqref="E11:F11">
    <cfRule type="expression" dxfId="18633" priority="703">
      <formula>$L11&gt;0.15</formula>
    </cfRule>
    <cfRule type="expression" dxfId="18632" priority="704">
      <formula>AND($L11&gt;0.08,$L11&lt;0.15)</formula>
    </cfRule>
  </conditionalFormatting>
  <conditionalFormatting sqref="E11:F11">
    <cfRule type="expression" dxfId="18631" priority="697">
      <formula>$L11&gt;0.15</formula>
    </cfRule>
    <cfRule type="expression" dxfId="18630" priority="698">
      <formula>AND($L11&gt;0.08,$L11&lt;0.15)</formula>
    </cfRule>
  </conditionalFormatting>
  <conditionalFormatting sqref="E11:F11">
    <cfRule type="expression" dxfId="18629" priority="693">
      <formula>$L11&gt;0.15</formula>
    </cfRule>
    <cfRule type="expression" dxfId="18628" priority="694">
      <formula>AND($L11&gt;0.08,$L11&lt;0.15)</formula>
    </cfRule>
  </conditionalFormatting>
  <conditionalFormatting sqref="E11:F11">
    <cfRule type="expression" dxfId="18627" priority="695">
      <formula>$L11&gt;0.15</formula>
    </cfRule>
    <cfRule type="expression" dxfId="18626" priority="696">
      <formula>AND($L11&gt;0.08,$L11&lt;0.15)</formula>
    </cfRule>
  </conditionalFormatting>
  <conditionalFormatting sqref="E11:F11">
    <cfRule type="expression" dxfId="18625" priority="717">
      <formula>$L11&gt;0.15</formula>
    </cfRule>
    <cfRule type="expression" dxfId="18624" priority="718">
      <formula>AND($L11&gt;0.08,$L11&lt;0.15)</formula>
    </cfRule>
  </conditionalFormatting>
  <conditionalFormatting sqref="E11:F11">
    <cfRule type="expression" dxfId="18623" priority="715">
      <formula>$L11&gt;0.15</formula>
    </cfRule>
    <cfRule type="expression" dxfId="18622" priority="716">
      <formula>AND($L11&gt;0.08,$L11&lt;0.15)</formula>
    </cfRule>
  </conditionalFormatting>
  <conditionalFormatting sqref="E11:F11">
    <cfRule type="expression" dxfId="18621" priority="709">
      <formula>$L11&gt;0.15</formula>
    </cfRule>
    <cfRule type="expression" dxfId="18620" priority="710">
      <formula>AND($L11&gt;0.08,$L11&lt;0.15)</formula>
    </cfRule>
  </conditionalFormatting>
  <conditionalFormatting sqref="E11:F11">
    <cfRule type="expression" dxfId="18619" priority="707">
      <formula>$L11&gt;0.15</formula>
    </cfRule>
    <cfRule type="expression" dxfId="18618" priority="708">
      <formula>AND($L11&gt;0.08,$L11&lt;0.15)</formula>
    </cfRule>
  </conditionalFormatting>
  <conditionalFormatting sqref="E11:F11">
    <cfRule type="expression" dxfId="18617" priority="705">
      <formula>$L11&gt;0.15</formula>
    </cfRule>
    <cfRule type="expression" dxfId="18616" priority="706">
      <formula>AND($L11&gt;0.08,$L11&lt;0.15)</formula>
    </cfRule>
  </conditionalFormatting>
  <conditionalFormatting sqref="E11:F11">
    <cfRule type="expression" dxfId="18615" priority="711">
      <formula>$L11&gt;0.15</formula>
    </cfRule>
    <cfRule type="expression" dxfId="18614" priority="712">
      <formula>AND($L11&gt;0.08,$L11&lt;0.15)</formula>
    </cfRule>
  </conditionalFormatting>
  <conditionalFormatting sqref="E11:F11">
    <cfRule type="expression" dxfId="18613" priority="713">
      <formula>$L11&gt;0.15</formula>
    </cfRule>
    <cfRule type="expression" dxfId="18612" priority="714">
      <formula>AND($L11&gt;0.08,$L11&lt;0.15)</formula>
    </cfRule>
  </conditionalFormatting>
  <conditionalFormatting sqref="D11">
    <cfRule type="expression" dxfId="18611" priority="691">
      <formula>$L11&gt;0.15</formula>
    </cfRule>
    <cfRule type="expression" dxfId="18610" priority="692">
      <formula>AND($L11&gt;0.08,$L11&lt;0.15)</formula>
    </cfRule>
  </conditionalFormatting>
  <conditionalFormatting sqref="G11:H11">
    <cfRule type="expression" dxfId="18609" priority="685">
      <formula>$L11&gt;0.15</formula>
    </cfRule>
    <cfRule type="expression" dxfId="18608" priority="686">
      <formula>AND($L11&gt;0.08,$L11&lt;0.15)</formula>
    </cfRule>
  </conditionalFormatting>
  <conditionalFormatting sqref="G11:H11">
    <cfRule type="expression" dxfId="18607" priority="683">
      <formula>$L11&gt;0.15</formula>
    </cfRule>
    <cfRule type="expression" dxfId="18606" priority="684">
      <formula>AND($L11&gt;0.08,$L11&lt;0.15)</formula>
    </cfRule>
  </conditionalFormatting>
  <conditionalFormatting sqref="G11:H11">
    <cfRule type="expression" dxfId="18605" priority="689">
      <formula>$L11&gt;0.15</formula>
    </cfRule>
    <cfRule type="expression" dxfId="18604" priority="690">
      <formula>AND($L11&gt;0.08,$L11&lt;0.15)</formula>
    </cfRule>
  </conditionalFormatting>
  <conditionalFormatting sqref="G11:H11">
    <cfRule type="expression" dxfId="18603" priority="687">
      <formula>$L11&gt;0.15</formula>
    </cfRule>
    <cfRule type="expression" dxfId="18602" priority="688">
      <formula>AND($L11&gt;0.08,$L11&lt;0.15)</formula>
    </cfRule>
  </conditionalFormatting>
  <conditionalFormatting sqref="G11:H11">
    <cfRule type="expression" dxfId="18601" priority="681">
      <formula>$L11&gt;0.15</formula>
    </cfRule>
    <cfRule type="expression" dxfId="18600" priority="682">
      <formula>AND($L11&gt;0.08,$L11&lt;0.15)</formula>
    </cfRule>
  </conditionalFormatting>
  <conditionalFormatting sqref="E14:F14">
    <cfRule type="expression" dxfId="18599" priority="659">
      <formula>$L14&gt;0.15</formula>
    </cfRule>
    <cfRule type="expression" dxfId="18598" priority="660">
      <formula>AND($L14&gt;0.08,$L14&lt;0.15)</formula>
    </cfRule>
  </conditionalFormatting>
  <conditionalFormatting sqref="E14:F14">
    <cfRule type="expression" dxfId="18597" priority="657">
      <formula>$L14&gt;0.15</formula>
    </cfRule>
    <cfRule type="expression" dxfId="18596" priority="658">
      <formula>AND($L14&gt;0.08,$L14&lt;0.15)</formula>
    </cfRule>
  </conditionalFormatting>
  <conditionalFormatting sqref="E14:F14">
    <cfRule type="expression" dxfId="18595" priority="655">
      <formula>$L14&gt;0.15</formula>
    </cfRule>
    <cfRule type="expression" dxfId="18594" priority="656">
      <formula>AND($L14&gt;0.08,$L14&lt;0.15)</formula>
    </cfRule>
  </conditionalFormatting>
  <conditionalFormatting sqref="G14:H14">
    <cfRule type="expression" dxfId="18593" priority="653">
      <formula>$L14&gt;0.15</formula>
    </cfRule>
    <cfRule type="expression" dxfId="18592" priority="654">
      <formula>AND($L14&gt;0.08,$L14&lt;0.15)</formula>
    </cfRule>
  </conditionalFormatting>
  <conditionalFormatting sqref="G14:H14">
    <cfRule type="expression" dxfId="18591" priority="651">
      <formula>$L14&gt;0.15</formula>
    </cfRule>
    <cfRule type="expression" dxfId="18590" priority="652">
      <formula>AND($L14&gt;0.08,$L14&lt;0.15)</formula>
    </cfRule>
  </conditionalFormatting>
  <conditionalFormatting sqref="D14">
    <cfRule type="expression" dxfId="18589" priority="649">
      <formula>$L14&gt;0.15</formula>
    </cfRule>
    <cfRule type="expression" dxfId="18588" priority="650">
      <formula>AND($L14&gt;0.08,$L14&lt;0.15)</formula>
    </cfRule>
  </conditionalFormatting>
  <conditionalFormatting sqref="D14">
    <cfRule type="expression" dxfId="18587" priority="661">
      <formula>$L14&gt;0.15</formula>
    </cfRule>
    <cfRule type="expression" dxfId="18586" priority="662">
      <formula>AND($L14&gt;0.08,$L14&lt;0.15)</formula>
    </cfRule>
  </conditionalFormatting>
  <conditionalFormatting sqref="D14">
    <cfRule type="expression" dxfId="18585" priority="631">
      <formula>$L14&gt;0.15</formula>
    </cfRule>
    <cfRule type="expression" dxfId="18584" priority="632">
      <formula>AND($L14&gt;0.08,$L14&lt;0.15)</formula>
    </cfRule>
  </conditionalFormatting>
  <conditionalFormatting sqref="E14">
    <cfRule type="expression" dxfId="18583" priority="629">
      <formula>$L14&gt;0.15</formula>
    </cfRule>
    <cfRule type="expression" dxfId="18582" priority="630">
      <formula>AND($L14&gt;0.08,$L14&lt;0.15)</formula>
    </cfRule>
  </conditionalFormatting>
  <conditionalFormatting sqref="E14">
    <cfRule type="expression" dxfId="18581" priority="627">
      <formula>$L14&gt;0.15</formula>
    </cfRule>
    <cfRule type="expression" dxfId="18580" priority="628">
      <formula>AND($L14&gt;0.08,$L14&lt;0.15)</formula>
    </cfRule>
  </conditionalFormatting>
  <conditionalFormatting sqref="E14">
    <cfRule type="expression" dxfId="18579" priority="625">
      <formula>$L14&gt;0.15</formula>
    </cfRule>
    <cfRule type="expression" dxfId="18578" priority="626">
      <formula>AND($L14&gt;0.08,$L14&lt;0.15)</formula>
    </cfRule>
  </conditionalFormatting>
  <conditionalFormatting sqref="E14:F14">
    <cfRule type="expression" dxfId="18577" priority="669">
      <formula>$L14&gt;0.15</formula>
    </cfRule>
    <cfRule type="expression" dxfId="18576" priority="670">
      <formula>AND($L14&gt;0.08,$L14&lt;0.15)</formula>
    </cfRule>
  </conditionalFormatting>
  <conditionalFormatting sqref="E14:F14">
    <cfRule type="expression" dxfId="18575" priority="671">
      <formula>$L14&gt;0.15</formula>
    </cfRule>
    <cfRule type="expression" dxfId="18574" priority="672">
      <formula>AND($L14&gt;0.08,$L14&lt;0.15)</formula>
    </cfRule>
  </conditionalFormatting>
  <conditionalFormatting sqref="D14">
    <cfRule type="expression" dxfId="18573" priority="673">
      <formula>$L14&gt;0.15</formula>
    </cfRule>
    <cfRule type="expression" dxfId="18572" priority="674">
      <formula>AND($L14&gt;0.08,$L14&lt;0.15)</formula>
    </cfRule>
  </conditionalFormatting>
  <conditionalFormatting sqref="G14:H14">
    <cfRule type="expression" dxfId="18571" priority="665">
      <formula>$L14&gt;0.15</formula>
    </cfRule>
    <cfRule type="expression" dxfId="18570" priority="666">
      <formula>AND($L14&gt;0.08,$L14&lt;0.15)</formula>
    </cfRule>
  </conditionalFormatting>
  <conditionalFormatting sqref="G14:H14">
    <cfRule type="expression" dxfId="18569" priority="663">
      <formula>$L14&gt;0.15</formula>
    </cfRule>
    <cfRule type="expression" dxfId="18568" priority="664">
      <formula>AND($L14&gt;0.08,$L14&lt;0.15)</formula>
    </cfRule>
  </conditionalFormatting>
  <conditionalFormatting sqref="E14:F14">
    <cfRule type="expression" dxfId="18567" priority="667">
      <formula>$L14&gt;0.15</formula>
    </cfRule>
    <cfRule type="expression" dxfId="18566" priority="668">
      <formula>AND($L14&gt;0.08,$L14&lt;0.15)</formula>
    </cfRule>
  </conditionalFormatting>
  <conditionalFormatting sqref="F14">
    <cfRule type="expression" dxfId="18565" priority="637">
      <formula>$L14&gt;0.15</formula>
    </cfRule>
    <cfRule type="expression" dxfId="18564" priority="638">
      <formula>AND($L14&gt;0.08,$L14&lt;0.15)</formula>
    </cfRule>
  </conditionalFormatting>
  <conditionalFormatting sqref="E14:F14">
    <cfRule type="expression" dxfId="18563" priority="647">
      <formula>$L14&gt;0.15</formula>
    </cfRule>
    <cfRule type="expression" dxfId="18562" priority="648">
      <formula>AND($L14&gt;0.08,$L14&lt;0.15)</formula>
    </cfRule>
  </conditionalFormatting>
  <conditionalFormatting sqref="E14:F14">
    <cfRule type="expression" dxfId="18561" priority="643">
      <formula>$L14&gt;0.15</formula>
    </cfRule>
    <cfRule type="expression" dxfId="18560" priority="644">
      <formula>AND($L14&gt;0.08,$L14&lt;0.15)</formula>
    </cfRule>
  </conditionalFormatting>
  <conditionalFormatting sqref="G14:H14">
    <cfRule type="expression" dxfId="18559" priority="641">
      <formula>$L14&gt;0.15</formula>
    </cfRule>
    <cfRule type="expression" dxfId="18558" priority="642">
      <formula>AND($L14&gt;0.08,$L14&lt;0.15)</formula>
    </cfRule>
  </conditionalFormatting>
  <conditionalFormatting sqref="G14:H14">
    <cfRule type="expression" dxfId="18557" priority="639">
      <formula>$L14&gt;0.15</formula>
    </cfRule>
    <cfRule type="expression" dxfId="18556" priority="640">
      <formula>AND($L14&gt;0.08,$L14&lt;0.15)</formula>
    </cfRule>
  </conditionalFormatting>
  <conditionalFormatting sqref="E14:F14">
    <cfRule type="expression" dxfId="18555" priority="645">
      <formula>$L14&gt;0.15</formula>
    </cfRule>
    <cfRule type="expression" dxfId="18554" priority="646">
      <formula>AND($L14&gt;0.08,$L14&lt;0.15)</formula>
    </cfRule>
  </conditionalFormatting>
  <conditionalFormatting sqref="G14:H14">
    <cfRule type="expression" dxfId="18553" priority="635">
      <formula>$L14&gt;0.15</formula>
    </cfRule>
    <cfRule type="expression" dxfId="18552" priority="636">
      <formula>AND($L14&gt;0.08,$L14&lt;0.15)</formula>
    </cfRule>
  </conditionalFormatting>
  <conditionalFormatting sqref="G14:H14">
    <cfRule type="expression" dxfId="18551" priority="633">
      <formula>$L14&gt;0.15</formula>
    </cfRule>
    <cfRule type="expression" dxfId="18550" priority="634">
      <formula>AND($L14&gt;0.08,$L14&lt;0.15)</formula>
    </cfRule>
  </conditionalFormatting>
  <conditionalFormatting sqref="E14">
    <cfRule type="expression" dxfId="18549" priority="623">
      <formula>$L14&gt;0.15</formula>
    </cfRule>
    <cfRule type="expression" dxfId="18548" priority="624">
      <formula>AND($L14&gt;0.08,$L14&lt;0.15)</formula>
    </cfRule>
  </conditionalFormatting>
  <conditionalFormatting sqref="E15:F15">
    <cfRule type="expression" dxfId="18547" priority="607">
      <formula>$L15&gt;0.15</formula>
    </cfRule>
    <cfRule type="expression" dxfId="18546" priority="608">
      <formula>AND($L15&gt;0.08,$L15&lt;0.15)</formula>
    </cfRule>
  </conditionalFormatting>
  <conditionalFormatting sqref="E15:F15">
    <cfRule type="expression" dxfId="18545" priority="605">
      <formula>$L15&gt;0.15</formula>
    </cfRule>
    <cfRule type="expression" dxfId="18544" priority="606">
      <formula>AND($L15&gt;0.08,$L15&lt;0.15)</formula>
    </cfRule>
  </conditionalFormatting>
  <conditionalFormatting sqref="E15:F15">
    <cfRule type="expression" dxfId="18543" priority="603">
      <formula>$L15&gt;0.15</formula>
    </cfRule>
    <cfRule type="expression" dxfId="18542" priority="604">
      <formula>AND($L15&gt;0.08,$L15&lt;0.15)</formula>
    </cfRule>
  </conditionalFormatting>
  <conditionalFormatting sqref="G15:H15">
    <cfRule type="expression" dxfId="18541" priority="601">
      <formula>$L15&gt;0.15</formula>
    </cfRule>
    <cfRule type="expression" dxfId="18540" priority="602">
      <formula>AND($L15&gt;0.08,$L15&lt;0.15)</formula>
    </cfRule>
  </conditionalFormatting>
  <conditionalFormatting sqref="G15:H15">
    <cfRule type="expression" dxfId="18539" priority="599">
      <formula>$L15&gt;0.15</formula>
    </cfRule>
    <cfRule type="expression" dxfId="18538" priority="600">
      <formula>AND($L15&gt;0.08,$L15&lt;0.15)</formula>
    </cfRule>
  </conditionalFormatting>
  <conditionalFormatting sqref="D15">
    <cfRule type="expression" dxfId="18537" priority="597">
      <formula>$L15&gt;0.15</formula>
    </cfRule>
    <cfRule type="expression" dxfId="18536" priority="598">
      <formula>AND($L15&gt;0.08,$L15&lt;0.15)</formula>
    </cfRule>
  </conditionalFormatting>
  <conditionalFormatting sqref="D15">
    <cfRule type="expression" dxfId="18535" priority="609">
      <formula>$L15&gt;0.15</formula>
    </cfRule>
    <cfRule type="expression" dxfId="18534" priority="610">
      <formula>AND($L15&gt;0.08,$L15&lt;0.15)</formula>
    </cfRule>
  </conditionalFormatting>
  <conditionalFormatting sqref="D15">
    <cfRule type="expression" dxfId="18533" priority="579">
      <formula>$L15&gt;0.15</formula>
    </cfRule>
    <cfRule type="expression" dxfId="18532" priority="580">
      <formula>AND($L15&gt;0.08,$L15&lt;0.15)</formula>
    </cfRule>
  </conditionalFormatting>
  <conditionalFormatting sqref="E15">
    <cfRule type="expression" dxfId="18531" priority="577">
      <formula>$L15&gt;0.15</formula>
    </cfRule>
    <cfRule type="expression" dxfId="18530" priority="578">
      <formula>AND($L15&gt;0.08,$L15&lt;0.15)</formula>
    </cfRule>
  </conditionalFormatting>
  <conditionalFormatting sqref="E15">
    <cfRule type="expression" dxfId="18529" priority="575">
      <formula>$L15&gt;0.15</formula>
    </cfRule>
    <cfRule type="expression" dxfId="18528" priority="576">
      <formula>AND($L15&gt;0.08,$L15&lt;0.15)</formula>
    </cfRule>
  </conditionalFormatting>
  <conditionalFormatting sqref="E15">
    <cfRule type="expression" dxfId="18527" priority="573">
      <formula>$L15&gt;0.15</formula>
    </cfRule>
    <cfRule type="expression" dxfId="18526" priority="574">
      <formula>AND($L15&gt;0.08,$L15&lt;0.15)</formula>
    </cfRule>
  </conditionalFormatting>
  <conditionalFormatting sqref="E15:F15">
    <cfRule type="expression" dxfId="18525" priority="617">
      <formula>$L15&gt;0.15</formula>
    </cfRule>
    <cfRule type="expression" dxfId="18524" priority="618">
      <formula>AND($L15&gt;0.08,$L15&lt;0.15)</formula>
    </cfRule>
  </conditionalFormatting>
  <conditionalFormatting sqref="E15:F15">
    <cfRule type="expression" dxfId="18523" priority="619">
      <formula>$L15&gt;0.15</formula>
    </cfRule>
    <cfRule type="expression" dxfId="18522" priority="620">
      <formula>AND($L15&gt;0.08,$L15&lt;0.15)</formula>
    </cfRule>
  </conditionalFormatting>
  <conditionalFormatting sqref="D15">
    <cfRule type="expression" dxfId="18521" priority="621">
      <formula>$L15&gt;0.15</formula>
    </cfRule>
    <cfRule type="expression" dxfId="18520" priority="622">
      <formula>AND($L15&gt;0.08,$L15&lt;0.15)</formula>
    </cfRule>
  </conditionalFormatting>
  <conditionalFormatting sqref="G15:H15">
    <cfRule type="expression" dxfId="18519" priority="613">
      <formula>$L15&gt;0.15</formula>
    </cfRule>
    <cfRule type="expression" dxfId="18518" priority="614">
      <formula>AND($L15&gt;0.08,$L15&lt;0.15)</formula>
    </cfRule>
  </conditionalFormatting>
  <conditionalFormatting sqref="G15:H15">
    <cfRule type="expression" dxfId="18517" priority="611">
      <formula>$L15&gt;0.15</formula>
    </cfRule>
    <cfRule type="expression" dxfId="18516" priority="612">
      <formula>AND($L15&gt;0.08,$L15&lt;0.15)</formula>
    </cfRule>
  </conditionalFormatting>
  <conditionalFormatting sqref="E15:F15">
    <cfRule type="expression" dxfId="18515" priority="615">
      <formula>$L15&gt;0.15</formula>
    </cfRule>
    <cfRule type="expression" dxfId="18514" priority="616">
      <formula>AND($L15&gt;0.08,$L15&lt;0.15)</formula>
    </cfRule>
  </conditionalFormatting>
  <conditionalFormatting sqref="F15">
    <cfRule type="expression" dxfId="18513" priority="585">
      <formula>$L15&gt;0.15</formula>
    </cfRule>
    <cfRule type="expression" dxfId="18512" priority="586">
      <formula>AND($L15&gt;0.08,$L15&lt;0.15)</formula>
    </cfRule>
  </conditionalFormatting>
  <conditionalFormatting sqref="E15:F15">
    <cfRule type="expression" dxfId="18511" priority="595">
      <formula>$L15&gt;0.15</formula>
    </cfRule>
    <cfRule type="expression" dxfId="18510" priority="596">
      <formula>AND($L15&gt;0.08,$L15&lt;0.15)</formula>
    </cfRule>
  </conditionalFormatting>
  <conditionalFormatting sqref="E15:F15">
    <cfRule type="expression" dxfId="18509" priority="591">
      <formula>$L15&gt;0.15</formula>
    </cfRule>
    <cfRule type="expression" dxfId="18508" priority="592">
      <formula>AND($L15&gt;0.08,$L15&lt;0.15)</formula>
    </cfRule>
  </conditionalFormatting>
  <conditionalFormatting sqref="G15:H15">
    <cfRule type="expression" dxfId="18507" priority="589">
      <formula>$L15&gt;0.15</formula>
    </cfRule>
    <cfRule type="expression" dxfId="18506" priority="590">
      <formula>AND($L15&gt;0.08,$L15&lt;0.15)</formula>
    </cfRule>
  </conditionalFormatting>
  <conditionalFormatting sqref="G15:H15">
    <cfRule type="expression" dxfId="18505" priority="587">
      <formula>$L15&gt;0.15</formula>
    </cfRule>
    <cfRule type="expression" dxfId="18504" priority="588">
      <formula>AND($L15&gt;0.08,$L15&lt;0.15)</formula>
    </cfRule>
  </conditionalFormatting>
  <conditionalFormatting sqref="E15:F15">
    <cfRule type="expression" dxfId="18503" priority="593">
      <formula>$L15&gt;0.15</formula>
    </cfRule>
    <cfRule type="expression" dxfId="18502" priority="594">
      <formula>AND($L15&gt;0.08,$L15&lt;0.15)</formula>
    </cfRule>
  </conditionalFormatting>
  <conditionalFormatting sqref="G15:H15">
    <cfRule type="expression" dxfId="18501" priority="583">
      <formula>$L15&gt;0.15</formula>
    </cfRule>
    <cfRule type="expression" dxfId="18500" priority="584">
      <formula>AND($L15&gt;0.08,$L15&lt;0.15)</formula>
    </cfRule>
  </conditionalFormatting>
  <conditionalFormatting sqref="G15:H15">
    <cfRule type="expression" dxfId="18499" priority="581">
      <formula>$L15&gt;0.15</formula>
    </cfRule>
    <cfRule type="expression" dxfId="18498" priority="582">
      <formula>AND($L15&gt;0.08,$L15&lt;0.15)</formula>
    </cfRule>
  </conditionalFormatting>
  <conditionalFormatting sqref="E15">
    <cfRule type="expression" dxfId="18497" priority="571">
      <formula>$L15&gt;0.15</formula>
    </cfRule>
    <cfRule type="expression" dxfId="18496" priority="572">
      <formula>AND($L15&gt;0.08,$L15&lt;0.15)</formula>
    </cfRule>
  </conditionalFormatting>
  <conditionalFormatting sqref="F17">
    <cfRule type="expression" dxfId="18495" priority="527">
      <formula>$L17&gt;0.15</formula>
    </cfRule>
    <cfRule type="expression" dxfId="18494" priority="528">
      <formula>AND($L17&gt;0.08,$L17&lt;0.15)</formula>
    </cfRule>
  </conditionalFormatting>
  <conditionalFormatting sqref="F17">
    <cfRule type="expression" dxfId="18493" priority="525">
      <formula>$L17&gt;0.15</formula>
    </cfRule>
    <cfRule type="expression" dxfId="18492" priority="526">
      <formula>AND($L17&gt;0.08,$L17&lt;0.15)</formula>
    </cfRule>
  </conditionalFormatting>
  <conditionalFormatting sqref="F17">
    <cfRule type="expression" dxfId="18491" priority="539">
      <formula>$L17&gt;0.15</formula>
    </cfRule>
    <cfRule type="expression" dxfId="18490" priority="540">
      <formula>AND($L17&gt;0.08,$L17&lt;0.15)</formula>
    </cfRule>
  </conditionalFormatting>
  <conditionalFormatting sqref="F17">
    <cfRule type="expression" dxfId="18489" priority="537">
      <formula>$L17&gt;0.15</formula>
    </cfRule>
    <cfRule type="expression" dxfId="18488" priority="538">
      <formula>AND($L17&gt;0.08,$L17&lt;0.15)</formula>
    </cfRule>
  </conditionalFormatting>
  <conditionalFormatting sqref="F17">
    <cfRule type="expression" dxfId="18487" priority="535">
      <formula>$L17&gt;0.15</formula>
    </cfRule>
    <cfRule type="expression" dxfId="18486" priority="536">
      <formula>AND($L17&gt;0.08,$L17&lt;0.15)</formula>
    </cfRule>
  </conditionalFormatting>
  <conditionalFormatting sqref="H17">
    <cfRule type="expression" dxfId="18485" priority="533">
      <formula>$L17&gt;0.15</formula>
    </cfRule>
    <cfRule type="expression" dxfId="18484" priority="534">
      <formula>AND($L17&gt;0.08,$L17&lt;0.15)</formula>
    </cfRule>
  </conditionalFormatting>
  <conditionalFormatting sqref="H17">
    <cfRule type="expression" dxfId="18483" priority="531">
      <formula>$L17&gt;0.15</formula>
    </cfRule>
    <cfRule type="expression" dxfId="18482" priority="532">
      <formula>AND($L17&gt;0.08,$L17&lt;0.15)</formula>
    </cfRule>
  </conditionalFormatting>
  <conditionalFormatting sqref="D17">
    <cfRule type="expression" dxfId="18481" priority="529">
      <formula>$L17&gt;0.15</formula>
    </cfRule>
    <cfRule type="expression" dxfId="18480" priority="530">
      <formula>AND($L17&gt;0.08,$L17&lt;0.15)</formula>
    </cfRule>
  </conditionalFormatting>
  <conditionalFormatting sqref="D17">
    <cfRule type="expression" dxfId="18479" priority="541">
      <formula>$L17&gt;0.15</formula>
    </cfRule>
    <cfRule type="expression" dxfId="18478" priority="542">
      <formula>AND($L17&gt;0.08,$L17&lt;0.15)</formula>
    </cfRule>
  </conditionalFormatting>
  <conditionalFormatting sqref="F17">
    <cfRule type="expression" dxfId="18477" priority="549">
      <formula>$L17&gt;0.15</formula>
    </cfRule>
    <cfRule type="expression" dxfId="18476" priority="550">
      <formula>AND($L17&gt;0.08,$L17&lt;0.15)</formula>
    </cfRule>
  </conditionalFormatting>
  <conditionalFormatting sqref="F17">
    <cfRule type="expression" dxfId="18475" priority="551">
      <formula>$L17&gt;0.15</formula>
    </cfRule>
    <cfRule type="expression" dxfId="18474" priority="552">
      <formula>AND($L17&gt;0.08,$L17&lt;0.15)</formula>
    </cfRule>
  </conditionalFormatting>
  <conditionalFormatting sqref="D17">
    <cfRule type="expression" dxfId="18473" priority="553">
      <formula>$L17&gt;0.15</formula>
    </cfRule>
    <cfRule type="expression" dxfId="18472" priority="554">
      <formula>AND($L17&gt;0.08,$L17&lt;0.15)</formula>
    </cfRule>
  </conditionalFormatting>
  <conditionalFormatting sqref="H17">
    <cfRule type="expression" dxfId="18471" priority="545">
      <formula>$L17&gt;0.15</formula>
    </cfRule>
    <cfRule type="expression" dxfId="18470" priority="546">
      <formula>AND($L17&gt;0.08,$L17&lt;0.15)</formula>
    </cfRule>
  </conditionalFormatting>
  <conditionalFormatting sqref="H17">
    <cfRule type="expression" dxfId="18469" priority="543">
      <formula>$L17&gt;0.15</formula>
    </cfRule>
    <cfRule type="expression" dxfId="18468" priority="544">
      <formula>AND($L17&gt;0.08,$L17&lt;0.15)</formula>
    </cfRule>
  </conditionalFormatting>
  <conditionalFormatting sqref="F17">
    <cfRule type="expression" dxfId="18467" priority="547">
      <formula>$L17&gt;0.15</formula>
    </cfRule>
    <cfRule type="expression" dxfId="18466" priority="548">
      <formula>AND($L17&gt;0.08,$L17&lt;0.15)</formula>
    </cfRule>
  </conditionalFormatting>
  <conditionalFormatting sqref="F17">
    <cfRule type="expression" dxfId="18465" priority="523">
      <formula>$L17&gt;0.15</formula>
    </cfRule>
    <cfRule type="expression" dxfId="18464" priority="524">
      <formula>AND($L17&gt;0.08,$L17&lt;0.15)</formula>
    </cfRule>
  </conditionalFormatting>
  <conditionalFormatting sqref="H17">
    <cfRule type="expression" dxfId="18463" priority="521">
      <formula>$L17&gt;0.15</formula>
    </cfRule>
    <cfRule type="expression" dxfId="18462" priority="522">
      <formula>AND($L17&gt;0.08,$L17&lt;0.15)</formula>
    </cfRule>
  </conditionalFormatting>
  <conditionalFormatting sqref="H17">
    <cfRule type="expression" dxfId="18461" priority="519">
      <formula>$L17&gt;0.15</formula>
    </cfRule>
    <cfRule type="expression" dxfId="18460" priority="520">
      <formula>AND($L17&gt;0.08,$L17&lt;0.15)</formula>
    </cfRule>
  </conditionalFormatting>
  <conditionalFormatting sqref="F17">
    <cfRule type="expression" dxfId="18459" priority="569">
      <formula>$L17&gt;0.15</formula>
    </cfRule>
    <cfRule type="expression" dxfId="18458" priority="570">
      <formula>AND($L17&gt;0.08,$L17&lt;0.15)</formula>
    </cfRule>
  </conditionalFormatting>
  <conditionalFormatting sqref="F17">
    <cfRule type="expression" dxfId="18457" priority="567">
      <formula>$L17&gt;0.15</formula>
    </cfRule>
    <cfRule type="expression" dxfId="18456" priority="568">
      <formula>AND($L17&gt;0.08,$L17&lt;0.15)</formula>
    </cfRule>
  </conditionalFormatting>
  <conditionalFormatting sqref="H17">
    <cfRule type="expression" dxfId="18455" priority="565">
      <formula>$L17&gt;0.15</formula>
    </cfRule>
    <cfRule type="expression" dxfId="18454" priority="566">
      <formula>AND($L17&gt;0.08,$L17&lt;0.15)</formula>
    </cfRule>
  </conditionalFormatting>
  <conditionalFormatting sqref="F17">
    <cfRule type="expression" dxfId="18453" priority="563">
      <formula>$L17&gt;0.15</formula>
    </cfRule>
    <cfRule type="expression" dxfId="18452" priority="564">
      <formula>AND($L17&gt;0.08,$L17&lt;0.15)</formula>
    </cfRule>
  </conditionalFormatting>
  <conditionalFormatting sqref="F17">
    <cfRule type="expression" dxfId="18451" priority="561">
      <formula>$L17&gt;0.15</formula>
    </cfRule>
    <cfRule type="expression" dxfId="18450" priority="562">
      <formula>AND($L17&gt;0.08,$L17&lt;0.15)</formula>
    </cfRule>
  </conditionalFormatting>
  <conditionalFormatting sqref="H17">
    <cfRule type="expression" dxfId="18449" priority="559">
      <formula>$L17&gt;0.15</formula>
    </cfRule>
    <cfRule type="expression" dxfId="18448" priority="560">
      <formula>AND($L17&gt;0.08,$L17&lt;0.15)</formula>
    </cfRule>
  </conditionalFormatting>
  <conditionalFormatting sqref="D17">
    <cfRule type="expression" dxfId="18447" priority="557">
      <formula>$L17&gt;0.15</formula>
    </cfRule>
    <cfRule type="expression" dxfId="18446" priority="558">
      <formula>AND($L17&gt;0.08,$L17&lt;0.15)</formula>
    </cfRule>
  </conditionalFormatting>
  <conditionalFormatting sqref="D17">
    <cfRule type="expression" dxfId="18445" priority="555">
      <formula>$L17&gt;0.15</formula>
    </cfRule>
    <cfRule type="expression" dxfId="18444" priority="556">
      <formula>AND($L17&gt;0.08,$L17&lt;0.15)</formula>
    </cfRule>
  </conditionalFormatting>
  <conditionalFormatting sqref="G17">
    <cfRule type="expression" dxfId="18443" priority="515">
      <formula>$L17&gt;0.15</formula>
    </cfRule>
    <cfRule type="expression" dxfId="18442" priority="516">
      <formula>AND($L17&gt;0.08,$L17&lt;0.15)</formula>
    </cfRule>
  </conditionalFormatting>
  <conditionalFormatting sqref="G17">
    <cfRule type="expression" dxfId="18441" priority="517">
      <formula>$L17&gt;0.15</formula>
    </cfRule>
    <cfRule type="expression" dxfId="18440" priority="518">
      <formula>AND($L17&gt;0.08,$L17&lt;0.15)</formula>
    </cfRule>
  </conditionalFormatting>
  <conditionalFormatting sqref="E17">
    <cfRule type="expression" dxfId="18439" priority="509">
      <formula>$L17&gt;0.15</formula>
    </cfRule>
    <cfRule type="expression" dxfId="18438" priority="510">
      <formula>AND($L17&gt;0.08,$L17&lt;0.15)</formula>
    </cfRule>
  </conditionalFormatting>
  <conditionalFormatting sqref="E17">
    <cfRule type="expression" dxfId="18437" priority="507">
      <formula>$L17&gt;0.15</formula>
    </cfRule>
    <cfRule type="expression" dxfId="18436" priority="508">
      <formula>AND($L17&gt;0.08,$L17&lt;0.15)</formula>
    </cfRule>
  </conditionalFormatting>
  <conditionalFormatting sqref="E17">
    <cfRule type="expression" dxfId="18435" priority="511">
      <formula>$L17&gt;0.15</formula>
    </cfRule>
    <cfRule type="expression" dxfId="18434" priority="512">
      <formula>AND($L17&gt;0.08,$L17&lt;0.15)</formula>
    </cfRule>
  </conditionalFormatting>
  <conditionalFormatting sqref="E17">
    <cfRule type="expression" dxfId="18433" priority="513">
      <formula>$L17&gt;0.15</formula>
    </cfRule>
    <cfRule type="expression" dxfId="18432" priority="514">
      <formula>AND($L17&gt;0.08,$L17&lt;0.15)</formula>
    </cfRule>
  </conditionalFormatting>
  <conditionalFormatting sqref="E17">
    <cfRule type="expression" dxfId="18431" priority="499">
      <formula>$L17&gt;0.15</formula>
    </cfRule>
    <cfRule type="expression" dxfId="18430" priority="500">
      <formula>AND($L17&gt;0.08,$L17&lt;0.15)</formula>
    </cfRule>
  </conditionalFormatting>
  <conditionalFormatting sqref="E17">
    <cfRule type="expression" dxfId="18429" priority="497">
      <formula>$L17&gt;0.15</formula>
    </cfRule>
    <cfRule type="expression" dxfId="18428" priority="498">
      <formula>AND($L17&gt;0.08,$L17&lt;0.15)</formula>
    </cfRule>
  </conditionalFormatting>
  <conditionalFormatting sqref="E17">
    <cfRule type="expression" dxfId="18427" priority="503">
      <formula>$L17&gt;0.15</formula>
    </cfRule>
    <cfRule type="expression" dxfId="18426" priority="504">
      <formula>AND($L17&gt;0.08,$L17&lt;0.15)</formula>
    </cfRule>
  </conditionalFormatting>
  <conditionalFormatting sqref="E17">
    <cfRule type="expression" dxfId="18425" priority="501">
      <formula>$L17&gt;0.15</formula>
    </cfRule>
    <cfRule type="expression" dxfId="18424" priority="502">
      <formula>AND($L17&gt;0.08,$L17&lt;0.15)</formula>
    </cfRule>
  </conditionalFormatting>
  <conditionalFormatting sqref="E17">
    <cfRule type="expression" dxfId="18423" priority="505">
      <formula>$L17&gt;0.15</formula>
    </cfRule>
    <cfRule type="expression" dxfId="18422" priority="506">
      <formula>AND($L17&gt;0.08,$L17&lt;0.15)</formula>
    </cfRule>
  </conditionalFormatting>
  <conditionalFormatting sqref="E17">
    <cfRule type="expression" dxfId="18421" priority="491">
      <formula>$L17&gt;0.15</formula>
    </cfRule>
    <cfRule type="expression" dxfId="18420" priority="492">
      <formula>AND($L17&gt;0.08,$L17&lt;0.15)</formula>
    </cfRule>
  </conditionalFormatting>
  <conditionalFormatting sqref="E17">
    <cfRule type="expression" dxfId="18419" priority="495">
      <formula>$L17&gt;0.15</formula>
    </cfRule>
    <cfRule type="expression" dxfId="18418" priority="496">
      <formula>AND($L17&gt;0.08,$L17&lt;0.15)</formula>
    </cfRule>
  </conditionalFormatting>
  <conditionalFormatting sqref="E17">
    <cfRule type="expression" dxfId="18417" priority="493">
      <formula>$L17&gt;0.15</formula>
    </cfRule>
    <cfRule type="expression" dxfId="18416" priority="494">
      <formula>AND($L17&gt;0.08,$L17&lt;0.15)</formula>
    </cfRule>
  </conditionalFormatting>
  <conditionalFormatting sqref="E17">
    <cfRule type="expression" dxfId="18415" priority="489">
      <formula>$L17&gt;0.15</formula>
    </cfRule>
    <cfRule type="expression" dxfId="18414" priority="490">
      <formula>AND($L17&gt;0.08,$L17&lt;0.15)</formula>
    </cfRule>
  </conditionalFormatting>
  <conditionalFormatting sqref="E17">
    <cfRule type="expression" dxfId="18413" priority="483">
      <formula>$L17&gt;0.15</formula>
    </cfRule>
    <cfRule type="expression" dxfId="18412" priority="484">
      <formula>AND($L17&gt;0.08,$L17&lt;0.15)</formula>
    </cfRule>
  </conditionalFormatting>
  <conditionalFormatting sqref="E17">
    <cfRule type="expression" dxfId="18411" priority="481">
      <formula>$L17&gt;0.15</formula>
    </cfRule>
    <cfRule type="expression" dxfId="18410" priority="482">
      <formula>AND($L17&gt;0.08,$L17&lt;0.15)</formula>
    </cfRule>
  </conditionalFormatting>
  <conditionalFormatting sqref="E17">
    <cfRule type="expression" dxfId="18409" priority="485">
      <formula>$L17&gt;0.15</formula>
    </cfRule>
    <cfRule type="expression" dxfId="18408" priority="486">
      <formula>AND($L17&gt;0.08,$L17&lt;0.15)</formula>
    </cfRule>
  </conditionalFormatting>
  <conditionalFormatting sqref="E17">
    <cfRule type="expression" dxfId="18407" priority="487">
      <formula>$L17&gt;0.15</formula>
    </cfRule>
    <cfRule type="expression" dxfId="18406" priority="488">
      <formula>AND($L17&gt;0.08,$L17&lt;0.15)</formula>
    </cfRule>
  </conditionalFormatting>
  <conditionalFormatting sqref="E17">
    <cfRule type="expression" dxfId="18405" priority="473">
      <formula>$L17&gt;0.15</formula>
    </cfRule>
    <cfRule type="expression" dxfId="18404" priority="474">
      <formula>AND($L17&gt;0.08,$L17&lt;0.15)</formula>
    </cfRule>
  </conditionalFormatting>
  <conditionalFormatting sqref="E17">
    <cfRule type="expression" dxfId="18403" priority="471">
      <formula>$L17&gt;0.15</formula>
    </cfRule>
    <cfRule type="expression" dxfId="18402" priority="472">
      <formula>AND($L17&gt;0.08,$L17&lt;0.15)</formula>
    </cfRule>
  </conditionalFormatting>
  <conditionalFormatting sqref="E17">
    <cfRule type="expression" dxfId="18401" priority="477">
      <formula>$L17&gt;0.15</formula>
    </cfRule>
    <cfRule type="expression" dxfId="18400" priority="478">
      <formula>AND($L17&gt;0.08,$L17&lt;0.15)</formula>
    </cfRule>
  </conditionalFormatting>
  <conditionalFormatting sqref="E17">
    <cfRule type="expression" dxfId="18399" priority="475">
      <formula>$L17&gt;0.15</formula>
    </cfRule>
    <cfRule type="expression" dxfId="18398" priority="476">
      <formula>AND($L17&gt;0.08,$L17&lt;0.15)</formula>
    </cfRule>
  </conditionalFormatting>
  <conditionalFormatting sqref="E17">
    <cfRule type="expression" dxfId="18397" priority="479">
      <formula>$L17&gt;0.15</formula>
    </cfRule>
    <cfRule type="expression" dxfId="18396" priority="480">
      <formula>AND($L17&gt;0.08,$L17&lt;0.15)</formula>
    </cfRule>
  </conditionalFormatting>
  <conditionalFormatting sqref="E17">
    <cfRule type="expression" dxfId="18395" priority="465">
      <formula>$L17&gt;0.15</formula>
    </cfRule>
    <cfRule type="expression" dxfId="18394" priority="466">
      <formula>AND($L17&gt;0.08,$L17&lt;0.15)</formula>
    </cfRule>
  </conditionalFormatting>
  <conditionalFormatting sqref="E17">
    <cfRule type="expression" dxfId="18393" priority="469">
      <formula>$L17&gt;0.15</formula>
    </cfRule>
    <cfRule type="expression" dxfId="18392" priority="470">
      <formula>AND($L17&gt;0.08,$L17&lt;0.15)</formula>
    </cfRule>
  </conditionalFormatting>
  <conditionalFormatting sqref="E17">
    <cfRule type="expression" dxfId="18391" priority="467">
      <formula>$L17&gt;0.15</formula>
    </cfRule>
    <cfRule type="expression" dxfId="18390" priority="468">
      <formula>AND($L17&gt;0.08,$L17&lt;0.15)</formula>
    </cfRule>
  </conditionalFormatting>
  <conditionalFormatting sqref="E17">
    <cfRule type="expression" dxfId="18389" priority="463">
      <formula>$L17&gt;0.15</formula>
    </cfRule>
    <cfRule type="expression" dxfId="18388" priority="464">
      <formula>AND($L17&gt;0.08,$L17&lt;0.15)</formula>
    </cfRule>
  </conditionalFormatting>
  <conditionalFormatting sqref="G20:H20">
    <cfRule type="expression" dxfId="18387" priority="423">
      <formula>$L20&gt;0.15</formula>
    </cfRule>
    <cfRule type="expression" dxfId="18386" priority="424">
      <formula>AND($L20&gt;0.08,$L20&lt;0.15)</formula>
    </cfRule>
  </conditionalFormatting>
  <conditionalFormatting sqref="G20:H20">
    <cfRule type="expression" dxfId="18385" priority="421">
      <formula>$L20&gt;0.15</formula>
    </cfRule>
    <cfRule type="expression" dxfId="18384" priority="422">
      <formula>AND($L20&gt;0.08,$L20&lt;0.15)</formula>
    </cfRule>
  </conditionalFormatting>
  <conditionalFormatting sqref="G20:H20">
    <cfRule type="expression" dxfId="18383" priority="419">
      <formula>$L20&gt;0.15</formula>
    </cfRule>
    <cfRule type="expression" dxfId="18382" priority="420">
      <formula>AND($L20&gt;0.08,$L20&lt;0.15)</formula>
    </cfRule>
  </conditionalFormatting>
  <conditionalFormatting sqref="E20:F20">
    <cfRule type="expression" dxfId="18381" priority="443">
      <formula>$L20&gt;0.15</formula>
    </cfRule>
    <cfRule type="expression" dxfId="18380" priority="444">
      <formula>AND($L20&gt;0.08,$L20&lt;0.15)</formula>
    </cfRule>
  </conditionalFormatting>
  <conditionalFormatting sqref="E20:F20">
    <cfRule type="expression" dxfId="18379" priority="445">
      <formula>$L20&gt;0.15</formula>
    </cfRule>
    <cfRule type="expression" dxfId="18378" priority="446">
      <formula>AND($L20&gt;0.08,$L20&lt;0.15)</formula>
    </cfRule>
  </conditionalFormatting>
  <conditionalFormatting sqref="E20:F20">
    <cfRule type="expression" dxfId="18377" priority="447">
      <formula>$L20&gt;0.15</formula>
    </cfRule>
    <cfRule type="expression" dxfId="18376" priority="448">
      <formula>AND($L20&gt;0.08,$L20&lt;0.15)</formula>
    </cfRule>
  </conditionalFormatting>
  <conditionalFormatting sqref="E20:F20">
    <cfRule type="expression" dxfId="18375" priority="441">
      <formula>$L20&gt;0.15</formula>
    </cfRule>
    <cfRule type="expression" dxfId="18374" priority="442">
      <formula>AND($L20&gt;0.08,$L20&lt;0.15)</formula>
    </cfRule>
  </conditionalFormatting>
  <conditionalFormatting sqref="E20:F20">
    <cfRule type="expression" dxfId="18373" priority="437">
      <formula>$L20&gt;0.15</formula>
    </cfRule>
    <cfRule type="expression" dxfId="18372" priority="438">
      <formula>AND($L20&gt;0.08,$L20&lt;0.15)</formula>
    </cfRule>
  </conditionalFormatting>
  <conditionalFormatting sqref="E20:F20">
    <cfRule type="expression" dxfId="18371" priority="439">
      <formula>$L20&gt;0.15</formula>
    </cfRule>
    <cfRule type="expression" dxfId="18370" priority="440">
      <formula>AND($L20&gt;0.08,$L20&lt;0.15)</formula>
    </cfRule>
  </conditionalFormatting>
  <conditionalFormatting sqref="E20:F20">
    <cfRule type="expression" dxfId="18369" priority="461">
      <formula>$L20&gt;0.15</formula>
    </cfRule>
    <cfRule type="expression" dxfId="18368" priority="462">
      <formula>AND($L20&gt;0.08,$L20&lt;0.15)</formula>
    </cfRule>
  </conditionalFormatting>
  <conditionalFormatting sqref="E20:F20">
    <cfRule type="expression" dxfId="18367" priority="459">
      <formula>$L20&gt;0.15</formula>
    </cfRule>
    <cfRule type="expression" dxfId="18366" priority="460">
      <formula>AND($L20&gt;0.08,$L20&lt;0.15)</formula>
    </cfRule>
  </conditionalFormatting>
  <conditionalFormatting sqref="E20:F20">
    <cfRule type="expression" dxfId="18365" priority="453">
      <formula>$L20&gt;0.15</formula>
    </cfRule>
    <cfRule type="expression" dxfId="18364" priority="454">
      <formula>AND($L20&gt;0.08,$L20&lt;0.15)</formula>
    </cfRule>
  </conditionalFormatting>
  <conditionalFormatting sqref="E20:F20">
    <cfRule type="expression" dxfId="18363" priority="451">
      <formula>$L20&gt;0.15</formula>
    </cfRule>
    <cfRule type="expression" dxfId="18362" priority="452">
      <formula>AND($L20&gt;0.08,$L20&lt;0.15)</formula>
    </cfRule>
  </conditionalFormatting>
  <conditionalFormatting sqref="E20:F20">
    <cfRule type="expression" dxfId="18361" priority="449">
      <formula>$L20&gt;0.15</formula>
    </cfRule>
    <cfRule type="expression" dxfId="18360" priority="450">
      <formula>AND($L20&gt;0.08,$L20&lt;0.15)</formula>
    </cfRule>
  </conditionalFormatting>
  <conditionalFormatting sqref="E20:F20">
    <cfRule type="expression" dxfId="18359" priority="455">
      <formula>$L20&gt;0.15</formula>
    </cfRule>
    <cfRule type="expression" dxfId="18358" priority="456">
      <formula>AND($L20&gt;0.08,$L20&lt;0.15)</formula>
    </cfRule>
  </conditionalFormatting>
  <conditionalFormatting sqref="E20:F20">
    <cfRule type="expression" dxfId="18357" priority="457">
      <formula>$L20&gt;0.15</formula>
    </cfRule>
    <cfRule type="expression" dxfId="18356" priority="458">
      <formula>AND($L20&gt;0.08,$L20&lt;0.15)</formula>
    </cfRule>
  </conditionalFormatting>
  <conditionalFormatting sqref="D20">
    <cfRule type="expression" dxfId="18355" priority="435">
      <formula>$L20&gt;0.15</formula>
    </cfRule>
    <cfRule type="expression" dxfId="18354" priority="436">
      <formula>AND($L20&gt;0.08,$L20&lt;0.15)</formula>
    </cfRule>
  </conditionalFormatting>
  <conditionalFormatting sqref="G20:H20">
    <cfRule type="expression" dxfId="18353" priority="429">
      <formula>$L20&gt;0.15</formula>
    </cfRule>
    <cfRule type="expression" dxfId="18352" priority="430">
      <formula>AND($L20&gt;0.08,$L20&lt;0.15)</formula>
    </cfRule>
  </conditionalFormatting>
  <conditionalFormatting sqref="G20:H20">
    <cfRule type="expression" dxfId="18351" priority="427">
      <formula>$L20&gt;0.15</formula>
    </cfRule>
    <cfRule type="expression" dxfId="18350" priority="428">
      <formula>AND($L20&gt;0.08,$L20&lt;0.15)</formula>
    </cfRule>
  </conditionalFormatting>
  <conditionalFormatting sqref="G20:H20">
    <cfRule type="expression" dxfId="18349" priority="433">
      <formula>$L20&gt;0.15</formula>
    </cfRule>
    <cfRule type="expression" dxfId="18348" priority="434">
      <formula>AND($L20&gt;0.08,$L20&lt;0.15)</formula>
    </cfRule>
  </conditionalFormatting>
  <conditionalFormatting sqref="G20:H20">
    <cfRule type="expression" dxfId="18347" priority="431">
      <formula>$L20&gt;0.15</formula>
    </cfRule>
    <cfRule type="expression" dxfId="18346" priority="432">
      <formula>AND($L20&gt;0.08,$L20&lt;0.15)</formula>
    </cfRule>
  </conditionalFormatting>
  <conditionalFormatting sqref="G20:H20">
    <cfRule type="expression" dxfId="18345" priority="425">
      <formula>$L20&gt;0.15</formula>
    </cfRule>
    <cfRule type="expression" dxfId="18344" priority="426">
      <formula>AND($L20&gt;0.08,$L20&lt;0.15)</formula>
    </cfRule>
  </conditionalFormatting>
  <conditionalFormatting sqref="AA20:AB20">
    <cfRule type="expression" dxfId="18343" priority="417">
      <formula>$L20&gt;0.15</formula>
    </cfRule>
    <cfRule type="expression" dxfId="18342" priority="418">
      <formula>AND($L20&gt;0.08,$L20&lt;0.15)</formula>
    </cfRule>
  </conditionalFormatting>
  <conditionalFormatting sqref="E22:F22">
    <cfRule type="expression" dxfId="18341" priority="401">
      <formula>$L22&gt;0.15</formula>
    </cfRule>
    <cfRule type="expression" dxfId="18340" priority="402">
      <formula>AND($L22&gt;0.08,$L22&lt;0.15)</formula>
    </cfRule>
  </conditionalFormatting>
  <conditionalFormatting sqref="E22:F22">
    <cfRule type="expression" dxfId="18339" priority="399">
      <formula>$L22&gt;0.15</formula>
    </cfRule>
    <cfRule type="expression" dxfId="18338" priority="400">
      <formula>AND($L22&gt;0.08,$L22&lt;0.15)</formula>
    </cfRule>
  </conditionalFormatting>
  <conditionalFormatting sqref="E22:F22">
    <cfRule type="expression" dxfId="18337" priority="397">
      <formula>$L22&gt;0.15</formula>
    </cfRule>
    <cfRule type="expression" dxfId="18336" priority="398">
      <formula>AND($L22&gt;0.08,$L22&lt;0.15)</formula>
    </cfRule>
  </conditionalFormatting>
  <conditionalFormatting sqref="G22:H22">
    <cfRule type="expression" dxfId="18335" priority="395">
      <formula>$L22&gt;0.15</formula>
    </cfRule>
    <cfRule type="expression" dxfId="18334" priority="396">
      <formula>AND($L22&gt;0.08,$L22&lt;0.15)</formula>
    </cfRule>
  </conditionalFormatting>
  <conditionalFormatting sqref="G22:H22">
    <cfRule type="expression" dxfId="18333" priority="393">
      <formula>$L22&gt;0.15</formula>
    </cfRule>
    <cfRule type="expression" dxfId="18332" priority="394">
      <formula>AND($L22&gt;0.08,$L22&lt;0.15)</formula>
    </cfRule>
  </conditionalFormatting>
  <conditionalFormatting sqref="D22">
    <cfRule type="expression" dxfId="18331" priority="391">
      <formula>$L22&gt;0.15</formula>
    </cfRule>
    <cfRule type="expression" dxfId="18330" priority="392">
      <formula>AND($L22&gt;0.08,$L22&lt;0.15)</formula>
    </cfRule>
  </conditionalFormatting>
  <conditionalFormatting sqref="D22">
    <cfRule type="expression" dxfId="18329" priority="403">
      <formula>$L22&gt;0.15</formula>
    </cfRule>
    <cfRule type="expression" dxfId="18328" priority="404">
      <formula>AND($L22&gt;0.08,$L22&lt;0.15)</formula>
    </cfRule>
  </conditionalFormatting>
  <conditionalFormatting sqref="D22">
    <cfRule type="expression" dxfId="18327" priority="373">
      <formula>$L22&gt;0.15</formula>
    </cfRule>
    <cfRule type="expression" dxfId="18326" priority="374">
      <formula>AND($L22&gt;0.08,$L22&lt;0.15)</formula>
    </cfRule>
  </conditionalFormatting>
  <conditionalFormatting sqref="E22">
    <cfRule type="expression" dxfId="18325" priority="371">
      <formula>$L22&gt;0.15</formula>
    </cfRule>
    <cfRule type="expression" dxfId="18324" priority="372">
      <formula>AND($L22&gt;0.08,$L22&lt;0.15)</formula>
    </cfRule>
  </conditionalFormatting>
  <conditionalFormatting sqref="E22">
    <cfRule type="expression" dxfId="18323" priority="369">
      <formula>$L22&gt;0.15</formula>
    </cfRule>
    <cfRule type="expression" dxfId="18322" priority="370">
      <formula>AND($L22&gt;0.08,$L22&lt;0.15)</formula>
    </cfRule>
  </conditionalFormatting>
  <conditionalFormatting sqref="E22">
    <cfRule type="expression" dxfId="18321" priority="367">
      <formula>$L22&gt;0.15</formula>
    </cfRule>
    <cfRule type="expression" dxfId="18320" priority="368">
      <formula>AND($L22&gt;0.08,$L22&lt;0.15)</formula>
    </cfRule>
  </conditionalFormatting>
  <conditionalFormatting sqref="E22:F22">
    <cfRule type="expression" dxfId="18319" priority="411">
      <formula>$L22&gt;0.15</formula>
    </cfRule>
    <cfRule type="expression" dxfId="18318" priority="412">
      <formula>AND($L22&gt;0.08,$L22&lt;0.15)</formula>
    </cfRule>
  </conditionalFormatting>
  <conditionalFormatting sqref="E22:F22">
    <cfRule type="expression" dxfId="18317" priority="413">
      <formula>$L22&gt;0.15</formula>
    </cfRule>
    <cfRule type="expression" dxfId="18316" priority="414">
      <formula>AND($L22&gt;0.08,$L22&lt;0.15)</formula>
    </cfRule>
  </conditionalFormatting>
  <conditionalFormatting sqref="D22">
    <cfRule type="expression" dxfId="18315" priority="415">
      <formula>$L22&gt;0.15</formula>
    </cfRule>
    <cfRule type="expression" dxfId="18314" priority="416">
      <formula>AND($L22&gt;0.08,$L22&lt;0.15)</formula>
    </cfRule>
  </conditionalFormatting>
  <conditionalFormatting sqref="G22:H22">
    <cfRule type="expression" dxfId="18313" priority="407">
      <formula>$L22&gt;0.15</formula>
    </cfRule>
    <cfRule type="expression" dxfId="18312" priority="408">
      <formula>AND($L22&gt;0.08,$L22&lt;0.15)</formula>
    </cfRule>
  </conditionalFormatting>
  <conditionalFormatting sqref="G22:H22">
    <cfRule type="expression" dxfId="18311" priority="405">
      <formula>$L22&gt;0.15</formula>
    </cfRule>
    <cfRule type="expression" dxfId="18310" priority="406">
      <formula>AND($L22&gt;0.08,$L22&lt;0.15)</formula>
    </cfRule>
  </conditionalFormatting>
  <conditionalFormatting sqref="E22:F22">
    <cfRule type="expression" dxfId="18309" priority="409">
      <formula>$L22&gt;0.15</formula>
    </cfRule>
    <cfRule type="expression" dxfId="18308" priority="410">
      <formula>AND($L22&gt;0.08,$L22&lt;0.15)</formula>
    </cfRule>
  </conditionalFormatting>
  <conditionalFormatting sqref="F22">
    <cfRule type="expression" dxfId="18307" priority="379">
      <formula>$L22&gt;0.15</formula>
    </cfRule>
    <cfRule type="expression" dxfId="18306" priority="380">
      <formula>AND($L22&gt;0.08,$L22&lt;0.15)</formula>
    </cfRule>
  </conditionalFormatting>
  <conditionalFormatting sqref="E22:F22">
    <cfRule type="expression" dxfId="18305" priority="389">
      <formula>$L22&gt;0.15</formula>
    </cfRule>
    <cfRule type="expression" dxfId="18304" priority="390">
      <formula>AND($L22&gt;0.08,$L22&lt;0.15)</formula>
    </cfRule>
  </conditionalFormatting>
  <conditionalFormatting sqref="E22:F22">
    <cfRule type="expression" dxfId="18303" priority="385">
      <formula>$L22&gt;0.15</formula>
    </cfRule>
    <cfRule type="expression" dxfId="18302" priority="386">
      <formula>AND($L22&gt;0.08,$L22&lt;0.15)</formula>
    </cfRule>
  </conditionalFormatting>
  <conditionalFormatting sqref="G22:H22">
    <cfRule type="expression" dxfId="18301" priority="383">
      <formula>$L22&gt;0.15</formula>
    </cfRule>
    <cfRule type="expression" dxfId="18300" priority="384">
      <formula>AND($L22&gt;0.08,$L22&lt;0.15)</formula>
    </cfRule>
  </conditionalFormatting>
  <conditionalFormatting sqref="G22:H22">
    <cfRule type="expression" dxfId="18299" priority="381">
      <formula>$L22&gt;0.15</formula>
    </cfRule>
    <cfRule type="expression" dxfId="18298" priority="382">
      <formula>AND($L22&gt;0.08,$L22&lt;0.15)</formula>
    </cfRule>
  </conditionalFormatting>
  <conditionalFormatting sqref="E22:F22">
    <cfRule type="expression" dxfId="18297" priority="387">
      <formula>$L22&gt;0.15</formula>
    </cfRule>
    <cfRule type="expression" dxfId="18296" priority="388">
      <formula>AND($L22&gt;0.08,$L22&lt;0.15)</formula>
    </cfRule>
  </conditionalFormatting>
  <conditionalFormatting sqref="G22:H22">
    <cfRule type="expression" dxfId="18295" priority="377">
      <formula>$L22&gt;0.15</formula>
    </cfRule>
    <cfRule type="expression" dxfId="18294" priority="378">
      <formula>AND($L22&gt;0.08,$L22&lt;0.15)</formula>
    </cfRule>
  </conditionalFormatting>
  <conditionalFormatting sqref="G22:H22">
    <cfRule type="expression" dxfId="18293" priority="375">
      <formula>$L22&gt;0.15</formula>
    </cfRule>
    <cfRule type="expression" dxfId="18292" priority="376">
      <formula>AND($L22&gt;0.08,$L22&lt;0.15)</formula>
    </cfRule>
  </conditionalFormatting>
  <conditionalFormatting sqref="E22">
    <cfRule type="expression" dxfId="18291" priority="365">
      <formula>$L22&gt;0.15</formula>
    </cfRule>
    <cfRule type="expression" dxfId="18290" priority="366">
      <formula>AND($L22&gt;0.08,$L22&lt;0.15)</formula>
    </cfRule>
  </conditionalFormatting>
  <conditionalFormatting sqref="E24">
    <cfRule type="expression" dxfId="18289" priority="349">
      <formula>$L24&gt;0.15</formula>
    </cfRule>
    <cfRule type="expression" dxfId="18288" priority="350">
      <formula>AND($L24&gt;0.08,$L24&lt;0.15)</formula>
    </cfRule>
  </conditionalFormatting>
  <conditionalFormatting sqref="E24">
    <cfRule type="expression" dxfId="18287" priority="347">
      <formula>$L24&gt;0.15</formula>
    </cfRule>
    <cfRule type="expression" dxfId="18286" priority="348">
      <formula>AND($L24&gt;0.08,$L24&lt;0.15)</formula>
    </cfRule>
  </conditionalFormatting>
  <conditionalFormatting sqref="E24">
    <cfRule type="expression" dxfId="18285" priority="345">
      <formula>$L24&gt;0.15</formula>
    </cfRule>
    <cfRule type="expression" dxfId="18284" priority="346">
      <formula>AND($L24&gt;0.08,$L24&lt;0.15)</formula>
    </cfRule>
  </conditionalFormatting>
  <conditionalFormatting sqref="G24:H24">
    <cfRule type="expression" dxfId="18283" priority="343">
      <formula>$L24&gt;0.15</formula>
    </cfRule>
    <cfRule type="expression" dxfId="18282" priority="344">
      <formula>AND($L24&gt;0.08,$L24&lt;0.15)</formula>
    </cfRule>
  </conditionalFormatting>
  <conditionalFormatting sqref="G24:H24">
    <cfRule type="expression" dxfId="18281" priority="341">
      <formula>$L24&gt;0.15</formula>
    </cfRule>
    <cfRule type="expression" dxfId="18280" priority="342">
      <formula>AND($L24&gt;0.08,$L24&lt;0.15)</formula>
    </cfRule>
  </conditionalFormatting>
  <conditionalFormatting sqref="D24">
    <cfRule type="expression" dxfId="18279" priority="339">
      <formula>$L24&gt;0.15</formula>
    </cfRule>
    <cfRule type="expression" dxfId="18278" priority="340">
      <formula>AND($L24&gt;0.08,$L24&lt;0.15)</formula>
    </cfRule>
  </conditionalFormatting>
  <conditionalFormatting sqref="D24">
    <cfRule type="expression" dxfId="18277" priority="351">
      <formula>$L24&gt;0.15</formula>
    </cfRule>
    <cfRule type="expression" dxfId="18276" priority="352">
      <formula>AND($L24&gt;0.08,$L24&lt;0.15)</formula>
    </cfRule>
  </conditionalFormatting>
  <conditionalFormatting sqref="D24">
    <cfRule type="expression" dxfId="18275" priority="323">
      <formula>$L24&gt;0.15</formula>
    </cfRule>
    <cfRule type="expression" dxfId="18274" priority="324">
      <formula>AND($L24&gt;0.08,$L24&lt;0.15)</formula>
    </cfRule>
  </conditionalFormatting>
  <conditionalFormatting sqref="E24">
    <cfRule type="expression" dxfId="18273" priority="321">
      <formula>$L24&gt;0.15</formula>
    </cfRule>
    <cfRule type="expression" dxfId="18272" priority="322">
      <formula>AND($L24&gt;0.08,$L24&lt;0.15)</formula>
    </cfRule>
  </conditionalFormatting>
  <conditionalFormatting sqref="E24">
    <cfRule type="expression" dxfId="18271" priority="319">
      <formula>$L24&gt;0.15</formula>
    </cfRule>
    <cfRule type="expression" dxfId="18270" priority="320">
      <formula>AND($L24&gt;0.08,$L24&lt;0.15)</formula>
    </cfRule>
  </conditionalFormatting>
  <conditionalFormatting sqref="E24">
    <cfRule type="expression" dxfId="18269" priority="317">
      <formula>$L24&gt;0.15</formula>
    </cfRule>
    <cfRule type="expression" dxfId="18268" priority="318">
      <formula>AND($L24&gt;0.08,$L24&lt;0.15)</formula>
    </cfRule>
  </conditionalFormatting>
  <conditionalFormatting sqref="E24">
    <cfRule type="expression" dxfId="18267" priority="359">
      <formula>$L24&gt;0.15</formula>
    </cfRule>
    <cfRule type="expression" dxfId="18266" priority="360">
      <formula>AND($L24&gt;0.08,$L24&lt;0.15)</formula>
    </cfRule>
  </conditionalFormatting>
  <conditionalFormatting sqref="E24">
    <cfRule type="expression" dxfId="18265" priority="361">
      <formula>$L24&gt;0.15</formula>
    </cfRule>
    <cfRule type="expression" dxfId="18264" priority="362">
      <formula>AND($L24&gt;0.08,$L24&lt;0.15)</formula>
    </cfRule>
  </conditionalFormatting>
  <conditionalFormatting sqref="D24">
    <cfRule type="expression" dxfId="18263" priority="363">
      <formula>$L24&gt;0.15</formula>
    </cfRule>
    <cfRule type="expression" dxfId="18262" priority="364">
      <formula>AND($L24&gt;0.08,$L24&lt;0.15)</formula>
    </cfRule>
  </conditionalFormatting>
  <conditionalFormatting sqref="G24:H24">
    <cfRule type="expression" dxfId="18261" priority="355">
      <formula>$L24&gt;0.15</formula>
    </cfRule>
    <cfRule type="expression" dxfId="18260" priority="356">
      <formula>AND($L24&gt;0.08,$L24&lt;0.15)</formula>
    </cfRule>
  </conditionalFormatting>
  <conditionalFormatting sqref="G24:H24">
    <cfRule type="expression" dxfId="18259" priority="353">
      <formula>$L24&gt;0.15</formula>
    </cfRule>
    <cfRule type="expression" dxfId="18258" priority="354">
      <formula>AND($L24&gt;0.08,$L24&lt;0.15)</formula>
    </cfRule>
  </conditionalFormatting>
  <conditionalFormatting sqref="E24">
    <cfRule type="expression" dxfId="18257" priority="357">
      <formula>$L24&gt;0.15</formula>
    </cfRule>
    <cfRule type="expression" dxfId="18256" priority="358">
      <formula>AND($L24&gt;0.08,$L24&lt;0.15)</formula>
    </cfRule>
  </conditionalFormatting>
  <conditionalFormatting sqref="E24">
    <cfRule type="expression" dxfId="18255" priority="337">
      <formula>$L24&gt;0.15</formula>
    </cfRule>
    <cfRule type="expression" dxfId="18254" priority="338">
      <formula>AND($L24&gt;0.08,$L24&lt;0.15)</formula>
    </cfRule>
  </conditionalFormatting>
  <conditionalFormatting sqref="E24">
    <cfRule type="expression" dxfId="18253" priority="333">
      <formula>$L24&gt;0.15</formula>
    </cfRule>
    <cfRule type="expression" dxfId="18252" priority="334">
      <formula>AND($L24&gt;0.08,$L24&lt;0.15)</formula>
    </cfRule>
  </conditionalFormatting>
  <conditionalFormatting sqref="G24:H24">
    <cfRule type="expression" dxfId="18251" priority="331">
      <formula>$L24&gt;0.15</formula>
    </cfRule>
    <cfRule type="expression" dxfId="18250" priority="332">
      <formula>AND($L24&gt;0.08,$L24&lt;0.15)</formula>
    </cfRule>
  </conditionalFormatting>
  <conditionalFormatting sqref="G24:H24">
    <cfRule type="expression" dxfId="18249" priority="329">
      <formula>$L24&gt;0.15</formula>
    </cfRule>
    <cfRule type="expression" dxfId="18248" priority="330">
      <formula>AND($L24&gt;0.08,$L24&lt;0.15)</formula>
    </cfRule>
  </conditionalFormatting>
  <conditionalFormatting sqref="E24">
    <cfRule type="expression" dxfId="18247" priority="335">
      <formula>$L24&gt;0.15</formula>
    </cfRule>
    <cfRule type="expression" dxfId="18246" priority="336">
      <formula>AND($L24&gt;0.08,$L24&lt;0.15)</formula>
    </cfRule>
  </conditionalFormatting>
  <conditionalFormatting sqref="G24:H24">
    <cfRule type="expression" dxfId="18245" priority="327">
      <formula>$L24&gt;0.15</formula>
    </cfRule>
    <cfRule type="expression" dxfId="18244" priority="328">
      <formula>AND($L24&gt;0.08,$L24&lt;0.15)</formula>
    </cfRule>
  </conditionalFormatting>
  <conditionalFormatting sqref="G24:H24">
    <cfRule type="expression" dxfId="18243" priority="325">
      <formula>$L24&gt;0.15</formula>
    </cfRule>
    <cfRule type="expression" dxfId="18242" priority="326">
      <formula>AND($L24&gt;0.08,$L24&lt;0.15)</formula>
    </cfRule>
  </conditionalFormatting>
  <conditionalFormatting sqref="E24">
    <cfRule type="expression" dxfId="18241" priority="315">
      <formula>$L24&gt;0.15</formula>
    </cfRule>
    <cfRule type="expression" dxfId="18240" priority="316">
      <formula>AND($L24&gt;0.08,$L24&lt;0.15)</formula>
    </cfRule>
  </conditionalFormatting>
  <conditionalFormatting sqref="F24">
    <cfRule type="expression" dxfId="18239" priority="305">
      <formula>$L24&gt;0.15</formula>
    </cfRule>
    <cfRule type="expression" dxfId="18238" priority="306">
      <formula>AND($L24&gt;0.08,$L24&lt;0.15)</formula>
    </cfRule>
  </conditionalFormatting>
  <conditionalFormatting sqref="F24">
    <cfRule type="expression" dxfId="18237" priority="313">
      <formula>$L24&gt;0.15</formula>
    </cfRule>
    <cfRule type="expression" dxfId="18236" priority="314">
      <formula>AND($L24&gt;0.08,$L24&lt;0.15)</formula>
    </cfRule>
  </conditionalFormatting>
  <conditionalFormatting sqref="F24">
    <cfRule type="expression" dxfId="18235" priority="311">
      <formula>$L24&gt;0.15</formula>
    </cfRule>
    <cfRule type="expression" dxfId="18234" priority="312">
      <formula>AND($L24&gt;0.08,$L24&lt;0.15)</formula>
    </cfRule>
  </conditionalFormatting>
  <conditionalFormatting sqref="F24">
    <cfRule type="expression" dxfId="18233" priority="309">
      <formula>$L24&gt;0.15</formula>
    </cfRule>
    <cfRule type="expression" dxfId="18232" priority="310">
      <formula>AND($L24&gt;0.08,$L24&lt;0.15)</formula>
    </cfRule>
  </conditionalFormatting>
  <conditionalFormatting sqref="F24">
    <cfRule type="expression" dxfId="18231" priority="307">
      <formula>$L24&gt;0.15</formula>
    </cfRule>
    <cfRule type="expression" dxfId="18230" priority="308">
      <formula>AND($L24&gt;0.08,$L24&lt;0.15)</formula>
    </cfRule>
  </conditionalFormatting>
  <conditionalFormatting sqref="F24">
    <cfRule type="expression" dxfId="18229" priority="303">
      <formula>$L24&gt;0.15</formula>
    </cfRule>
    <cfRule type="expression" dxfId="18228" priority="304">
      <formula>AND($L24&gt;0.08,$L24&lt;0.15)</formula>
    </cfRule>
  </conditionalFormatting>
  <conditionalFormatting sqref="E25">
    <cfRule type="expression" dxfId="18227" priority="291">
      <formula>$L25&gt;0.15</formula>
    </cfRule>
    <cfRule type="expression" dxfId="18226" priority="292">
      <formula>AND($L25&gt;0.08,$L25&lt;0.15)</formula>
    </cfRule>
  </conditionalFormatting>
  <conditionalFormatting sqref="E25">
    <cfRule type="expression" dxfId="18225" priority="289">
      <formula>$L25&gt;0.15</formula>
    </cfRule>
    <cfRule type="expression" dxfId="18224" priority="290">
      <formula>AND($L25&gt;0.08,$L25&lt;0.15)</formula>
    </cfRule>
  </conditionalFormatting>
  <conditionalFormatting sqref="E25">
    <cfRule type="expression" dxfId="18223" priority="287">
      <formula>$L25&gt;0.15</formula>
    </cfRule>
    <cfRule type="expression" dxfId="18222" priority="288">
      <formula>AND($L25&gt;0.08,$L25&lt;0.15)</formula>
    </cfRule>
  </conditionalFormatting>
  <conditionalFormatting sqref="D25">
    <cfRule type="expression" dxfId="18221" priority="285">
      <formula>$L25&gt;0.15</formula>
    </cfRule>
    <cfRule type="expression" dxfId="18220" priority="286">
      <formula>AND($L25&gt;0.08,$L25&lt;0.15)</formula>
    </cfRule>
  </conditionalFormatting>
  <conditionalFormatting sqref="D25">
    <cfRule type="expression" dxfId="18219" priority="293">
      <formula>$L25&gt;0.15</formula>
    </cfRule>
    <cfRule type="expression" dxfId="18218" priority="294">
      <formula>AND($L25&gt;0.08,$L25&lt;0.15)</formula>
    </cfRule>
  </conditionalFormatting>
  <conditionalFormatting sqref="D25">
    <cfRule type="expression" dxfId="18217" priority="277">
      <formula>$L25&gt;0.15</formula>
    </cfRule>
    <cfRule type="expression" dxfId="18216" priority="278">
      <formula>AND($L25&gt;0.08,$L25&lt;0.15)</formula>
    </cfRule>
  </conditionalFormatting>
  <conditionalFormatting sqref="E25">
    <cfRule type="expression" dxfId="18215" priority="275">
      <formula>$L25&gt;0.15</formula>
    </cfRule>
    <cfRule type="expression" dxfId="18214" priority="276">
      <formula>AND($L25&gt;0.08,$L25&lt;0.15)</formula>
    </cfRule>
  </conditionalFormatting>
  <conditionalFormatting sqref="E25">
    <cfRule type="expression" dxfId="18213" priority="273">
      <formula>$L25&gt;0.15</formula>
    </cfRule>
    <cfRule type="expression" dxfId="18212" priority="274">
      <formula>AND($L25&gt;0.08,$L25&lt;0.15)</formula>
    </cfRule>
  </conditionalFormatting>
  <conditionalFormatting sqref="E25">
    <cfRule type="expression" dxfId="18211" priority="271">
      <formula>$L25&gt;0.15</formula>
    </cfRule>
    <cfRule type="expression" dxfId="18210" priority="272">
      <formula>AND($L25&gt;0.08,$L25&lt;0.15)</formula>
    </cfRule>
  </conditionalFormatting>
  <conditionalFormatting sqref="E25">
    <cfRule type="expression" dxfId="18209" priority="297">
      <formula>$L25&gt;0.15</formula>
    </cfRule>
    <cfRule type="expression" dxfId="18208" priority="298">
      <formula>AND($L25&gt;0.08,$L25&lt;0.15)</formula>
    </cfRule>
  </conditionalFormatting>
  <conditionalFormatting sqref="E25">
    <cfRule type="expression" dxfId="18207" priority="299">
      <formula>$L25&gt;0.15</formula>
    </cfRule>
    <cfRule type="expression" dxfId="18206" priority="300">
      <formula>AND($L25&gt;0.08,$L25&lt;0.15)</formula>
    </cfRule>
  </conditionalFormatting>
  <conditionalFormatting sqref="D25">
    <cfRule type="expression" dxfId="18205" priority="301">
      <formula>$L25&gt;0.15</formula>
    </cfRule>
    <cfRule type="expression" dxfId="18204" priority="302">
      <formula>AND($L25&gt;0.08,$L25&lt;0.15)</formula>
    </cfRule>
  </conditionalFormatting>
  <conditionalFormatting sqref="E25">
    <cfRule type="expression" dxfId="18203" priority="295">
      <formula>$L25&gt;0.15</formula>
    </cfRule>
    <cfRule type="expression" dxfId="18202" priority="296">
      <formula>AND($L25&gt;0.08,$L25&lt;0.15)</formula>
    </cfRule>
  </conditionalFormatting>
  <conditionalFormatting sqref="E25">
    <cfRule type="expression" dxfId="18201" priority="283">
      <formula>$L25&gt;0.15</formula>
    </cfRule>
    <cfRule type="expression" dxfId="18200" priority="284">
      <formula>AND($L25&gt;0.08,$L25&lt;0.15)</formula>
    </cfRule>
  </conditionalFormatting>
  <conditionalFormatting sqref="E25">
    <cfRule type="expression" dxfId="18199" priority="279">
      <formula>$L25&gt;0.15</formula>
    </cfRule>
    <cfRule type="expression" dxfId="18198" priority="280">
      <formula>AND($L25&gt;0.08,$L25&lt;0.15)</formula>
    </cfRule>
  </conditionalFormatting>
  <conditionalFormatting sqref="E25">
    <cfRule type="expression" dxfId="18197" priority="281">
      <formula>$L25&gt;0.15</formula>
    </cfRule>
    <cfRule type="expression" dxfId="18196" priority="282">
      <formula>AND($L25&gt;0.08,$L25&lt;0.15)</formula>
    </cfRule>
  </conditionalFormatting>
  <conditionalFormatting sqref="E25">
    <cfRule type="expression" dxfId="18195" priority="269">
      <formula>$L25&gt;0.15</formula>
    </cfRule>
    <cfRule type="expression" dxfId="18194" priority="270">
      <formula>AND($L25&gt;0.08,$L25&lt;0.15)</formula>
    </cfRule>
  </conditionalFormatting>
  <conditionalFormatting sqref="E27">
    <cfRule type="expression" dxfId="18193" priority="253">
      <formula>$L27&gt;0.15</formula>
    </cfRule>
    <cfRule type="expression" dxfId="18192" priority="254">
      <formula>AND($L27&gt;0.08,$L27&lt;0.15)</formula>
    </cfRule>
  </conditionalFormatting>
  <conditionalFormatting sqref="E27">
    <cfRule type="expression" dxfId="18191" priority="251">
      <formula>$L27&gt;0.15</formula>
    </cfRule>
    <cfRule type="expression" dxfId="18190" priority="252">
      <formula>AND($L27&gt;0.08,$L27&lt;0.15)</formula>
    </cfRule>
  </conditionalFormatting>
  <conditionalFormatting sqref="E27">
    <cfRule type="expression" dxfId="18189" priority="249">
      <formula>$L27&gt;0.15</formula>
    </cfRule>
    <cfRule type="expression" dxfId="18188" priority="250">
      <formula>AND($L27&gt;0.08,$L27&lt;0.15)</formula>
    </cfRule>
  </conditionalFormatting>
  <conditionalFormatting sqref="G27:H27">
    <cfRule type="expression" dxfId="18187" priority="247">
      <formula>$L27&gt;0.15</formula>
    </cfRule>
    <cfRule type="expression" dxfId="18186" priority="248">
      <formula>AND($L27&gt;0.08,$L27&lt;0.15)</formula>
    </cfRule>
  </conditionalFormatting>
  <conditionalFormatting sqref="G27:H27">
    <cfRule type="expression" dxfId="18185" priority="245">
      <formula>$L27&gt;0.15</formula>
    </cfRule>
    <cfRule type="expression" dxfId="18184" priority="246">
      <formula>AND($L27&gt;0.08,$L27&lt;0.15)</formula>
    </cfRule>
  </conditionalFormatting>
  <conditionalFormatting sqref="D27">
    <cfRule type="expression" dxfId="18183" priority="243">
      <formula>$L27&gt;0.15</formula>
    </cfRule>
    <cfRule type="expression" dxfId="18182" priority="244">
      <formula>AND($L27&gt;0.08,$L27&lt;0.15)</formula>
    </cfRule>
  </conditionalFormatting>
  <conditionalFormatting sqref="D27">
    <cfRule type="expression" dxfId="18181" priority="255">
      <formula>$L27&gt;0.15</formula>
    </cfRule>
    <cfRule type="expression" dxfId="18180" priority="256">
      <formula>AND($L27&gt;0.08,$L27&lt;0.15)</formula>
    </cfRule>
  </conditionalFormatting>
  <conditionalFormatting sqref="D27">
    <cfRule type="expression" dxfId="18179" priority="227">
      <formula>$L27&gt;0.15</formula>
    </cfRule>
    <cfRule type="expression" dxfId="18178" priority="228">
      <formula>AND($L27&gt;0.08,$L27&lt;0.15)</formula>
    </cfRule>
  </conditionalFormatting>
  <conditionalFormatting sqref="E27">
    <cfRule type="expression" dxfId="18177" priority="225">
      <formula>$L27&gt;0.15</formula>
    </cfRule>
    <cfRule type="expression" dxfId="18176" priority="226">
      <formula>AND($L27&gt;0.08,$L27&lt;0.15)</formula>
    </cfRule>
  </conditionalFormatting>
  <conditionalFormatting sqref="E27">
    <cfRule type="expression" dxfId="18175" priority="223">
      <formula>$L27&gt;0.15</formula>
    </cfRule>
    <cfRule type="expression" dxfId="18174" priority="224">
      <formula>AND($L27&gt;0.08,$L27&lt;0.15)</formula>
    </cfRule>
  </conditionalFormatting>
  <conditionalFormatting sqref="E27">
    <cfRule type="expression" dxfId="18173" priority="221">
      <formula>$L27&gt;0.15</formula>
    </cfRule>
    <cfRule type="expression" dxfId="18172" priority="222">
      <formula>AND($L27&gt;0.08,$L27&lt;0.15)</formula>
    </cfRule>
  </conditionalFormatting>
  <conditionalFormatting sqref="E27">
    <cfRule type="expression" dxfId="18171" priority="263">
      <formula>$L27&gt;0.15</formula>
    </cfRule>
    <cfRule type="expression" dxfId="18170" priority="264">
      <formula>AND($L27&gt;0.08,$L27&lt;0.15)</formula>
    </cfRule>
  </conditionalFormatting>
  <conditionalFormatting sqref="E27">
    <cfRule type="expression" dxfId="18169" priority="265">
      <formula>$L27&gt;0.15</formula>
    </cfRule>
    <cfRule type="expression" dxfId="18168" priority="266">
      <formula>AND($L27&gt;0.08,$L27&lt;0.15)</formula>
    </cfRule>
  </conditionalFormatting>
  <conditionalFormatting sqref="D27">
    <cfRule type="expression" dxfId="18167" priority="267">
      <formula>$L27&gt;0.15</formula>
    </cfRule>
    <cfRule type="expression" dxfId="18166" priority="268">
      <formula>AND($L27&gt;0.08,$L27&lt;0.15)</formula>
    </cfRule>
  </conditionalFormatting>
  <conditionalFormatting sqref="G27:H27">
    <cfRule type="expression" dxfId="18165" priority="259">
      <formula>$L27&gt;0.15</formula>
    </cfRule>
    <cfRule type="expression" dxfId="18164" priority="260">
      <formula>AND($L27&gt;0.08,$L27&lt;0.15)</formula>
    </cfRule>
  </conditionalFormatting>
  <conditionalFormatting sqref="G27:H27">
    <cfRule type="expression" dxfId="18163" priority="257">
      <formula>$L27&gt;0.15</formula>
    </cfRule>
    <cfRule type="expression" dxfId="18162" priority="258">
      <formula>AND($L27&gt;0.08,$L27&lt;0.15)</formula>
    </cfRule>
  </conditionalFormatting>
  <conditionalFormatting sqref="E27">
    <cfRule type="expression" dxfId="18161" priority="261">
      <formula>$L27&gt;0.15</formula>
    </cfRule>
    <cfRule type="expression" dxfId="18160" priority="262">
      <formula>AND($L27&gt;0.08,$L27&lt;0.15)</formula>
    </cfRule>
  </conditionalFormatting>
  <conditionalFormatting sqref="E27">
    <cfRule type="expression" dxfId="18159" priority="241">
      <formula>$L27&gt;0.15</formula>
    </cfRule>
    <cfRule type="expression" dxfId="18158" priority="242">
      <formula>AND($L27&gt;0.08,$L27&lt;0.15)</formula>
    </cfRule>
  </conditionalFormatting>
  <conditionalFormatting sqref="E27">
    <cfRule type="expression" dxfId="18157" priority="237">
      <formula>$L27&gt;0.15</formula>
    </cfRule>
    <cfRule type="expression" dxfId="18156" priority="238">
      <formula>AND($L27&gt;0.08,$L27&lt;0.15)</formula>
    </cfRule>
  </conditionalFormatting>
  <conditionalFormatting sqref="G27:H27">
    <cfRule type="expression" dxfId="18155" priority="235">
      <formula>$L27&gt;0.15</formula>
    </cfRule>
    <cfRule type="expression" dxfId="18154" priority="236">
      <formula>AND($L27&gt;0.08,$L27&lt;0.15)</formula>
    </cfRule>
  </conditionalFormatting>
  <conditionalFormatting sqref="G27:H27">
    <cfRule type="expression" dxfId="18153" priority="233">
      <formula>$L27&gt;0.15</formula>
    </cfRule>
    <cfRule type="expression" dxfId="18152" priority="234">
      <formula>AND($L27&gt;0.08,$L27&lt;0.15)</formula>
    </cfRule>
  </conditionalFormatting>
  <conditionalFormatting sqref="E27">
    <cfRule type="expression" dxfId="18151" priority="239">
      <formula>$L27&gt;0.15</formula>
    </cfRule>
    <cfRule type="expression" dxfId="18150" priority="240">
      <formula>AND($L27&gt;0.08,$L27&lt;0.15)</formula>
    </cfRule>
  </conditionalFormatting>
  <conditionalFormatting sqref="G27:H27">
    <cfRule type="expression" dxfId="18149" priority="231">
      <formula>$L27&gt;0.15</formula>
    </cfRule>
    <cfRule type="expression" dxfId="18148" priority="232">
      <formula>AND($L27&gt;0.08,$L27&lt;0.15)</formula>
    </cfRule>
  </conditionalFormatting>
  <conditionalFormatting sqref="G27:H27">
    <cfRule type="expression" dxfId="18147" priority="229">
      <formula>$L27&gt;0.15</formula>
    </cfRule>
    <cfRule type="expression" dxfId="18146" priority="230">
      <formula>AND($L27&gt;0.08,$L27&lt;0.15)</formula>
    </cfRule>
  </conditionalFormatting>
  <conditionalFormatting sqref="E27">
    <cfRule type="expression" dxfId="18145" priority="219">
      <formula>$L27&gt;0.15</formula>
    </cfRule>
    <cfRule type="expression" dxfId="18144" priority="220">
      <formula>AND($L27&gt;0.08,$L27&lt;0.15)</formula>
    </cfRule>
  </conditionalFormatting>
  <conditionalFormatting sqref="F27">
    <cfRule type="expression" dxfId="18143" priority="209">
      <formula>$L27&gt;0.15</formula>
    </cfRule>
    <cfRule type="expression" dxfId="18142" priority="210">
      <formula>AND($L27&gt;0.08,$L27&lt;0.15)</formula>
    </cfRule>
  </conditionalFormatting>
  <conditionalFormatting sqref="F27">
    <cfRule type="expression" dxfId="18141" priority="217">
      <formula>$L27&gt;0.15</formula>
    </cfRule>
    <cfRule type="expression" dxfId="18140" priority="218">
      <formula>AND($L27&gt;0.08,$L27&lt;0.15)</formula>
    </cfRule>
  </conditionalFormatting>
  <conditionalFormatting sqref="F27">
    <cfRule type="expression" dxfId="18139" priority="215">
      <formula>$L27&gt;0.15</formula>
    </cfRule>
    <cfRule type="expression" dxfId="18138" priority="216">
      <formula>AND($L27&gt;0.08,$L27&lt;0.15)</formula>
    </cfRule>
  </conditionalFormatting>
  <conditionalFormatting sqref="F27">
    <cfRule type="expression" dxfId="18137" priority="213">
      <formula>$L27&gt;0.15</formula>
    </cfRule>
    <cfRule type="expression" dxfId="18136" priority="214">
      <formula>AND($L27&gt;0.08,$L27&lt;0.15)</formula>
    </cfRule>
  </conditionalFormatting>
  <conditionalFormatting sqref="F27">
    <cfRule type="expression" dxfId="18135" priority="211">
      <formula>$L27&gt;0.15</formula>
    </cfRule>
    <cfRule type="expression" dxfId="18134" priority="212">
      <formula>AND($L27&gt;0.08,$L27&lt;0.15)</formula>
    </cfRule>
  </conditionalFormatting>
  <conditionalFormatting sqref="F27">
    <cfRule type="expression" dxfId="18133" priority="207">
      <formula>$L27&gt;0.15</formula>
    </cfRule>
    <cfRule type="expression" dxfId="18132" priority="208">
      <formula>AND($L27&gt;0.08,$L27&lt;0.15)</formula>
    </cfRule>
  </conditionalFormatting>
  <conditionalFormatting sqref="E28">
    <cfRule type="expression" dxfId="18131" priority="191">
      <formula>$L28&gt;0.15</formula>
    </cfRule>
    <cfRule type="expression" dxfId="18130" priority="192">
      <formula>AND($L28&gt;0.08,$L28&lt;0.15)</formula>
    </cfRule>
  </conditionalFormatting>
  <conditionalFormatting sqref="E28">
    <cfRule type="expression" dxfId="18129" priority="189">
      <formula>$L28&gt;0.15</formula>
    </cfRule>
    <cfRule type="expression" dxfId="18128" priority="190">
      <formula>AND($L28&gt;0.08,$L28&lt;0.15)</formula>
    </cfRule>
  </conditionalFormatting>
  <conditionalFormatting sqref="E28">
    <cfRule type="expression" dxfId="18127" priority="187">
      <formula>$L28&gt;0.15</formula>
    </cfRule>
    <cfRule type="expression" dxfId="18126" priority="188">
      <formula>AND($L28&gt;0.08,$L28&lt;0.15)</formula>
    </cfRule>
  </conditionalFormatting>
  <conditionalFormatting sqref="G28:H28">
    <cfRule type="expression" dxfId="18125" priority="185">
      <formula>$L28&gt;0.15</formula>
    </cfRule>
    <cfRule type="expression" dxfId="18124" priority="186">
      <formula>AND($L28&gt;0.08,$L28&lt;0.15)</formula>
    </cfRule>
  </conditionalFormatting>
  <conditionalFormatting sqref="G28:H28">
    <cfRule type="expression" dxfId="18123" priority="183">
      <formula>$L28&gt;0.15</formula>
    </cfRule>
    <cfRule type="expression" dxfId="18122" priority="184">
      <formula>AND($L28&gt;0.08,$L28&lt;0.15)</formula>
    </cfRule>
  </conditionalFormatting>
  <conditionalFormatting sqref="D28">
    <cfRule type="expression" dxfId="18121" priority="181">
      <formula>$L28&gt;0.15</formula>
    </cfRule>
    <cfRule type="expression" dxfId="18120" priority="182">
      <formula>AND($L28&gt;0.08,$L28&lt;0.15)</formula>
    </cfRule>
  </conditionalFormatting>
  <conditionalFormatting sqref="D28">
    <cfRule type="expression" dxfId="18119" priority="193">
      <formula>$L28&gt;0.15</formula>
    </cfRule>
    <cfRule type="expression" dxfId="18118" priority="194">
      <formula>AND($L28&gt;0.08,$L28&lt;0.15)</formula>
    </cfRule>
  </conditionalFormatting>
  <conditionalFormatting sqref="D28">
    <cfRule type="expression" dxfId="18117" priority="165">
      <formula>$L28&gt;0.15</formula>
    </cfRule>
    <cfRule type="expression" dxfId="18116" priority="166">
      <formula>AND($L28&gt;0.08,$L28&lt;0.15)</formula>
    </cfRule>
  </conditionalFormatting>
  <conditionalFormatting sqref="E28">
    <cfRule type="expression" dxfId="18115" priority="163">
      <formula>$L28&gt;0.15</formula>
    </cfRule>
    <cfRule type="expression" dxfId="18114" priority="164">
      <formula>AND($L28&gt;0.08,$L28&lt;0.15)</formula>
    </cfRule>
  </conditionalFormatting>
  <conditionalFormatting sqref="E28">
    <cfRule type="expression" dxfId="18113" priority="161">
      <formula>$L28&gt;0.15</formula>
    </cfRule>
    <cfRule type="expression" dxfId="18112" priority="162">
      <formula>AND($L28&gt;0.08,$L28&lt;0.15)</formula>
    </cfRule>
  </conditionalFormatting>
  <conditionalFormatting sqref="E28">
    <cfRule type="expression" dxfId="18111" priority="159">
      <formula>$L28&gt;0.15</formula>
    </cfRule>
    <cfRule type="expression" dxfId="18110" priority="160">
      <formula>AND($L28&gt;0.08,$L28&lt;0.15)</formula>
    </cfRule>
  </conditionalFormatting>
  <conditionalFormatting sqref="E28">
    <cfRule type="expression" dxfId="18109" priority="201">
      <formula>$L28&gt;0.15</formula>
    </cfRule>
    <cfRule type="expression" dxfId="18108" priority="202">
      <formula>AND($L28&gt;0.08,$L28&lt;0.15)</formula>
    </cfRule>
  </conditionalFormatting>
  <conditionalFormatting sqref="E28">
    <cfRule type="expression" dxfId="18107" priority="203">
      <formula>$L28&gt;0.15</formula>
    </cfRule>
    <cfRule type="expression" dxfId="18106" priority="204">
      <formula>AND($L28&gt;0.08,$L28&lt;0.15)</formula>
    </cfRule>
  </conditionalFormatting>
  <conditionalFormatting sqref="D28">
    <cfRule type="expression" dxfId="18105" priority="205">
      <formula>$L28&gt;0.15</formula>
    </cfRule>
    <cfRule type="expression" dxfId="18104" priority="206">
      <formula>AND($L28&gt;0.08,$L28&lt;0.15)</formula>
    </cfRule>
  </conditionalFormatting>
  <conditionalFormatting sqref="G28:H28">
    <cfRule type="expression" dxfId="18103" priority="197">
      <formula>$L28&gt;0.15</formula>
    </cfRule>
    <cfRule type="expression" dxfId="18102" priority="198">
      <formula>AND($L28&gt;0.08,$L28&lt;0.15)</formula>
    </cfRule>
  </conditionalFormatting>
  <conditionalFormatting sqref="G28:H28">
    <cfRule type="expression" dxfId="18101" priority="195">
      <formula>$L28&gt;0.15</formula>
    </cfRule>
    <cfRule type="expression" dxfId="18100" priority="196">
      <formula>AND($L28&gt;0.08,$L28&lt;0.15)</formula>
    </cfRule>
  </conditionalFormatting>
  <conditionalFormatting sqref="E28">
    <cfRule type="expression" dxfId="18099" priority="199">
      <formula>$L28&gt;0.15</formula>
    </cfRule>
    <cfRule type="expression" dxfId="18098" priority="200">
      <formula>AND($L28&gt;0.08,$L28&lt;0.15)</formula>
    </cfRule>
  </conditionalFormatting>
  <conditionalFormatting sqref="E28">
    <cfRule type="expression" dxfId="18097" priority="179">
      <formula>$L28&gt;0.15</formula>
    </cfRule>
    <cfRule type="expression" dxfId="18096" priority="180">
      <formula>AND($L28&gt;0.08,$L28&lt;0.15)</formula>
    </cfRule>
  </conditionalFormatting>
  <conditionalFormatting sqref="E28">
    <cfRule type="expression" dxfId="18095" priority="175">
      <formula>$L28&gt;0.15</formula>
    </cfRule>
    <cfRule type="expression" dxfId="18094" priority="176">
      <formula>AND($L28&gt;0.08,$L28&lt;0.15)</formula>
    </cfRule>
  </conditionalFormatting>
  <conditionalFormatting sqref="G28:H28">
    <cfRule type="expression" dxfId="18093" priority="173">
      <formula>$L28&gt;0.15</formula>
    </cfRule>
    <cfRule type="expression" dxfId="18092" priority="174">
      <formula>AND($L28&gt;0.08,$L28&lt;0.15)</formula>
    </cfRule>
  </conditionalFormatting>
  <conditionalFormatting sqref="G28:H28">
    <cfRule type="expression" dxfId="18091" priority="171">
      <formula>$L28&gt;0.15</formula>
    </cfRule>
    <cfRule type="expression" dxfId="18090" priority="172">
      <formula>AND($L28&gt;0.08,$L28&lt;0.15)</formula>
    </cfRule>
  </conditionalFormatting>
  <conditionalFormatting sqref="E28">
    <cfRule type="expression" dxfId="18089" priority="177">
      <formula>$L28&gt;0.15</formula>
    </cfRule>
    <cfRule type="expression" dxfId="18088" priority="178">
      <formula>AND($L28&gt;0.08,$L28&lt;0.15)</formula>
    </cfRule>
  </conditionalFormatting>
  <conditionalFormatting sqref="G28:H28">
    <cfRule type="expression" dxfId="18087" priority="169">
      <formula>$L28&gt;0.15</formula>
    </cfRule>
    <cfRule type="expression" dxfId="18086" priority="170">
      <formula>AND($L28&gt;0.08,$L28&lt;0.15)</formula>
    </cfRule>
  </conditionalFormatting>
  <conditionalFormatting sqref="G28:H28">
    <cfRule type="expression" dxfId="18085" priority="167">
      <formula>$L28&gt;0.15</formula>
    </cfRule>
    <cfRule type="expression" dxfId="18084" priority="168">
      <formula>AND($L28&gt;0.08,$L28&lt;0.15)</formula>
    </cfRule>
  </conditionalFormatting>
  <conditionalFormatting sqref="E28">
    <cfRule type="expression" dxfId="18083" priority="157">
      <formula>$L28&gt;0.15</formula>
    </cfRule>
    <cfRule type="expression" dxfId="18082" priority="158">
      <formula>AND($L28&gt;0.08,$L28&lt;0.15)</formula>
    </cfRule>
  </conditionalFormatting>
  <conditionalFormatting sqref="F28">
    <cfRule type="expression" dxfId="18081" priority="147">
      <formula>$L28&gt;0.15</formula>
    </cfRule>
    <cfRule type="expression" dxfId="18080" priority="148">
      <formula>AND($L28&gt;0.08,$L28&lt;0.15)</formula>
    </cfRule>
  </conditionalFormatting>
  <conditionalFormatting sqref="F28">
    <cfRule type="expression" dxfId="18079" priority="155">
      <formula>$L28&gt;0.15</formula>
    </cfRule>
    <cfRule type="expression" dxfId="18078" priority="156">
      <formula>AND($L28&gt;0.08,$L28&lt;0.15)</formula>
    </cfRule>
  </conditionalFormatting>
  <conditionalFormatting sqref="F28">
    <cfRule type="expression" dxfId="18077" priority="153">
      <formula>$L28&gt;0.15</formula>
    </cfRule>
    <cfRule type="expression" dxfId="18076" priority="154">
      <formula>AND($L28&gt;0.08,$L28&lt;0.15)</formula>
    </cfRule>
  </conditionalFormatting>
  <conditionalFormatting sqref="F28">
    <cfRule type="expression" dxfId="18075" priority="151">
      <formula>$L28&gt;0.15</formula>
    </cfRule>
    <cfRule type="expression" dxfId="18074" priority="152">
      <formula>AND($L28&gt;0.08,$L28&lt;0.15)</formula>
    </cfRule>
  </conditionalFormatting>
  <conditionalFormatting sqref="F28">
    <cfRule type="expression" dxfId="18073" priority="149">
      <formula>$L28&gt;0.15</formula>
    </cfRule>
    <cfRule type="expression" dxfId="18072" priority="150">
      <formula>AND($L28&gt;0.08,$L28&lt;0.15)</formula>
    </cfRule>
  </conditionalFormatting>
  <conditionalFormatting sqref="F28">
    <cfRule type="expression" dxfId="18071" priority="145">
      <formula>$L28&gt;0.15</formula>
    </cfRule>
    <cfRule type="expression" dxfId="18070" priority="146">
      <formula>AND($L28&gt;0.08,$L28&lt;0.15)</formula>
    </cfRule>
  </conditionalFormatting>
  <conditionalFormatting sqref="D29">
    <cfRule type="expression" dxfId="18069" priority="139">
      <formula>$L29&gt;0.15</formula>
    </cfRule>
    <cfRule type="expression" dxfId="18068" priority="140">
      <formula>AND($L29&gt;0.08,$L29&lt;0.15)</formula>
    </cfRule>
  </conditionalFormatting>
  <conditionalFormatting sqref="D29">
    <cfRule type="expression" dxfId="18067" priority="141">
      <formula>$L29&gt;0.15</formula>
    </cfRule>
    <cfRule type="expression" dxfId="18066" priority="142">
      <formula>AND($L29&gt;0.08,$L29&lt;0.15)</formula>
    </cfRule>
  </conditionalFormatting>
  <conditionalFormatting sqref="D29">
    <cfRule type="expression" dxfId="18065" priority="137">
      <formula>$L29&gt;0.15</formula>
    </cfRule>
    <cfRule type="expression" dxfId="18064" priority="138">
      <formula>AND($L29&gt;0.08,$L29&lt;0.15)</formula>
    </cfRule>
  </conditionalFormatting>
  <conditionalFormatting sqref="D29">
    <cfRule type="expression" dxfId="18063" priority="143">
      <formula>$L29&gt;0.15</formula>
    </cfRule>
    <cfRule type="expression" dxfId="18062" priority="144">
      <formula>AND($L29&gt;0.08,$L29&lt;0.15)</formula>
    </cfRule>
  </conditionalFormatting>
  <conditionalFormatting sqref="F29">
    <cfRule type="expression" dxfId="18061" priority="135">
      <formula>$L29&gt;0.15</formula>
    </cfRule>
    <cfRule type="expression" dxfId="18060" priority="136">
      <formula>AND($L29&gt;0.08,$L29&lt;0.15)</formula>
    </cfRule>
  </conditionalFormatting>
  <conditionalFormatting sqref="G29:H29">
    <cfRule type="expression" dxfId="18059" priority="133">
      <formula>$L29&gt;0.15</formula>
    </cfRule>
    <cfRule type="expression" dxfId="18058" priority="134">
      <formula>AND($L29&gt;0.08,$L29&lt;0.15)</formula>
    </cfRule>
  </conditionalFormatting>
  <conditionalFormatting sqref="G29:H29">
    <cfRule type="expression" dxfId="18057" priority="131">
      <formula>$L29&gt;0.15</formula>
    </cfRule>
    <cfRule type="expression" dxfId="18056" priority="132">
      <formula>AND($L29&gt;0.08,$L29&lt;0.15)</formula>
    </cfRule>
  </conditionalFormatting>
  <conditionalFormatting sqref="E29">
    <cfRule type="expression" dxfId="18055" priority="127">
      <formula>$L29&gt;0.15</formula>
    </cfRule>
    <cfRule type="expression" dxfId="18054" priority="128">
      <formula>AND($L29&gt;0.08,$L29&lt;0.15)</formula>
    </cfRule>
  </conditionalFormatting>
  <conditionalFormatting sqref="E29">
    <cfRule type="expression" dxfId="18053" priority="129">
      <formula>$L29&gt;0.15</formula>
    </cfRule>
    <cfRule type="expression" dxfId="18052" priority="130">
      <formula>AND($L29&gt;0.08,$L29&lt;0.15)</formula>
    </cfRule>
  </conditionalFormatting>
  <conditionalFormatting sqref="E29">
    <cfRule type="expression" dxfId="18051" priority="125">
      <formula>$L29&gt;0.15</formula>
    </cfRule>
    <cfRule type="expression" dxfId="18050" priority="126">
      <formula>AND($L29&gt;0.08,$L29&lt;0.15)</formula>
    </cfRule>
  </conditionalFormatting>
  <conditionalFormatting sqref="E29">
    <cfRule type="expression" dxfId="18049" priority="123">
      <formula>$L29&gt;0.15</formula>
    </cfRule>
    <cfRule type="expression" dxfId="18048" priority="124">
      <formula>AND($L29&gt;0.08,$L29&lt;0.15)</formula>
    </cfRule>
  </conditionalFormatting>
  <conditionalFormatting sqref="E29">
    <cfRule type="expression" dxfId="18047" priority="121">
      <formula>$L29&gt;0.15</formula>
    </cfRule>
    <cfRule type="expression" dxfId="18046" priority="122">
      <formula>AND($L29&gt;0.08,$L29&lt;0.15)</formula>
    </cfRule>
  </conditionalFormatting>
  <conditionalFormatting sqref="E29">
    <cfRule type="expression" dxfId="18045" priority="119">
      <formula>$L29&gt;0.15</formula>
    </cfRule>
    <cfRule type="expression" dxfId="18044" priority="120">
      <formula>AND($L29&gt;0.08,$L29&lt;0.15)</formula>
    </cfRule>
  </conditionalFormatting>
  <conditionalFormatting sqref="E29">
    <cfRule type="expression" dxfId="18043" priority="111">
      <formula>$L29&gt;0.15</formula>
    </cfRule>
    <cfRule type="expression" dxfId="18042" priority="112">
      <formula>AND($L29&gt;0.08,$L29&lt;0.15)</formula>
    </cfRule>
  </conditionalFormatting>
  <conditionalFormatting sqref="E29">
    <cfRule type="expression" dxfId="18041" priority="109">
      <formula>$L29&gt;0.15</formula>
    </cfRule>
    <cfRule type="expression" dxfId="18040" priority="110">
      <formula>AND($L29&gt;0.08,$L29&lt;0.15)</formula>
    </cfRule>
  </conditionalFormatting>
  <conditionalFormatting sqref="E29">
    <cfRule type="expression" dxfId="18039" priority="107">
      <formula>$L29&gt;0.15</formula>
    </cfRule>
    <cfRule type="expression" dxfId="18038" priority="108">
      <formula>AND($L29&gt;0.08,$L29&lt;0.15)</formula>
    </cfRule>
  </conditionalFormatting>
  <conditionalFormatting sqref="E29">
    <cfRule type="expression" dxfId="18037" priority="117">
      <formula>$L29&gt;0.15</formula>
    </cfRule>
    <cfRule type="expression" dxfId="18036" priority="118">
      <formula>AND($L29&gt;0.08,$L29&lt;0.15)</formula>
    </cfRule>
  </conditionalFormatting>
  <conditionalFormatting sqref="E29">
    <cfRule type="expression" dxfId="18035" priority="113">
      <formula>$L29&gt;0.15</formula>
    </cfRule>
    <cfRule type="expression" dxfId="18034" priority="114">
      <formula>AND($L29&gt;0.08,$L29&lt;0.15)</formula>
    </cfRule>
  </conditionalFormatting>
  <conditionalFormatting sqref="E29">
    <cfRule type="expression" dxfId="18033" priority="115">
      <formula>$L29&gt;0.15</formula>
    </cfRule>
    <cfRule type="expression" dxfId="18032" priority="116">
      <formula>AND($L29&gt;0.08,$L29&lt;0.15)</formula>
    </cfRule>
  </conditionalFormatting>
  <conditionalFormatting sqref="E29">
    <cfRule type="expression" dxfId="18031" priority="105">
      <formula>$L29&gt;0.15</formula>
    </cfRule>
    <cfRule type="expression" dxfId="18030" priority="106">
      <formula>AND($L29&gt;0.08,$L29&lt;0.15)</formula>
    </cfRule>
  </conditionalFormatting>
  <conditionalFormatting sqref="E31:F31">
    <cfRule type="expression" dxfId="18029" priority="89">
      <formula>$L31&gt;0.15</formula>
    </cfRule>
    <cfRule type="expression" dxfId="18028" priority="90">
      <formula>AND($L31&gt;0.08,$L31&lt;0.15)</formula>
    </cfRule>
  </conditionalFormatting>
  <conditionalFormatting sqref="E31:F31">
    <cfRule type="expression" dxfId="18027" priority="87">
      <formula>$L31&gt;0.15</formula>
    </cfRule>
    <cfRule type="expression" dxfId="18026" priority="88">
      <formula>AND($L31&gt;0.08,$L31&lt;0.15)</formula>
    </cfRule>
  </conditionalFormatting>
  <conditionalFormatting sqref="E31:F31">
    <cfRule type="expression" dxfId="18025" priority="85">
      <formula>$L31&gt;0.15</formula>
    </cfRule>
    <cfRule type="expression" dxfId="18024" priority="86">
      <formula>AND($L31&gt;0.08,$L31&lt;0.15)</formula>
    </cfRule>
  </conditionalFormatting>
  <conditionalFormatting sqref="G31:H31">
    <cfRule type="expression" dxfId="18023" priority="83">
      <formula>$L31&gt;0.15</formula>
    </cfRule>
    <cfRule type="expression" dxfId="18022" priority="84">
      <formula>AND($L31&gt;0.08,$L31&lt;0.15)</formula>
    </cfRule>
  </conditionalFormatting>
  <conditionalFormatting sqref="G31:H31">
    <cfRule type="expression" dxfId="18021" priority="81">
      <formula>$L31&gt;0.15</formula>
    </cfRule>
    <cfRule type="expression" dxfId="18020" priority="82">
      <formula>AND($L31&gt;0.08,$L31&lt;0.15)</formula>
    </cfRule>
  </conditionalFormatting>
  <conditionalFormatting sqref="D31">
    <cfRule type="expression" dxfId="18019" priority="79">
      <formula>$L31&gt;0.15</formula>
    </cfRule>
    <cfRule type="expression" dxfId="18018" priority="80">
      <formula>AND($L31&gt;0.08,$L31&lt;0.15)</formula>
    </cfRule>
  </conditionalFormatting>
  <conditionalFormatting sqref="D31">
    <cfRule type="expression" dxfId="18017" priority="91">
      <formula>$L31&gt;0.15</formula>
    </cfRule>
    <cfRule type="expression" dxfId="18016" priority="92">
      <formula>AND($L31&gt;0.08,$L31&lt;0.15)</formula>
    </cfRule>
  </conditionalFormatting>
  <conditionalFormatting sqref="D31">
    <cfRule type="expression" dxfId="18015" priority="61">
      <formula>$L31&gt;0.15</formula>
    </cfRule>
    <cfRule type="expression" dxfId="18014" priority="62">
      <formula>AND($L31&gt;0.08,$L31&lt;0.15)</formula>
    </cfRule>
  </conditionalFormatting>
  <conditionalFormatting sqref="E31">
    <cfRule type="expression" dxfId="18013" priority="59">
      <formula>$L31&gt;0.15</formula>
    </cfRule>
    <cfRule type="expression" dxfId="18012" priority="60">
      <formula>AND($L31&gt;0.08,$L31&lt;0.15)</formula>
    </cfRule>
  </conditionalFormatting>
  <conditionalFormatting sqref="E31">
    <cfRule type="expression" dxfId="18011" priority="57">
      <formula>$L31&gt;0.15</formula>
    </cfRule>
    <cfRule type="expression" dxfId="18010" priority="58">
      <formula>AND($L31&gt;0.08,$L31&lt;0.15)</formula>
    </cfRule>
  </conditionalFormatting>
  <conditionalFormatting sqref="E31">
    <cfRule type="expression" dxfId="18009" priority="55">
      <formula>$L31&gt;0.15</formula>
    </cfRule>
    <cfRule type="expression" dxfId="18008" priority="56">
      <formula>AND($L31&gt;0.08,$L31&lt;0.15)</formula>
    </cfRule>
  </conditionalFormatting>
  <conditionalFormatting sqref="E31:F31">
    <cfRule type="expression" dxfId="18007" priority="99">
      <formula>$L31&gt;0.15</formula>
    </cfRule>
    <cfRule type="expression" dxfId="18006" priority="100">
      <formula>AND($L31&gt;0.08,$L31&lt;0.15)</formula>
    </cfRule>
  </conditionalFormatting>
  <conditionalFormatting sqref="E31:F31">
    <cfRule type="expression" dxfId="18005" priority="101">
      <formula>$L31&gt;0.15</formula>
    </cfRule>
    <cfRule type="expression" dxfId="18004" priority="102">
      <formula>AND($L31&gt;0.08,$L31&lt;0.15)</formula>
    </cfRule>
  </conditionalFormatting>
  <conditionalFormatting sqref="D31">
    <cfRule type="expression" dxfId="18003" priority="103">
      <formula>$L31&gt;0.15</formula>
    </cfRule>
    <cfRule type="expression" dxfId="18002" priority="104">
      <formula>AND($L31&gt;0.08,$L31&lt;0.15)</formula>
    </cfRule>
  </conditionalFormatting>
  <conditionalFormatting sqref="G31:H31">
    <cfRule type="expression" dxfId="18001" priority="95">
      <formula>$L31&gt;0.15</formula>
    </cfRule>
    <cfRule type="expression" dxfId="18000" priority="96">
      <formula>AND($L31&gt;0.08,$L31&lt;0.15)</formula>
    </cfRule>
  </conditionalFormatting>
  <conditionalFormatting sqref="G31:H31">
    <cfRule type="expression" dxfId="17999" priority="93">
      <formula>$L31&gt;0.15</formula>
    </cfRule>
    <cfRule type="expression" dxfId="17998" priority="94">
      <formula>AND($L31&gt;0.08,$L31&lt;0.15)</formula>
    </cfRule>
  </conditionalFormatting>
  <conditionalFormatting sqref="E31:F31">
    <cfRule type="expression" dxfId="17997" priority="97">
      <formula>$L31&gt;0.15</formula>
    </cfRule>
    <cfRule type="expression" dxfId="17996" priority="98">
      <formula>AND($L31&gt;0.08,$L31&lt;0.15)</formula>
    </cfRule>
  </conditionalFormatting>
  <conditionalFormatting sqref="F31">
    <cfRule type="expression" dxfId="17995" priority="67">
      <formula>$L31&gt;0.15</formula>
    </cfRule>
    <cfRule type="expression" dxfId="17994" priority="68">
      <formula>AND($L31&gt;0.08,$L31&lt;0.15)</formula>
    </cfRule>
  </conditionalFormatting>
  <conditionalFormatting sqref="E31:F31">
    <cfRule type="expression" dxfId="17993" priority="77">
      <formula>$L31&gt;0.15</formula>
    </cfRule>
    <cfRule type="expression" dxfId="17992" priority="78">
      <formula>AND($L31&gt;0.08,$L31&lt;0.15)</formula>
    </cfRule>
  </conditionalFormatting>
  <conditionalFormatting sqref="E31:F31">
    <cfRule type="expression" dxfId="17991" priority="73">
      <formula>$L31&gt;0.15</formula>
    </cfRule>
    <cfRule type="expression" dxfId="17990" priority="74">
      <formula>AND($L31&gt;0.08,$L31&lt;0.15)</formula>
    </cfRule>
  </conditionalFormatting>
  <conditionalFormatting sqref="G31:H31">
    <cfRule type="expression" dxfId="17989" priority="71">
      <formula>$L31&gt;0.15</formula>
    </cfRule>
    <cfRule type="expression" dxfId="17988" priority="72">
      <formula>AND($L31&gt;0.08,$L31&lt;0.15)</formula>
    </cfRule>
  </conditionalFormatting>
  <conditionalFormatting sqref="G31:H31">
    <cfRule type="expression" dxfId="17987" priority="69">
      <formula>$L31&gt;0.15</formula>
    </cfRule>
    <cfRule type="expression" dxfId="17986" priority="70">
      <formula>AND($L31&gt;0.08,$L31&lt;0.15)</formula>
    </cfRule>
  </conditionalFormatting>
  <conditionalFormatting sqref="E31:F31">
    <cfRule type="expression" dxfId="17985" priority="75">
      <formula>$L31&gt;0.15</formula>
    </cfRule>
    <cfRule type="expression" dxfId="17984" priority="76">
      <formula>AND($L31&gt;0.08,$L31&lt;0.15)</formula>
    </cfRule>
  </conditionalFormatting>
  <conditionalFormatting sqref="G31:H31">
    <cfRule type="expression" dxfId="17983" priority="65">
      <formula>$L31&gt;0.15</formula>
    </cfRule>
    <cfRule type="expression" dxfId="17982" priority="66">
      <formula>AND($L31&gt;0.08,$L31&lt;0.15)</formula>
    </cfRule>
  </conditionalFormatting>
  <conditionalFormatting sqref="G31:H31">
    <cfRule type="expression" dxfId="17981" priority="63">
      <formula>$L31&gt;0.15</formula>
    </cfRule>
    <cfRule type="expression" dxfId="17980" priority="64">
      <formula>AND($L31&gt;0.08,$L31&lt;0.15)</formula>
    </cfRule>
  </conditionalFormatting>
  <conditionalFormatting sqref="E31">
    <cfRule type="expression" dxfId="17979" priority="53">
      <formula>$L31&gt;0.15</formula>
    </cfRule>
    <cfRule type="expression" dxfId="17978" priority="54">
      <formula>AND($L31&gt;0.08,$L31&lt;0.15)</formula>
    </cfRule>
  </conditionalFormatting>
  <conditionalFormatting sqref="E32:F32">
    <cfRule type="expression" dxfId="17977" priority="37">
      <formula>$L32&gt;0.15</formula>
    </cfRule>
    <cfRule type="expression" dxfId="17976" priority="38">
      <formula>AND($L32&gt;0.08,$L32&lt;0.15)</formula>
    </cfRule>
  </conditionalFormatting>
  <conditionalFormatting sqref="E32:F32">
    <cfRule type="expression" dxfId="17975" priority="35">
      <formula>$L32&gt;0.15</formula>
    </cfRule>
    <cfRule type="expression" dxfId="17974" priority="36">
      <formula>AND($L32&gt;0.08,$L32&lt;0.15)</formula>
    </cfRule>
  </conditionalFormatting>
  <conditionalFormatting sqref="E32:F32">
    <cfRule type="expression" dxfId="17973" priority="33">
      <formula>$L32&gt;0.15</formula>
    </cfRule>
    <cfRule type="expression" dxfId="17972" priority="34">
      <formula>AND($L32&gt;0.08,$L32&lt;0.15)</formula>
    </cfRule>
  </conditionalFormatting>
  <conditionalFormatting sqref="G32:H32">
    <cfRule type="expression" dxfId="17971" priority="31">
      <formula>$L32&gt;0.15</formula>
    </cfRule>
    <cfRule type="expression" dxfId="17970" priority="32">
      <formula>AND($L32&gt;0.08,$L32&lt;0.15)</formula>
    </cfRule>
  </conditionalFormatting>
  <conditionalFormatting sqref="G32:H32">
    <cfRule type="expression" dxfId="17969" priority="29">
      <formula>$L32&gt;0.15</formula>
    </cfRule>
    <cfRule type="expression" dxfId="17968" priority="30">
      <formula>AND($L32&gt;0.08,$L32&lt;0.15)</formula>
    </cfRule>
  </conditionalFormatting>
  <conditionalFormatting sqref="D32">
    <cfRule type="expression" dxfId="17967" priority="27">
      <formula>$L32&gt;0.15</formula>
    </cfRule>
    <cfRule type="expression" dxfId="17966" priority="28">
      <formula>AND($L32&gt;0.08,$L32&lt;0.15)</formula>
    </cfRule>
  </conditionalFormatting>
  <conditionalFormatting sqref="D32">
    <cfRule type="expression" dxfId="17965" priority="39">
      <formula>$L32&gt;0.15</formula>
    </cfRule>
    <cfRule type="expression" dxfId="17964" priority="40">
      <formula>AND($L32&gt;0.08,$L32&lt;0.15)</formula>
    </cfRule>
  </conditionalFormatting>
  <conditionalFormatting sqref="D32">
    <cfRule type="expression" dxfId="17963" priority="9">
      <formula>$L32&gt;0.15</formula>
    </cfRule>
    <cfRule type="expression" dxfId="17962" priority="10">
      <formula>AND($L32&gt;0.08,$L32&lt;0.15)</formula>
    </cfRule>
  </conditionalFormatting>
  <conditionalFormatting sqref="E32">
    <cfRule type="expression" dxfId="17961" priority="7">
      <formula>$L32&gt;0.15</formula>
    </cfRule>
    <cfRule type="expression" dxfId="17960" priority="8">
      <formula>AND($L32&gt;0.08,$L32&lt;0.15)</formula>
    </cfRule>
  </conditionalFormatting>
  <conditionalFormatting sqref="E32">
    <cfRule type="expression" dxfId="17959" priority="5">
      <formula>$L32&gt;0.15</formula>
    </cfRule>
    <cfRule type="expression" dxfId="17958" priority="6">
      <formula>AND($L32&gt;0.08,$L32&lt;0.15)</formula>
    </cfRule>
  </conditionalFormatting>
  <conditionalFormatting sqref="E32">
    <cfRule type="expression" dxfId="17957" priority="3">
      <formula>$L32&gt;0.15</formula>
    </cfRule>
    <cfRule type="expression" dxfId="17956" priority="4">
      <formula>AND($L32&gt;0.08,$L32&lt;0.15)</formula>
    </cfRule>
  </conditionalFormatting>
  <conditionalFormatting sqref="E32:F32">
    <cfRule type="expression" dxfId="17955" priority="47">
      <formula>$L32&gt;0.15</formula>
    </cfRule>
    <cfRule type="expression" dxfId="17954" priority="48">
      <formula>AND($L32&gt;0.08,$L32&lt;0.15)</formula>
    </cfRule>
  </conditionalFormatting>
  <conditionalFormatting sqref="E32:F32">
    <cfRule type="expression" dxfId="17953" priority="49">
      <formula>$L32&gt;0.15</formula>
    </cfRule>
    <cfRule type="expression" dxfId="17952" priority="50">
      <formula>AND($L32&gt;0.08,$L32&lt;0.15)</formula>
    </cfRule>
  </conditionalFormatting>
  <conditionalFormatting sqref="D32">
    <cfRule type="expression" dxfId="17951" priority="51">
      <formula>$L32&gt;0.15</formula>
    </cfRule>
    <cfRule type="expression" dxfId="17950" priority="52">
      <formula>AND($L32&gt;0.08,$L32&lt;0.15)</formula>
    </cfRule>
  </conditionalFormatting>
  <conditionalFormatting sqref="G32:H32">
    <cfRule type="expression" dxfId="17949" priority="43">
      <formula>$L32&gt;0.15</formula>
    </cfRule>
    <cfRule type="expression" dxfId="17948" priority="44">
      <formula>AND($L32&gt;0.08,$L32&lt;0.15)</formula>
    </cfRule>
  </conditionalFormatting>
  <conditionalFormatting sqref="G32:H32">
    <cfRule type="expression" dxfId="17947" priority="41">
      <formula>$L32&gt;0.15</formula>
    </cfRule>
    <cfRule type="expression" dxfId="17946" priority="42">
      <formula>AND($L32&gt;0.08,$L32&lt;0.15)</formula>
    </cfRule>
  </conditionalFormatting>
  <conditionalFormatting sqref="E32:F32">
    <cfRule type="expression" dxfId="17945" priority="45">
      <formula>$L32&gt;0.15</formula>
    </cfRule>
    <cfRule type="expression" dxfId="17944" priority="46">
      <formula>AND($L32&gt;0.08,$L32&lt;0.15)</formula>
    </cfRule>
  </conditionalFormatting>
  <conditionalFormatting sqref="F32">
    <cfRule type="expression" dxfId="17943" priority="15">
      <formula>$L32&gt;0.15</formula>
    </cfRule>
    <cfRule type="expression" dxfId="17942" priority="16">
      <formula>AND($L32&gt;0.08,$L32&lt;0.15)</formula>
    </cfRule>
  </conditionalFormatting>
  <conditionalFormatting sqref="E32:F32">
    <cfRule type="expression" dxfId="17941" priority="25">
      <formula>$L32&gt;0.15</formula>
    </cfRule>
    <cfRule type="expression" dxfId="17940" priority="26">
      <formula>AND($L32&gt;0.08,$L32&lt;0.15)</formula>
    </cfRule>
  </conditionalFormatting>
  <conditionalFormatting sqref="E32:F32">
    <cfRule type="expression" dxfId="17939" priority="21">
      <formula>$L32&gt;0.15</formula>
    </cfRule>
    <cfRule type="expression" dxfId="17938" priority="22">
      <formula>AND($L32&gt;0.08,$L32&lt;0.15)</formula>
    </cfRule>
  </conditionalFormatting>
  <conditionalFormatting sqref="G32:H32">
    <cfRule type="expression" dxfId="17937" priority="19">
      <formula>$L32&gt;0.15</formula>
    </cfRule>
    <cfRule type="expression" dxfId="17936" priority="20">
      <formula>AND($L32&gt;0.08,$L32&lt;0.15)</formula>
    </cfRule>
  </conditionalFormatting>
  <conditionalFormatting sqref="G32:H32">
    <cfRule type="expression" dxfId="17935" priority="17">
      <formula>$L32&gt;0.15</formula>
    </cfRule>
    <cfRule type="expression" dxfId="17934" priority="18">
      <formula>AND($L32&gt;0.08,$L32&lt;0.15)</formula>
    </cfRule>
  </conditionalFormatting>
  <conditionalFormatting sqref="E32:F32">
    <cfRule type="expression" dxfId="17933" priority="23">
      <formula>$L32&gt;0.15</formula>
    </cfRule>
    <cfRule type="expression" dxfId="17932" priority="24">
      <formula>AND($L32&gt;0.08,$L32&lt;0.15)</formula>
    </cfRule>
  </conditionalFormatting>
  <conditionalFormatting sqref="G32:H32">
    <cfRule type="expression" dxfId="17931" priority="13">
      <formula>$L32&gt;0.15</formula>
    </cfRule>
    <cfRule type="expression" dxfId="17930" priority="14">
      <formula>AND($L32&gt;0.08,$L32&lt;0.15)</formula>
    </cfRule>
  </conditionalFormatting>
  <conditionalFormatting sqref="G32:H32">
    <cfRule type="expression" dxfId="17929" priority="11">
      <formula>$L32&gt;0.15</formula>
    </cfRule>
    <cfRule type="expression" dxfId="17928" priority="12">
      <formula>AND($L32&gt;0.08,$L32&lt;0.15)</formula>
    </cfRule>
  </conditionalFormatting>
  <conditionalFormatting sqref="E32">
    <cfRule type="expression" dxfId="17927" priority="1">
      <formula>$L32&gt;0.15</formula>
    </cfRule>
    <cfRule type="expression" dxfId="17926" priority="2">
      <formula>AND($L32&gt;0.08,$L32&lt;0.15)</formula>
    </cfRule>
  </conditionalFormatting>
  <dataValidations count="3">
    <dataValidation type="list" allowBlank="1" showInputMessage="1" showErrorMessage="1" sqref="AC7:AC66 AC69:AC91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27:Q36 M38:Q66" xr:uid="{00000000-0002-0000-0100-000001000000}">
      <formula1>0</formula1>
      <formula2>20000</formula2>
    </dataValidation>
    <dataValidation allowBlank="1" showInputMessage="1" showErrorMessage="1" prompt="수식 계산_x000a_수치 입력 금지" sqref="K7:K66 K69:K91" xr:uid="{00000000-0002-0000-0100-000002000000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 xr:uid="{00000000-0002-0000-0100-000004000000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zoomScale="85" zoomScaleNormal="85" workbookViewId="0">
      <pane ySplit="6" topLeftCell="A7" activePane="bottomLeft" state="frozen"/>
      <selection activeCell="A4" sqref="A4:AC4"/>
      <selection pane="bottomLeft" activeCell="AF23" sqref="AF2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6.125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0" t="s">
        <v>131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7"/>
    </row>
    <row r="2" spans="1:32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9"/>
    </row>
    <row r="3" spans="1:32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1"/>
    </row>
    <row r="4" spans="1:32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s="2" customFormat="1" ht="17.25" thickTop="1" x14ac:dyDescent="0.3">
      <c r="A5" s="55" t="s">
        <v>1</v>
      </c>
      <c r="B5" s="57" t="s">
        <v>44</v>
      </c>
      <c r="C5" s="57" t="str">
        <f>RIGHT($A$1,1)</f>
        <v>일</v>
      </c>
      <c r="D5" s="55" t="s">
        <v>2</v>
      </c>
      <c r="E5" s="55" t="s">
        <v>3</v>
      </c>
      <c r="F5" s="55" t="s">
        <v>4</v>
      </c>
      <c r="G5" s="55" t="s">
        <v>5</v>
      </c>
      <c r="H5" s="63" t="s">
        <v>6</v>
      </c>
      <c r="I5" s="55" t="s">
        <v>7</v>
      </c>
      <c r="J5" s="55" t="s">
        <v>8</v>
      </c>
      <c r="K5" s="55" t="s">
        <v>9</v>
      </c>
      <c r="L5" s="64" t="s">
        <v>10</v>
      </c>
      <c r="M5" s="59" t="s">
        <v>11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 t="s">
        <v>12</v>
      </c>
      <c r="AB5" s="59"/>
      <c r="AC5" s="59"/>
      <c r="AD5" s="59" t="s">
        <v>13</v>
      </c>
      <c r="AE5" s="59" t="s">
        <v>14</v>
      </c>
      <c r="AF5" s="61" t="s">
        <v>15</v>
      </c>
    </row>
    <row r="6" spans="1:32" s="2" customFormat="1" ht="37.5" customHeight="1" thickBot="1" x14ac:dyDescent="0.35">
      <c r="A6" s="56"/>
      <c r="B6" s="58"/>
      <c r="C6" s="58"/>
      <c r="D6" s="56"/>
      <c r="E6" s="56"/>
      <c r="F6" s="56"/>
      <c r="G6" s="56"/>
      <c r="H6" s="56"/>
      <c r="I6" s="56"/>
      <c r="J6" s="56"/>
      <c r="K6" s="56"/>
      <c r="L6" s="65"/>
      <c r="M6" s="32" t="s">
        <v>16</v>
      </c>
      <c r="N6" s="32" t="s">
        <v>17</v>
      </c>
      <c r="O6" s="32" t="s">
        <v>18</v>
      </c>
      <c r="P6" s="32" t="s">
        <v>19</v>
      </c>
      <c r="Q6" s="32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2" t="s">
        <v>20</v>
      </c>
      <c r="AB6" s="32" t="s">
        <v>21</v>
      </c>
      <c r="AC6" s="32" t="s">
        <v>22</v>
      </c>
      <c r="AD6" s="60"/>
      <c r="AE6" s="60"/>
      <c r="AF6" s="60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9</v>
      </c>
      <c r="D7" s="12" t="s">
        <v>135</v>
      </c>
      <c r="E7" s="6" t="s">
        <v>134</v>
      </c>
      <c r="F7" s="6" t="s">
        <v>63</v>
      </c>
      <c r="G7" s="4" t="s">
        <v>133</v>
      </c>
      <c r="H7" s="4" t="s">
        <v>137</v>
      </c>
      <c r="I7" s="7">
        <f t="shared" ref="I7:I66" si="0">J7+K7</f>
        <v>399</v>
      </c>
      <c r="J7" s="8">
        <v>350</v>
      </c>
      <c r="K7" s="7">
        <f t="shared" ref="K7:K30" si="1">SUM(M7:Z7)</f>
        <v>49</v>
      </c>
      <c r="L7" s="9">
        <f t="shared" ref="L7:L66" si="2">K7/I7</f>
        <v>0.12280701754385964</v>
      </c>
      <c r="M7" s="28">
        <v>18</v>
      </c>
      <c r="N7" s="28">
        <v>28</v>
      </c>
      <c r="O7" s="28"/>
      <c r="P7" s="28">
        <v>3</v>
      </c>
      <c r="Q7" s="28"/>
      <c r="R7" s="28"/>
      <c r="S7" s="28"/>
      <c r="T7" s="28"/>
      <c r="U7" s="28"/>
      <c r="V7" s="28"/>
      <c r="W7" s="28"/>
      <c r="X7" s="28"/>
      <c r="Y7" s="28"/>
      <c r="Z7" s="10"/>
      <c r="AA7" s="11">
        <v>20210309</v>
      </c>
      <c r="AB7" s="11">
        <v>13</v>
      </c>
      <c r="AC7" s="5" t="s">
        <v>59</v>
      </c>
      <c r="AD7" s="11" t="str">
        <f>IF($AC7="A","하선동",IF($AC7="B","이형준",""))</f>
        <v>하선동</v>
      </c>
      <c r="AE7" s="26" t="s">
        <v>26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9</v>
      </c>
      <c r="D8" s="12" t="s">
        <v>135</v>
      </c>
      <c r="E8" s="6" t="s">
        <v>134</v>
      </c>
      <c r="F8" s="6" t="s">
        <v>63</v>
      </c>
      <c r="G8" s="4" t="s">
        <v>133</v>
      </c>
      <c r="H8" s="4" t="s">
        <v>137</v>
      </c>
      <c r="I8" s="7">
        <f t="shared" si="0"/>
        <v>2640</v>
      </c>
      <c r="J8" s="8">
        <v>2580</v>
      </c>
      <c r="K8" s="7">
        <f t="shared" si="1"/>
        <v>60</v>
      </c>
      <c r="L8" s="9">
        <f t="shared" si="2"/>
        <v>2.2727272727272728E-2</v>
      </c>
      <c r="M8" s="28">
        <v>54</v>
      </c>
      <c r="N8" s="28">
        <v>3</v>
      </c>
      <c r="O8" s="28"/>
      <c r="P8" s="28">
        <v>1</v>
      </c>
      <c r="Q8" s="28"/>
      <c r="R8" s="28">
        <v>2</v>
      </c>
      <c r="S8" s="28"/>
      <c r="T8" s="28"/>
      <c r="U8" s="28"/>
      <c r="V8" s="28"/>
      <c r="W8" s="28"/>
      <c r="X8" s="28"/>
      <c r="Y8" s="28"/>
      <c r="Z8" s="10"/>
      <c r="AA8" s="11">
        <v>20210309</v>
      </c>
      <c r="AB8" s="11">
        <v>13</v>
      </c>
      <c r="AC8" s="5" t="s">
        <v>57</v>
      </c>
      <c r="AD8" s="11" t="str">
        <f>IF($AC8="A","하선동",IF($AC8="B","이형준",""))</f>
        <v>이형준</v>
      </c>
      <c r="AE8" s="26" t="s">
        <v>26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9</v>
      </c>
      <c r="D9" s="12" t="s">
        <v>135</v>
      </c>
      <c r="E9" s="6" t="s">
        <v>134</v>
      </c>
      <c r="F9" s="6" t="s">
        <v>63</v>
      </c>
      <c r="G9" s="4" t="s">
        <v>133</v>
      </c>
      <c r="H9" s="4" t="s">
        <v>137</v>
      </c>
      <c r="I9" s="7">
        <f t="shared" si="0"/>
        <v>548</v>
      </c>
      <c r="J9" s="8">
        <v>490</v>
      </c>
      <c r="K9" s="7">
        <f t="shared" si="1"/>
        <v>58</v>
      </c>
      <c r="L9" s="9">
        <f t="shared" si="2"/>
        <v>0.10583941605839416</v>
      </c>
      <c r="M9" s="28">
        <v>7</v>
      </c>
      <c r="N9" s="28"/>
      <c r="O9" s="28"/>
      <c r="P9" s="28"/>
      <c r="Q9" s="28"/>
      <c r="R9" s="28">
        <v>51</v>
      </c>
      <c r="S9" s="28"/>
      <c r="T9" s="28"/>
      <c r="U9" s="28"/>
      <c r="V9" s="28"/>
      <c r="W9" s="28"/>
      <c r="X9" s="28"/>
      <c r="Y9" s="28"/>
      <c r="Z9" s="10"/>
      <c r="AA9" s="11">
        <v>20210308</v>
      </c>
      <c r="AB9" s="11">
        <v>13</v>
      </c>
      <c r="AC9" s="5" t="s">
        <v>132</v>
      </c>
      <c r="AD9" s="11" t="str">
        <f t="shared" ref="AD9:AD66" si="3">IF($AC9="A","하선동",IF($AC9="B","이형준",""))</f>
        <v>하선동</v>
      </c>
      <c r="AE9" s="26" t="s">
        <v>26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9</v>
      </c>
      <c r="D10" s="12" t="s">
        <v>135</v>
      </c>
      <c r="E10" s="6" t="s">
        <v>64</v>
      </c>
      <c r="F10" s="6" t="s">
        <v>138</v>
      </c>
      <c r="G10" s="4" t="s">
        <v>140</v>
      </c>
      <c r="H10" s="4" t="s">
        <v>139</v>
      </c>
      <c r="I10" s="7">
        <f t="shared" si="0"/>
        <v>523</v>
      </c>
      <c r="J10" s="8">
        <v>500</v>
      </c>
      <c r="K10" s="7">
        <f t="shared" si="1"/>
        <v>23</v>
      </c>
      <c r="L10" s="9">
        <f t="shared" si="2"/>
        <v>4.3977055449330782E-2</v>
      </c>
      <c r="M10" s="28"/>
      <c r="N10" s="28"/>
      <c r="O10" s="28"/>
      <c r="P10" s="28"/>
      <c r="Q10" s="28"/>
      <c r="R10" s="28"/>
      <c r="S10" s="28"/>
      <c r="T10" s="28"/>
      <c r="U10" s="28">
        <v>23</v>
      </c>
      <c r="V10" s="28"/>
      <c r="W10" s="28"/>
      <c r="X10" s="28"/>
      <c r="Y10" s="28"/>
      <c r="Z10" s="10"/>
      <c r="AA10" s="11">
        <v>20210309</v>
      </c>
      <c r="AB10" s="5">
        <v>9</v>
      </c>
      <c r="AC10" s="5" t="s">
        <v>132</v>
      </c>
      <c r="AD10" s="11" t="str">
        <f t="shared" si="3"/>
        <v>하선동</v>
      </c>
      <c r="AE10" s="26" t="s">
        <v>28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9</v>
      </c>
      <c r="D11" s="12" t="s">
        <v>120</v>
      </c>
      <c r="E11" s="6" t="s">
        <v>123</v>
      </c>
      <c r="F11" s="6" t="s">
        <v>141</v>
      </c>
      <c r="G11" s="4">
        <v>8301</v>
      </c>
      <c r="H11" s="4" t="s">
        <v>142</v>
      </c>
      <c r="I11" s="7">
        <f t="shared" si="0"/>
        <v>700</v>
      </c>
      <c r="J11" s="8">
        <v>700</v>
      </c>
      <c r="K11" s="7">
        <f t="shared" si="1"/>
        <v>0</v>
      </c>
      <c r="L11" s="9">
        <f t="shared" si="2"/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20210309</v>
      </c>
      <c r="AB11" s="11">
        <v>1</v>
      </c>
      <c r="AC11" s="5" t="s">
        <v>132</v>
      </c>
      <c r="AD11" s="11" t="str">
        <f t="shared" si="3"/>
        <v>하선동</v>
      </c>
      <c r="AE11" s="26" t="s">
        <v>28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9</v>
      </c>
      <c r="D12" s="12" t="s">
        <v>120</v>
      </c>
      <c r="E12" s="6" t="s">
        <v>123</v>
      </c>
      <c r="F12" s="6" t="s">
        <v>141</v>
      </c>
      <c r="G12" s="4">
        <v>8301</v>
      </c>
      <c r="H12" s="4" t="s">
        <v>142</v>
      </c>
      <c r="I12" s="7">
        <f t="shared" si="0"/>
        <v>2376</v>
      </c>
      <c r="J12" s="8">
        <v>2350</v>
      </c>
      <c r="K12" s="7">
        <f t="shared" si="1"/>
        <v>26</v>
      </c>
      <c r="L12" s="9">
        <f t="shared" si="2"/>
        <v>1.0942760942760943E-2</v>
      </c>
      <c r="M12" s="28"/>
      <c r="N12" s="28"/>
      <c r="O12" s="28"/>
      <c r="P12" s="28"/>
      <c r="Q12" s="28"/>
      <c r="R12" s="28">
        <v>8</v>
      </c>
      <c r="S12" s="28"/>
      <c r="T12" s="28">
        <v>18</v>
      </c>
      <c r="U12" s="28"/>
      <c r="V12" s="28"/>
      <c r="W12" s="28"/>
      <c r="X12" s="28"/>
      <c r="Y12" s="28"/>
      <c r="Z12" s="10"/>
      <c r="AA12" s="11">
        <v>20210309</v>
      </c>
      <c r="AB12" s="11">
        <v>1</v>
      </c>
      <c r="AC12" s="5" t="s">
        <v>136</v>
      </c>
      <c r="AD12" s="11" t="str">
        <f t="shared" si="3"/>
        <v>이형준</v>
      </c>
      <c r="AE12" s="26" t="s">
        <v>28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9</v>
      </c>
      <c r="D13" s="12" t="s">
        <v>135</v>
      </c>
      <c r="E13" s="6" t="s">
        <v>134</v>
      </c>
      <c r="F13" s="6" t="s">
        <v>63</v>
      </c>
      <c r="G13" s="4" t="s">
        <v>133</v>
      </c>
      <c r="H13" s="4" t="s">
        <v>137</v>
      </c>
      <c r="I13" s="7">
        <f t="shared" si="0"/>
        <v>1417</v>
      </c>
      <c r="J13" s="8">
        <v>1191</v>
      </c>
      <c r="K13" s="7">
        <f t="shared" si="1"/>
        <v>226</v>
      </c>
      <c r="L13" s="9">
        <f t="shared" si="2"/>
        <v>0.15949188426252647</v>
      </c>
      <c r="M13" s="28">
        <v>226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20210308</v>
      </c>
      <c r="AB13" s="11">
        <v>13</v>
      </c>
      <c r="AC13" s="5" t="s">
        <v>59</v>
      </c>
      <c r="AD13" s="11" t="str">
        <f t="shared" si="3"/>
        <v>하선동</v>
      </c>
      <c r="AE13" s="26" t="s">
        <v>28</v>
      </c>
      <c r="AF13" s="12" t="s">
        <v>263</v>
      </c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9</v>
      </c>
      <c r="D14" s="12" t="s">
        <v>135</v>
      </c>
      <c r="E14" s="6" t="s">
        <v>134</v>
      </c>
      <c r="F14" s="6" t="s">
        <v>63</v>
      </c>
      <c r="G14" s="4" t="s">
        <v>133</v>
      </c>
      <c r="H14" s="4" t="s">
        <v>137</v>
      </c>
      <c r="I14" s="7">
        <f t="shared" si="0"/>
        <v>861</v>
      </c>
      <c r="J14" s="14">
        <v>851</v>
      </c>
      <c r="K14" s="7">
        <f t="shared" si="1"/>
        <v>10</v>
      </c>
      <c r="L14" s="9">
        <f t="shared" si="2"/>
        <v>1.1614401858304297E-2</v>
      </c>
      <c r="M14" s="28">
        <v>6</v>
      </c>
      <c r="N14" s="28">
        <v>2</v>
      </c>
      <c r="O14" s="28"/>
      <c r="P14" s="28">
        <v>2</v>
      </c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20210308</v>
      </c>
      <c r="AB14" s="11">
        <v>13</v>
      </c>
      <c r="AC14" s="5" t="s">
        <v>151</v>
      </c>
      <c r="AD14" s="11" t="str">
        <f t="shared" si="3"/>
        <v>이형준</v>
      </c>
      <c r="AE14" s="27" t="s">
        <v>32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9</v>
      </c>
      <c r="D15" s="12" t="s">
        <v>135</v>
      </c>
      <c r="E15" s="6" t="s">
        <v>134</v>
      </c>
      <c r="F15" s="6" t="s">
        <v>63</v>
      </c>
      <c r="G15" s="4" t="s">
        <v>133</v>
      </c>
      <c r="H15" s="4" t="s">
        <v>137</v>
      </c>
      <c r="I15" s="7">
        <f t="shared" si="0"/>
        <v>1129</v>
      </c>
      <c r="J15" s="8">
        <v>1110</v>
      </c>
      <c r="K15" s="7">
        <f t="shared" si="1"/>
        <v>19</v>
      </c>
      <c r="L15" s="9">
        <f t="shared" si="2"/>
        <v>1.682905225863596E-2</v>
      </c>
      <c r="M15" s="28">
        <v>14</v>
      </c>
      <c r="N15" s="28">
        <v>4</v>
      </c>
      <c r="O15" s="28"/>
      <c r="P15" s="28"/>
      <c r="Q15" s="28"/>
      <c r="R15" s="28">
        <v>1</v>
      </c>
      <c r="S15" s="28"/>
      <c r="T15" s="28"/>
      <c r="U15" s="28"/>
      <c r="V15" s="28"/>
      <c r="W15" s="28"/>
      <c r="X15" s="28"/>
      <c r="Y15" s="28"/>
      <c r="Z15" s="10"/>
      <c r="AA15" s="11">
        <v>20210309</v>
      </c>
      <c r="AB15" s="11">
        <v>13</v>
      </c>
      <c r="AC15" s="5" t="s">
        <v>132</v>
      </c>
      <c r="AD15" s="11" t="str">
        <f t="shared" si="3"/>
        <v>하선동</v>
      </c>
      <c r="AE15" s="27" t="s">
        <v>32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9</v>
      </c>
      <c r="D16" s="6" t="s">
        <v>154</v>
      </c>
      <c r="E16" s="6" t="s">
        <v>134</v>
      </c>
      <c r="F16" s="6" t="s">
        <v>152</v>
      </c>
      <c r="G16" s="4" t="s">
        <v>153</v>
      </c>
      <c r="H16" s="4" t="s">
        <v>76</v>
      </c>
      <c r="I16" s="7">
        <f t="shared" si="0"/>
        <v>2196</v>
      </c>
      <c r="J16" s="8">
        <v>2196</v>
      </c>
      <c r="K16" s="7">
        <f t="shared" si="1"/>
        <v>0</v>
      </c>
      <c r="L16" s="9">
        <f t="shared" si="2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20210309</v>
      </c>
      <c r="AB16" s="11">
        <v>15</v>
      </c>
      <c r="AC16" s="5" t="s">
        <v>132</v>
      </c>
      <c r="AD16" s="11" t="str">
        <f t="shared" si="3"/>
        <v>하선동</v>
      </c>
      <c r="AE16" s="27" t="s">
        <v>32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9</v>
      </c>
      <c r="D17" s="6" t="s">
        <v>154</v>
      </c>
      <c r="E17" s="6" t="s">
        <v>161</v>
      </c>
      <c r="F17" s="6" t="s">
        <v>162</v>
      </c>
      <c r="G17" s="4" t="s">
        <v>78</v>
      </c>
      <c r="H17" s="4" t="s">
        <v>137</v>
      </c>
      <c r="I17" s="7">
        <f t="shared" si="0"/>
        <v>2888</v>
      </c>
      <c r="J17" s="8">
        <v>2790</v>
      </c>
      <c r="K17" s="7">
        <f t="shared" si="1"/>
        <v>98</v>
      </c>
      <c r="L17" s="9">
        <f t="shared" si="2"/>
        <v>3.3933518005540168E-2</v>
      </c>
      <c r="M17" s="28">
        <v>7</v>
      </c>
      <c r="N17" s="28"/>
      <c r="O17" s="28"/>
      <c r="P17" s="28"/>
      <c r="Q17" s="28"/>
      <c r="R17" s="28">
        <v>39</v>
      </c>
      <c r="S17" s="28"/>
      <c r="T17" s="28">
        <v>13</v>
      </c>
      <c r="U17" s="28">
        <v>39</v>
      </c>
      <c r="V17" s="28"/>
      <c r="W17" s="28"/>
      <c r="X17" s="28"/>
      <c r="Y17" s="28"/>
      <c r="Z17" s="10"/>
      <c r="AA17" s="11">
        <v>20210308</v>
      </c>
      <c r="AB17" s="11">
        <v>2</v>
      </c>
      <c r="AC17" s="5" t="s">
        <v>151</v>
      </c>
      <c r="AD17" s="11" t="str">
        <f t="shared" si="3"/>
        <v>이형준</v>
      </c>
      <c r="AE17" s="27" t="s">
        <v>97</v>
      </c>
      <c r="AF17" s="12" t="s">
        <v>163</v>
      </c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9</v>
      </c>
      <c r="D18" s="12" t="s">
        <v>150</v>
      </c>
      <c r="E18" s="6" t="s">
        <v>167</v>
      </c>
      <c r="F18" s="6" t="s">
        <v>166</v>
      </c>
      <c r="G18" s="4">
        <v>7301</v>
      </c>
      <c r="H18" s="4" t="s">
        <v>137</v>
      </c>
      <c r="I18" s="7">
        <f t="shared" si="0"/>
        <v>1211</v>
      </c>
      <c r="J18" s="8">
        <v>1210</v>
      </c>
      <c r="K18" s="7">
        <f t="shared" si="1"/>
        <v>1</v>
      </c>
      <c r="L18" s="9">
        <f t="shared" si="2"/>
        <v>8.2576383154417832E-4</v>
      </c>
      <c r="M18" s="28">
        <v>1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20210308</v>
      </c>
      <c r="AB18" s="11">
        <v>15</v>
      </c>
      <c r="AC18" s="5" t="s">
        <v>132</v>
      </c>
      <c r="AD18" s="11" t="str">
        <f t="shared" si="3"/>
        <v>하선동</v>
      </c>
      <c r="AE18" s="27" t="s">
        <v>165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9</v>
      </c>
      <c r="D19" s="12" t="s">
        <v>150</v>
      </c>
      <c r="E19" s="6" t="s">
        <v>167</v>
      </c>
      <c r="F19" s="6" t="s">
        <v>166</v>
      </c>
      <c r="G19" s="4">
        <v>7301</v>
      </c>
      <c r="H19" s="4" t="s">
        <v>137</v>
      </c>
      <c r="I19" s="7">
        <f t="shared" si="0"/>
        <v>220</v>
      </c>
      <c r="J19" s="8">
        <v>220</v>
      </c>
      <c r="K19" s="7">
        <f t="shared" si="1"/>
        <v>0</v>
      </c>
      <c r="L19" s="9">
        <f t="shared" si="2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20210308</v>
      </c>
      <c r="AB19" s="11">
        <v>15</v>
      </c>
      <c r="AC19" s="5" t="s">
        <v>151</v>
      </c>
      <c r="AD19" s="11" t="str">
        <f t="shared" si="3"/>
        <v>이형준</v>
      </c>
      <c r="AE19" s="27" t="s">
        <v>165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9</v>
      </c>
      <c r="D20" s="12" t="s">
        <v>81</v>
      </c>
      <c r="E20" s="6" t="s">
        <v>168</v>
      </c>
      <c r="F20" s="6" t="s">
        <v>169</v>
      </c>
      <c r="G20" s="4" t="s">
        <v>170</v>
      </c>
      <c r="H20" s="4" t="s">
        <v>137</v>
      </c>
      <c r="I20" s="7">
        <f t="shared" si="0"/>
        <v>10130</v>
      </c>
      <c r="J20" s="8">
        <v>10120</v>
      </c>
      <c r="K20" s="7">
        <f t="shared" si="1"/>
        <v>10</v>
      </c>
      <c r="L20" s="9">
        <f t="shared" si="2"/>
        <v>9.871668311944718E-4</v>
      </c>
      <c r="M20" s="28"/>
      <c r="N20" s="28"/>
      <c r="O20" s="28"/>
      <c r="P20" s="4"/>
      <c r="Q20" s="28"/>
      <c r="R20" s="28"/>
      <c r="S20" s="28"/>
      <c r="T20" s="28"/>
      <c r="U20" s="28">
        <v>10</v>
      </c>
      <c r="V20" s="28"/>
      <c r="W20" s="28"/>
      <c r="X20" s="28"/>
      <c r="Y20" s="28"/>
      <c r="Z20" s="10"/>
      <c r="AA20" s="11">
        <v>20210308</v>
      </c>
      <c r="AB20" s="11">
        <v>3</v>
      </c>
      <c r="AC20" s="5" t="s">
        <v>151</v>
      </c>
      <c r="AD20" s="11" t="str">
        <f t="shared" si="3"/>
        <v>이형준</v>
      </c>
      <c r="AE20" s="27" t="s">
        <v>165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9</v>
      </c>
      <c r="D21" s="6" t="s">
        <v>154</v>
      </c>
      <c r="E21" s="6" t="s">
        <v>134</v>
      </c>
      <c r="F21" s="6" t="s">
        <v>152</v>
      </c>
      <c r="G21" s="4" t="s">
        <v>153</v>
      </c>
      <c r="H21" s="4" t="s">
        <v>76</v>
      </c>
      <c r="I21" s="7">
        <f t="shared" si="0"/>
        <v>3003</v>
      </c>
      <c r="J21" s="8">
        <v>3000</v>
      </c>
      <c r="K21" s="7">
        <f t="shared" si="1"/>
        <v>3</v>
      </c>
      <c r="L21" s="9">
        <f t="shared" si="2"/>
        <v>9.99000999000999E-4</v>
      </c>
      <c r="M21" s="6"/>
      <c r="N21" s="6"/>
      <c r="O21" s="6"/>
      <c r="P21" s="28">
        <v>3</v>
      </c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20210309</v>
      </c>
      <c r="AB21" s="11">
        <v>15</v>
      </c>
      <c r="AC21" s="5" t="s">
        <v>132</v>
      </c>
      <c r="AD21" s="11" t="str">
        <f t="shared" si="3"/>
        <v>하선동</v>
      </c>
      <c r="AE21" s="27" t="s">
        <v>165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9</v>
      </c>
      <c r="D22" s="12" t="s">
        <v>154</v>
      </c>
      <c r="E22" s="6" t="s">
        <v>93</v>
      </c>
      <c r="F22" s="6" t="s">
        <v>90</v>
      </c>
      <c r="G22" s="4" t="s">
        <v>171</v>
      </c>
      <c r="H22" s="4" t="s">
        <v>92</v>
      </c>
      <c r="I22" s="7">
        <f t="shared" si="0"/>
        <v>133</v>
      </c>
      <c r="J22" s="8">
        <v>120</v>
      </c>
      <c r="K22" s="7">
        <f t="shared" si="1"/>
        <v>13</v>
      </c>
      <c r="L22" s="9">
        <f t="shared" si="2"/>
        <v>9.7744360902255634E-2</v>
      </c>
      <c r="M22" s="28"/>
      <c r="N22" s="28"/>
      <c r="O22" s="28"/>
      <c r="P22" s="28"/>
      <c r="Q22" s="28"/>
      <c r="R22" s="28">
        <v>5</v>
      </c>
      <c r="S22" s="28"/>
      <c r="T22" s="28">
        <v>8</v>
      </c>
      <c r="U22" s="28"/>
      <c r="V22" s="28"/>
      <c r="W22" s="28"/>
      <c r="X22" s="28"/>
      <c r="Y22" s="28"/>
      <c r="Z22" s="10"/>
      <c r="AA22" s="11">
        <v>20210309</v>
      </c>
      <c r="AB22" s="11">
        <v>2</v>
      </c>
      <c r="AC22" s="5" t="s">
        <v>164</v>
      </c>
      <c r="AD22" s="11" t="str">
        <f t="shared" si="3"/>
        <v>하선동</v>
      </c>
      <c r="AE22" s="27" t="s">
        <v>165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9</v>
      </c>
      <c r="D23" s="12" t="s">
        <v>154</v>
      </c>
      <c r="E23" s="6" t="s">
        <v>93</v>
      </c>
      <c r="F23" s="6" t="s">
        <v>90</v>
      </c>
      <c r="G23" s="4" t="s">
        <v>171</v>
      </c>
      <c r="H23" s="4" t="s">
        <v>92</v>
      </c>
      <c r="I23" s="7">
        <f t="shared" si="0"/>
        <v>2053</v>
      </c>
      <c r="J23" s="8">
        <v>1996</v>
      </c>
      <c r="K23" s="7">
        <f t="shared" si="1"/>
        <v>57</v>
      </c>
      <c r="L23" s="9">
        <f t="shared" si="2"/>
        <v>2.7764247442766683E-2</v>
      </c>
      <c r="M23" s="28"/>
      <c r="N23" s="28"/>
      <c r="O23" s="28"/>
      <c r="P23" s="28"/>
      <c r="Q23" s="28"/>
      <c r="R23" s="28"/>
      <c r="S23" s="28"/>
      <c r="T23" s="28">
        <v>57</v>
      </c>
      <c r="U23" s="28"/>
      <c r="V23" s="28"/>
      <c r="W23" s="28"/>
      <c r="X23" s="28"/>
      <c r="Y23" s="28"/>
      <c r="Z23" s="10"/>
      <c r="AA23" s="11">
        <v>20210309</v>
      </c>
      <c r="AB23" s="11">
        <v>2</v>
      </c>
      <c r="AC23" s="5" t="s">
        <v>57</v>
      </c>
      <c r="AD23" s="11" t="str">
        <f t="shared" si="3"/>
        <v>이형준</v>
      </c>
      <c r="AE23" s="26" t="s">
        <v>172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9</v>
      </c>
      <c r="D24" s="6" t="s">
        <v>154</v>
      </c>
      <c r="E24" s="6" t="s">
        <v>134</v>
      </c>
      <c r="F24" s="6" t="s">
        <v>152</v>
      </c>
      <c r="G24" s="4" t="s">
        <v>153</v>
      </c>
      <c r="H24" s="4" t="s">
        <v>76</v>
      </c>
      <c r="I24" s="7">
        <f t="shared" si="0"/>
        <v>5018</v>
      </c>
      <c r="J24" s="8">
        <v>5018</v>
      </c>
      <c r="K24" s="7">
        <f t="shared" si="1"/>
        <v>0</v>
      </c>
      <c r="L24" s="9">
        <f t="shared" si="2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20210309</v>
      </c>
      <c r="AB24" s="11">
        <v>15</v>
      </c>
      <c r="AC24" s="5" t="s">
        <v>132</v>
      </c>
      <c r="AD24" s="11" t="str">
        <f t="shared" si="3"/>
        <v>하선동</v>
      </c>
      <c r="AE24" s="26" t="s">
        <v>172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9</v>
      </c>
      <c r="D25" s="6" t="s">
        <v>154</v>
      </c>
      <c r="E25" s="6" t="s">
        <v>134</v>
      </c>
      <c r="F25" s="6" t="s">
        <v>152</v>
      </c>
      <c r="G25" s="4" t="s">
        <v>153</v>
      </c>
      <c r="H25" s="4" t="s">
        <v>76</v>
      </c>
      <c r="I25" s="7">
        <f t="shared" si="0"/>
        <v>1183</v>
      </c>
      <c r="J25" s="8">
        <v>1183</v>
      </c>
      <c r="K25" s="7">
        <f t="shared" si="1"/>
        <v>0</v>
      </c>
      <c r="L25" s="9">
        <f t="shared" si="2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20210309</v>
      </c>
      <c r="AB25" s="11">
        <v>15</v>
      </c>
      <c r="AC25" s="5" t="s">
        <v>57</v>
      </c>
      <c r="AD25" s="11" t="str">
        <f t="shared" si="3"/>
        <v>이형준</v>
      </c>
      <c r="AE25" s="26" t="s">
        <v>172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9</v>
      </c>
      <c r="D26" s="6" t="s">
        <v>175</v>
      </c>
      <c r="E26" s="6" t="s">
        <v>174</v>
      </c>
      <c r="F26" s="6" t="s">
        <v>173</v>
      </c>
      <c r="G26" s="4">
        <v>7301</v>
      </c>
      <c r="H26" s="4" t="s">
        <v>76</v>
      </c>
      <c r="I26" s="7">
        <f t="shared" si="0"/>
        <v>2120</v>
      </c>
      <c r="J26" s="10">
        <v>2120</v>
      </c>
      <c r="K26" s="7">
        <f t="shared" si="1"/>
        <v>0</v>
      </c>
      <c r="L26" s="9">
        <f t="shared" si="2"/>
        <v>0</v>
      </c>
      <c r="M26" s="12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20210309</v>
      </c>
      <c r="AB26" s="11">
        <v>11</v>
      </c>
      <c r="AC26" s="5" t="s">
        <v>57</v>
      </c>
      <c r="AD26" s="11" t="str">
        <f t="shared" si="3"/>
        <v>이형준</v>
      </c>
      <c r="AE26" s="26" t="s">
        <v>172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9</v>
      </c>
      <c r="D27" s="6" t="s">
        <v>176</v>
      </c>
      <c r="E27" s="6" t="s">
        <v>174</v>
      </c>
      <c r="F27" s="6" t="s">
        <v>173</v>
      </c>
      <c r="G27" s="4">
        <v>7301</v>
      </c>
      <c r="H27" s="4" t="s">
        <v>76</v>
      </c>
      <c r="I27" s="7">
        <f t="shared" si="0"/>
        <v>318</v>
      </c>
      <c r="J27" s="23">
        <v>318</v>
      </c>
      <c r="K27" s="7">
        <f t="shared" ref="K27:K28" si="6">SUM(M27:Z27)</f>
        <v>0</v>
      </c>
      <c r="L27" s="9">
        <f t="shared" si="2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20210309</v>
      </c>
      <c r="AB27" s="11">
        <v>11</v>
      </c>
      <c r="AC27" s="5" t="s">
        <v>59</v>
      </c>
      <c r="AD27" s="11" t="str">
        <f t="shared" si="3"/>
        <v>하선동</v>
      </c>
      <c r="AE27" s="26" t="s">
        <v>172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9</v>
      </c>
      <c r="D28" s="12"/>
      <c r="E28" s="6"/>
      <c r="F28" s="6"/>
      <c r="G28" s="4"/>
      <c r="H28" s="4"/>
      <c r="I28" s="7">
        <f t="shared" si="0"/>
        <v>0</v>
      </c>
      <c r="J28" s="23"/>
      <c r="K28" s="7">
        <f t="shared" si="6"/>
        <v>0</v>
      </c>
      <c r="L28" s="9" t="e">
        <f t="shared" si="2"/>
        <v>#DIV/0!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/>
      <c r="AB28" s="11"/>
      <c r="AC28" s="5"/>
      <c r="AD28" s="11" t="str">
        <f t="shared" si="3"/>
        <v/>
      </c>
      <c r="AE28" s="27"/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9</v>
      </c>
      <c r="D29" s="12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/>
      <c r="AB29" s="11"/>
      <c r="AC29" s="5"/>
      <c r="AD29" s="11" t="str">
        <f t="shared" si="3"/>
        <v/>
      </c>
      <c r="AE29" s="27"/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9</v>
      </c>
      <c r="D30" s="12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/>
      <c r="AB30" s="11"/>
      <c r="AC30" s="5"/>
      <c r="AD30" s="11" t="str">
        <f t="shared" si="3"/>
        <v/>
      </c>
      <c r="AE30" s="27"/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9</v>
      </c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7">SUM(M31:Z31)</f>
        <v>0</v>
      </c>
      <c r="L31" s="9" t="e">
        <f t="shared" si="2"/>
        <v>#DIV/0!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 t="str">
        <f t="shared" si="3"/>
        <v/>
      </c>
      <c r="AE31" s="27"/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9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 t="str">
        <f t="shared" si="3"/>
        <v/>
      </c>
      <c r="AE32" s="27"/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9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9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9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9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9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9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9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9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9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9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9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9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9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9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9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9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9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9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9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9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9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9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9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9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9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9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9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9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9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9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09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6"/>
      <c r="B67" s="67"/>
      <c r="C67" s="67"/>
      <c r="D67" s="67"/>
      <c r="E67" s="67"/>
      <c r="F67" s="67"/>
      <c r="G67" s="67"/>
      <c r="H67" s="67"/>
      <c r="I67" s="62">
        <f>SUM(I7:I66)</f>
        <v>41066</v>
      </c>
      <c r="J67" s="62">
        <v>5950</v>
      </c>
      <c r="K67" s="62">
        <f t="shared" ref="K67:U67" si="12">SUM(K7:K66)</f>
        <v>653</v>
      </c>
      <c r="L67" s="62" t="e">
        <f t="shared" si="12"/>
        <v>#DIV/0!</v>
      </c>
      <c r="M67" s="62">
        <f t="shared" si="12"/>
        <v>333</v>
      </c>
      <c r="N67" s="62">
        <f t="shared" si="12"/>
        <v>37</v>
      </c>
      <c r="O67" s="62">
        <f t="shared" si="12"/>
        <v>0</v>
      </c>
      <c r="P67" s="62">
        <f t="shared" si="12"/>
        <v>9</v>
      </c>
      <c r="Q67" s="62">
        <f t="shared" si="12"/>
        <v>0</v>
      </c>
      <c r="R67" s="62">
        <f t="shared" si="12"/>
        <v>106</v>
      </c>
      <c r="S67" s="62">
        <f t="shared" si="12"/>
        <v>0</v>
      </c>
      <c r="T67" s="62">
        <f t="shared" si="12"/>
        <v>96</v>
      </c>
      <c r="U67" s="62">
        <f t="shared" si="12"/>
        <v>72</v>
      </c>
      <c r="V67" s="31"/>
      <c r="W67" s="31"/>
      <c r="X67" s="31"/>
      <c r="Y67" s="62">
        <f>SUM(Y7:Y66)</f>
        <v>0</v>
      </c>
      <c r="Z67" s="62">
        <f>SUM(Z7:Z66)</f>
        <v>0</v>
      </c>
      <c r="AA67" s="68"/>
      <c r="AB67" s="69"/>
      <c r="AC67" s="69"/>
      <c r="AD67" s="69"/>
      <c r="AE67" s="69"/>
      <c r="AF67" s="69"/>
    </row>
    <row r="68" spans="1:32" s="15" customFormat="1" x14ac:dyDescent="0.3">
      <c r="A68" s="66"/>
      <c r="B68" s="67"/>
      <c r="C68" s="67"/>
      <c r="D68" s="67"/>
      <c r="E68" s="67"/>
      <c r="F68" s="67"/>
      <c r="G68" s="67"/>
      <c r="H68" s="67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31"/>
      <c r="W68" s="31"/>
      <c r="X68" s="31"/>
      <c r="Y68" s="62"/>
      <c r="Z68" s="62"/>
      <c r="AA68" s="69"/>
      <c r="AB68" s="69"/>
      <c r="AC68" s="69"/>
      <c r="AD68" s="69"/>
      <c r="AE68" s="69"/>
      <c r="AF68" s="69"/>
    </row>
    <row r="69" spans="1:32" ht="20.100000000000001" customHeight="1" x14ac:dyDescent="0.3">
      <c r="A69" s="4">
        <v>1</v>
      </c>
      <c r="B69" s="5">
        <v>3</v>
      </c>
      <c r="C69" s="5">
        <v>9</v>
      </c>
      <c r="D69" s="12" t="s">
        <v>96</v>
      </c>
      <c r="E69" s="6" t="s">
        <v>145</v>
      </c>
      <c r="F69" s="6" t="s">
        <v>146</v>
      </c>
      <c r="G69" s="4" t="s">
        <v>148</v>
      </c>
      <c r="H69" s="4" t="s">
        <v>76</v>
      </c>
      <c r="I69" s="7">
        <f t="shared" ref="I69:I91" si="13">J69+K69</f>
        <v>20</v>
      </c>
      <c r="J69" s="8">
        <v>20</v>
      </c>
      <c r="K69" s="7">
        <f t="shared" ref="K69:K83" si="14">SUM(M69:Z69)</f>
        <v>0</v>
      </c>
      <c r="L69" s="9">
        <f t="shared" ref="L69:L91" si="15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20210309</v>
      </c>
      <c r="AB69" s="11">
        <v>3</v>
      </c>
      <c r="AC69" s="5" t="s">
        <v>143</v>
      </c>
      <c r="AD69" s="11" t="str">
        <f t="shared" ref="AD69:AD79" si="16">IF($AC69="A","하선동",IF($AC69="B","이형준",""))</f>
        <v>하선동</v>
      </c>
      <c r="AE69" s="27" t="s">
        <v>144</v>
      </c>
      <c r="AF69" s="12" t="s">
        <v>54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9</v>
      </c>
      <c r="D70" s="12" t="s">
        <v>150</v>
      </c>
      <c r="E70" s="6" t="s">
        <v>149</v>
      </c>
      <c r="F70" s="6" t="s">
        <v>147</v>
      </c>
      <c r="G70" s="4" t="s">
        <v>148</v>
      </c>
      <c r="H70" s="4" t="s">
        <v>76</v>
      </c>
      <c r="I70" s="7">
        <f t="shared" si="13"/>
        <v>20</v>
      </c>
      <c r="J70" s="8">
        <v>20</v>
      </c>
      <c r="K70" s="7">
        <f t="shared" si="14"/>
        <v>0</v>
      </c>
      <c r="L70" s="9">
        <f t="shared" si="15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20210309</v>
      </c>
      <c r="AB70" s="11">
        <v>3</v>
      </c>
      <c r="AC70" s="5" t="s">
        <v>59</v>
      </c>
      <c r="AD70" s="11" t="str">
        <f t="shared" si="16"/>
        <v>하선동</v>
      </c>
      <c r="AE70" s="27" t="s">
        <v>144</v>
      </c>
      <c r="AF70" s="12" t="s">
        <v>54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9</v>
      </c>
      <c r="D71" s="12" t="s">
        <v>81</v>
      </c>
      <c r="E71" s="6" t="s">
        <v>93</v>
      </c>
      <c r="F71" s="6" t="s">
        <v>160</v>
      </c>
      <c r="G71" s="4">
        <v>8301</v>
      </c>
      <c r="H71" s="4" t="s">
        <v>137</v>
      </c>
      <c r="I71" s="7">
        <f t="shared" si="13"/>
        <v>50</v>
      </c>
      <c r="J71" s="8">
        <v>50</v>
      </c>
      <c r="K71" s="7">
        <f t="shared" si="14"/>
        <v>0</v>
      </c>
      <c r="L71" s="9">
        <f t="shared" si="15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20210308</v>
      </c>
      <c r="AB71" s="11">
        <v>12</v>
      </c>
      <c r="AC71" s="5" t="s">
        <v>59</v>
      </c>
      <c r="AD71" s="11" t="str">
        <f t="shared" si="16"/>
        <v>하선동</v>
      </c>
      <c r="AE71" s="27" t="s">
        <v>158</v>
      </c>
      <c r="AF71" s="12" t="s">
        <v>54</v>
      </c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9</v>
      </c>
      <c r="D72" s="12" t="s">
        <v>157</v>
      </c>
      <c r="E72" s="6" t="s">
        <v>156</v>
      </c>
      <c r="F72" s="6" t="s">
        <v>155</v>
      </c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16"/>
        <v/>
      </c>
      <c r="AE72" s="27" t="s">
        <v>158</v>
      </c>
      <c r="AF72" s="12" t="s">
        <v>159</v>
      </c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9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 t="str">
        <f t="shared" si="16"/>
        <v/>
      </c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9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9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9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9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9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9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9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9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9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9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9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9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9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9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9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9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9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9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2 AF18:AF54 L34:Q36 I32:Q33 I7:J7 P21:P22 I22:O22 AB29:AD36 J31:Q31 Z41:AD41 L37:L41 Z37:Z40 S28:Z36 A9:A65 AB28 AB37:AB38 I9:J10 L7:AD7 I11:Z14 K19:Z20 L9:Z10 AC14:AD28 K15:AA18 L48:Z51 Z23 I23:L23 I24:Z25 Q22:Z22 AB9:AD13 I26:L26 R26:Z26 L45:AD47 L43:Z44 AB43:AD44 AF7:AF16">
    <cfRule type="expression" dxfId="17925" priority="4417">
      <formula>$L7&gt;0.15</formula>
    </cfRule>
    <cfRule type="expression" dxfId="17924" priority="4418">
      <formula>AND($L7&gt;0.08,$L7&lt;0.15)</formula>
    </cfRule>
  </conditionalFormatting>
  <conditionalFormatting sqref="E78:AC78 D80:AD83 I69:AA72 AC69:AC72 E75:Z77 AB73:AC77 D79:AC79 AF73:AF83 A69:A86 E74:F74 I73:Z74">
    <cfRule type="expression" dxfId="17923" priority="4415">
      <formula>$L69&gt;0.15</formula>
    </cfRule>
    <cfRule type="expression" dxfId="17922" priority="4416">
      <formula>AND($L69&gt;0.08,$L69&lt;0.15)</formula>
    </cfRule>
  </conditionalFormatting>
  <conditionalFormatting sqref="B7:C7 B9:C15 B24:C65 B16:B23">
    <cfRule type="expression" dxfId="17921" priority="4413">
      <formula>$L7&gt;0.15</formula>
    </cfRule>
    <cfRule type="expression" dxfId="17920" priority="4414">
      <formula>AND($L7&gt;0.08,$L7&lt;0.15)</formula>
    </cfRule>
  </conditionalFormatting>
  <conditionalFormatting sqref="B69">
    <cfRule type="expression" dxfId="17919" priority="4411">
      <formula>$L69&gt;0.15</formula>
    </cfRule>
    <cfRule type="expression" dxfId="17918" priority="4412">
      <formula>AND($L69&gt;0.08,$L69&lt;0.15)</formula>
    </cfRule>
  </conditionalFormatting>
  <conditionalFormatting sqref="B70:B86">
    <cfRule type="expression" dxfId="17917" priority="4409">
      <formula>$L70&gt;0.15</formula>
    </cfRule>
    <cfRule type="expression" dxfId="17916" priority="4410">
      <formula>AND($L70&gt;0.08,$L70&lt;0.15)</formula>
    </cfRule>
  </conditionalFormatting>
  <conditionalFormatting sqref="D74">
    <cfRule type="expression" dxfId="17915" priority="4407">
      <formula>$L74&gt;0.15</formula>
    </cfRule>
    <cfRule type="expression" dxfId="17914" priority="4408">
      <formula>AND($L74&gt;0.08,$L74&lt;0.15)</formula>
    </cfRule>
  </conditionalFormatting>
  <conditionalFormatting sqref="D75">
    <cfRule type="expression" dxfId="17913" priority="4405">
      <formula>$L75&gt;0.15</formula>
    </cfRule>
    <cfRule type="expression" dxfId="17912" priority="4406">
      <formula>AND($L75&gt;0.08,$L75&lt;0.15)</formula>
    </cfRule>
  </conditionalFormatting>
  <conditionalFormatting sqref="D76">
    <cfRule type="expression" dxfId="17911" priority="4403">
      <formula>$L76&gt;0.15</formula>
    </cfRule>
    <cfRule type="expression" dxfId="17910" priority="4404">
      <formula>AND($L76&gt;0.08,$L76&lt;0.15)</formula>
    </cfRule>
  </conditionalFormatting>
  <conditionalFormatting sqref="D77">
    <cfRule type="expression" dxfId="17909" priority="4401">
      <formula>$L77&gt;0.15</formula>
    </cfRule>
    <cfRule type="expression" dxfId="17908" priority="4402">
      <formula>AND($L77&gt;0.08,$L77&lt;0.15)</formula>
    </cfRule>
  </conditionalFormatting>
  <conditionalFormatting sqref="D78">
    <cfRule type="expression" dxfId="17907" priority="4399">
      <formula>$L78&gt;0.15</formula>
    </cfRule>
    <cfRule type="expression" dxfId="17906" priority="4400">
      <formula>AND($L78&gt;0.08,$L78&lt;0.15)</formula>
    </cfRule>
  </conditionalFormatting>
  <conditionalFormatting sqref="AE45:AE54">
    <cfRule type="expression" dxfId="17905" priority="4395">
      <formula>$L45&gt;0.15</formula>
    </cfRule>
    <cfRule type="expression" dxfId="17904" priority="4396">
      <formula>AND($L45&gt;0.08,$L45&lt;0.15)</formula>
    </cfRule>
  </conditionalFormatting>
  <conditionalFormatting sqref="AE45:AE54">
    <cfRule type="expression" dxfId="17903" priority="4397">
      <formula>$L45&gt;0.15</formula>
    </cfRule>
    <cfRule type="expression" dxfId="17902" priority="4398">
      <formula>AND($L45&gt;0.08,$L45&lt;0.15)</formula>
    </cfRule>
  </conditionalFormatting>
  <conditionalFormatting sqref="D48">
    <cfRule type="expression" dxfId="17901" priority="4393">
      <formula>$L48&gt;0.15</formula>
    </cfRule>
    <cfRule type="expression" dxfId="17900" priority="4394">
      <formula>AND($L48&gt;0.08,$L48&lt;0.15)</formula>
    </cfRule>
  </conditionalFormatting>
  <conditionalFormatting sqref="K34:K39">
    <cfRule type="expression" dxfId="17899" priority="4391">
      <formula>$L34&gt;0.15</formula>
    </cfRule>
    <cfRule type="expression" dxfId="17898" priority="4392">
      <formula>AND($L34&gt;0.08,$L34&lt;0.15)</formula>
    </cfRule>
  </conditionalFormatting>
  <conditionalFormatting sqref="K40:K45">
    <cfRule type="expression" dxfId="17897" priority="4389">
      <formula>$L40&gt;0.15</formula>
    </cfRule>
    <cfRule type="expression" dxfId="17896" priority="4390">
      <formula>AND($L40&gt;0.08,$L40&lt;0.15)</formula>
    </cfRule>
  </conditionalFormatting>
  <conditionalFormatting sqref="K46:K48">
    <cfRule type="expression" dxfId="17895" priority="4387">
      <formula>$L46&gt;0.15</formula>
    </cfRule>
    <cfRule type="expression" dxfId="17894" priority="4388">
      <formula>AND($L46&gt;0.08,$L46&lt;0.15)</formula>
    </cfRule>
  </conditionalFormatting>
  <conditionalFormatting sqref="K49:K54">
    <cfRule type="expression" dxfId="17893" priority="4385">
      <formula>$L49&gt;0.15</formula>
    </cfRule>
    <cfRule type="expression" dxfId="17892" priority="4386">
      <formula>AND($L49&gt;0.08,$L49&lt;0.15)</formula>
    </cfRule>
  </conditionalFormatting>
  <conditionalFormatting sqref="I34:I39">
    <cfRule type="expression" dxfId="17891" priority="4383">
      <formula>$L34&gt;0.15</formula>
    </cfRule>
    <cfRule type="expression" dxfId="17890" priority="4384">
      <formula>AND($L34&gt;0.08,$L34&lt;0.15)</formula>
    </cfRule>
  </conditionalFormatting>
  <conditionalFormatting sqref="I40:I44">
    <cfRule type="expression" dxfId="17889" priority="4381">
      <formula>$L40&gt;0.15</formula>
    </cfRule>
    <cfRule type="expression" dxfId="17888" priority="4382">
      <formula>AND($L40&gt;0.08,$L40&lt;0.15)</formula>
    </cfRule>
  </conditionalFormatting>
  <conditionalFormatting sqref="I45:I47">
    <cfRule type="expression" dxfId="17887" priority="4379">
      <formula>$L45&gt;0.15</formula>
    </cfRule>
    <cfRule type="expression" dxfId="17886" priority="4380">
      <formula>AND($L45&gt;0.08,$L45&lt;0.15)</formula>
    </cfRule>
  </conditionalFormatting>
  <conditionalFormatting sqref="I48:I53">
    <cfRule type="expression" dxfId="17885" priority="4377">
      <formula>$L48&gt;0.15</formula>
    </cfRule>
    <cfRule type="expression" dxfId="17884" priority="4378">
      <formula>AND($L48&gt;0.08,$L48&lt;0.15)</formula>
    </cfRule>
  </conditionalFormatting>
  <conditionalFormatting sqref="L52:L54">
    <cfRule type="expression" dxfId="17883" priority="4375">
      <formula>$L52&gt;0.15</formula>
    </cfRule>
    <cfRule type="expression" dxfId="17882" priority="4376">
      <formula>AND($L52&gt;0.08,$L52&lt;0.15)</formula>
    </cfRule>
  </conditionalFormatting>
  <conditionalFormatting sqref="D45">
    <cfRule type="expression" dxfId="17881" priority="4373">
      <formula>$L45&gt;0.15</formula>
    </cfRule>
    <cfRule type="expression" dxfId="17880" priority="4374">
      <formula>AND($L45&gt;0.08,$L45&lt;0.15)</formula>
    </cfRule>
  </conditionalFormatting>
  <conditionalFormatting sqref="E45:H45">
    <cfRule type="expression" dxfId="17879" priority="4371">
      <formula>$L45&gt;0.15</formula>
    </cfRule>
    <cfRule type="expression" dxfId="17878" priority="4372">
      <formula>AND($L45&gt;0.08,$L45&lt;0.15)</formula>
    </cfRule>
  </conditionalFormatting>
  <conditionalFormatting sqref="D46">
    <cfRule type="expression" dxfId="17877" priority="4369">
      <formula>$L46&gt;0.15</formula>
    </cfRule>
    <cfRule type="expression" dxfId="17876" priority="4370">
      <formula>AND($L46&gt;0.08,$L46&lt;0.15)</formula>
    </cfRule>
  </conditionalFormatting>
  <conditionalFormatting sqref="E46:H46">
    <cfRule type="expression" dxfId="17875" priority="4367">
      <formula>$L46&gt;0.15</formula>
    </cfRule>
    <cfRule type="expression" dxfId="17874" priority="4368">
      <formula>AND($L46&gt;0.08,$L46&lt;0.15)</formula>
    </cfRule>
  </conditionalFormatting>
  <conditionalFormatting sqref="D47">
    <cfRule type="expression" dxfId="17873" priority="4365">
      <formula>$L47&gt;0.15</formula>
    </cfRule>
    <cfRule type="expression" dxfId="17872" priority="4366">
      <formula>AND($L47&gt;0.08,$L47&lt;0.15)</formula>
    </cfRule>
  </conditionalFormatting>
  <conditionalFormatting sqref="D47">
    <cfRule type="expression" dxfId="17871" priority="4363">
      <formula>$L47&gt;0.15</formula>
    </cfRule>
    <cfRule type="expression" dxfId="17870" priority="4364">
      <formula>AND($L47&gt;0.08,$L47&lt;0.15)</formula>
    </cfRule>
  </conditionalFormatting>
  <conditionalFormatting sqref="D47">
    <cfRule type="expression" dxfId="17869" priority="4361">
      <formula>$L47&gt;0.15</formula>
    </cfRule>
    <cfRule type="expression" dxfId="17868" priority="4362">
      <formula>AND($L47&gt;0.08,$L47&lt;0.15)</formula>
    </cfRule>
  </conditionalFormatting>
  <conditionalFormatting sqref="E47:F47">
    <cfRule type="expression" dxfId="17867" priority="4353">
      <formula>$L47&gt;0.15</formula>
    </cfRule>
    <cfRule type="expression" dxfId="17866" priority="4354">
      <formula>AND($L47&gt;0.08,$L47&lt;0.15)</formula>
    </cfRule>
  </conditionalFormatting>
  <conditionalFormatting sqref="E47:F47">
    <cfRule type="expression" dxfId="17865" priority="4351">
      <formula>$L47&gt;0.15</formula>
    </cfRule>
    <cfRule type="expression" dxfId="17864" priority="4352">
      <formula>AND($L47&gt;0.08,$L47&lt;0.15)</formula>
    </cfRule>
  </conditionalFormatting>
  <conditionalFormatting sqref="G47:H47">
    <cfRule type="expression" dxfId="17863" priority="4349">
      <formula>$L47&gt;0.15</formula>
    </cfRule>
    <cfRule type="expression" dxfId="17862" priority="4350">
      <formula>AND($L47&gt;0.08,$L47&lt;0.15)</formula>
    </cfRule>
  </conditionalFormatting>
  <conditionalFormatting sqref="G47:H47">
    <cfRule type="expression" dxfId="17861" priority="4355">
      <formula>$L47&gt;0.15</formula>
    </cfRule>
    <cfRule type="expression" dxfId="17860" priority="4356">
      <formula>AND($L47&gt;0.08,$L47&lt;0.15)</formula>
    </cfRule>
  </conditionalFormatting>
  <conditionalFormatting sqref="E47:F47">
    <cfRule type="expression" dxfId="17859" priority="4359">
      <formula>$L47&gt;0.15</formula>
    </cfRule>
    <cfRule type="expression" dxfId="17858" priority="4360">
      <formula>AND($L47&gt;0.08,$L47&lt;0.15)</formula>
    </cfRule>
  </conditionalFormatting>
  <conditionalFormatting sqref="E47:F47">
    <cfRule type="expression" dxfId="17857" priority="4357">
      <formula>$L47&gt;0.15</formula>
    </cfRule>
    <cfRule type="expression" dxfId="17856" priority="4358">
      <formula>AND($L47&gt;0.08,$L47&lt;0.15)</formula>
    </cfRule>
  </conditionalFormatting>
  <conditionalFormatting sqref="E47:F47">
    <cfRule type="expression" dxfId="17855" priority="4341">
      <formula>$L47&gt;0.15</formula>
    </cfRule>
    <cfRule type="expression" dxfId="17854" priority="4342">
      <formula>AND($L47&gt;0.08,$L47&lt;0.15)</formula>
    </cfRule>
  </conditionalFormatting>
  <conditionalFormatting sqref="E47:F47">
    <cfRule type="expression" dxfId="17853" priority="4339">
      <formula>$L47&gt;0.15</formula>
    </cfRule>
    <cfRule type="expression" dxfId="17852" priority="4340">
      <formula>AND($L47&gt;0.08,$L47&lt;0.15)</formula>
    </cfRule>
  </conditionalFormatting>
  <conditionalFormatting sqref="H47">
    <cfRule type="expression" dxfId="17851" priority="4337">
      <formula>$L47&gt;0.15</formula>
    </cfRule>
    <cfRule type="expression" dxfId="17850" priority="4338">
      <formula>AND($L47&gt;0.08,$L47&lt;0.15)</formula>
    </cfRule>
  </conditionalFormatting>
  <conditionalFormatting sqref="H47">
    <cfRule type="expression" dxfId="17849" priority="4343">
      <formula>$L47&gt;0.15</formula>
    </cfRule>
    <cfRule type="expression" dxfId="17848" priority="4344">
      <formula>AND($L47&gt;0.08,$L47&lt;0.15)</formula>
    </cfRule>
  </conditionalFormatting>
  <conditionalFormatting sqref="E47:F47">
    <cfRule type="expression" dxfId="17847" priority="4347">
      <formula>$L47&gt;0.15</formula>
    </cfRule>
    <cfRule type="expression" dxfId="17846" priority="4348">
      <formula>AND($L47&gt;0.08,$L47&lt;0.15)</formula>
    </cfRule>
  </conditionalFormatting>
  <conditionalFormatting sqref="E47:F47">
    <cfRule type="expression" dxfId="17845" priority="4345">
      <formula>$L47&gt;0.15</formula>
    </cfRule>
    <cfRule type="expression" dxfId="17844" priority="4346">
      <formula>AND($L47&gt;0.08,$L47&lt;0.15)</formula>
    </cfRule>
  </conditionalFormatting>
  <conditionalFormatting sqref="G47">
    <cfRule type="expression" dxfId="17843" priority="4333">
      <formula>$L47&gt;0.15</formula>
    </cfRule>
    <cfRule type="expression" dxfId="17842" priority="4334">
      <formula>AND($L47&gt;0.08,$L47&lt;0.15)</formula>
    </cfRule>
  </conditionalFormatting>
  <conditionalFormatting sqref="G47">
    <cfRule type="expression" dxfId="17841" priority="4335">
      <formula>$L47&gt;0.15</formula>
    </cfRule>
    <cfRule type="expression" dxfId="17840" priority="4336">
      <formula>AND($L47&gt;0.08,$L47&lt;0.15)</formula>
    </cfRule>
  </conditionalFormatting>
  <conditionalFormatting sqref="G48:H48">
    <cfRule type="expression" dxfId="17839" priority="4329">
      <formula>$L48&gt;0.15</formula>
    </cfRule>
    <cfRule type="expression" dxfId="17838" priority="4330">
      <formula>AND($L48&gt;0.08,$L48&lt;0.15)</formula>
    </cfRule>
  </conditionalFormatting>
  <conditionalFormatting sqref="G48:H48">
    <cfRule type="expression" dxfId="17837" priority="4331">
      <formula>$L48&gt;0.15</formula>
    </cfRule>
    <cfRule type="expression" dxfId="17836" priority="4332">
      <formula>AND($L48&gt;0.08,$L48&lt;0.15)</formula>
    </cfRule>
  </conditionalFormatting>
  <conditionalFormatting sqref="E48">
    <cfRule type="expression" dxfId="17835" priority="4323">
      <formula>$L48&gt;0.15</formula>
    </cfRule>
    <cfRule type="expression" dxfId="17834" priority="4324">
      <formula>AND($L48&gt;0.08,$L48&lt;0.15)</formula>
    </cfRule>
  </conditionalFormatting>
  <conditionalFormatting sqref="E48">
    <cfRule type="expression" dxfId="17833" priority="4321">
      <formula>$L48&gt;0.15</formula>
    </cfRule>
    <cfRule type="expression" dxfId="17832" priority="4322">
      <formula>AND($L48&gt;0.08,$L48&lt;0.15)</formula>
    </cfRule>
  </conditionalFormatting>
  <conditionalFormatting sqref="E48">
    <cfRule type="expression" dxfId="17831" priority="4327">
      <formula>$L48&gt;0.15</formula>
    </cfRule>
    <cfRule type="expression" dxfId="17830" priority="4328">
      <formula>AND($L48&gt;0.08,$L48&lt;0.15)</formula>
    </cfRule>
  </conditionalFormatting>
  <conditionalFormatting sqref="E48">
    <cfRule type="expression" dxfId="17829" priority="4325">
      <formula>$L48&gt;0.15</formula>
    </cfRule>
    <cfRule type="expression" dxfId="17828" priority="4326">
      <formula>AND($L48&gt;0.08,$L48&lt;0.15)</formula>
    </cfRule>
  </conditionalFormatting>
  <conditionalFormatting sqref="E48">
    <cfRule type="expression" dxfId="17827" priority="4315">
      <formula>$L48&gt;0.15</formula>
    </cfRule>
    <cfRule type="expression" dxfId="17826" priority="4316">
      <formula>AND($L48&gt;0.08,$L48&lt;0.15)</formula>
    </cfRule>
  </conditionalFormatting>
  <conditionalFormatting sqref="E48">
    <cfRule type="expression" dxfId="17825" priority="4313">
      <formula>$L48&gt;0.15</formula>
    </cfRule>
    <cfRule type="expression" dxfId="17824" priority="4314">
      <formula>AND($L48&gt;0.08,$L48&lt;0.15)</formula>
    </cfRule>
  </conditionalFormatting>
  <conditionalFormatting sqref="E48">
    <cfRule type="expression" dxfId="17823" priority="4319">
      <formula>$L48&gt;0.15</formula>
    </cfRule>
    <cfRule type="expression" dxfId="17822" priority="4320">
      <formula>AND($L48&gt;0.08,$L48&lt;0.15)</formula>
    </cfRule>
  </conditionalFormatting>
  <conditionalFormatting sqref="E48">
    <cfRule type="expression" dxfId="17821" priority="4317">
      <formula>$L48&gt;0.15</formula>
    </cfRule>
    <cfRule type="expression" dxfId="17820" priority="4318">
      <formula>AND($L48&gt;0.08,$L48&lt;0.15)</formula>
    </cfRule>
  </conditionalFormatting>
  <conditionalFormatting sqref="AE73:AE86">
    <cfRule type="expression" dxfId="17819" priority="4309">
      <formula>$L73&gt;0.15</formula>
    </cfRule>
    <cfRule type="expression" dxfId="17818" priority="4310">
      <formula>AND($L73&gt;0.08,$L73&lt;0.15)</formula>
    </cfRule>
  </conditionalFormatting>
  <conditionalFormatting sqref="AE73:AE86">
    <cfRule type="expression" dxfId="17817" priority="4311">
      <formula>$L73&gt;0.15</formula>
    </cfRule>
    <cfRule type="expression" dxfId="17816" priority="4312">
      <formula>AND($L73&gt;0.08,$L73&lt;0.15)</formula>
    </cfRule>
  </conditionalFormatting>
  <conditionalFormatting sqref="E49:F49">
    <cfRule type="expression" dxfId="17815" priority="4305">
      <formula>$L49&gt;0.15</formula>
    </cfRule>
    <cfRule type="expression" dxfId="17814" priority="4306">
      <formula>AND($L49&gt;0.08,$L49&lt;0.15)</formula>
    </cfRule>
  </conditionalFormatting>
  <conditionalFormatting sqref="E49:F49">
    <cfRule type="expression" dxfId="17813" priority="4301">
      <formula>$L49&gt;0.15</formula>
    </cfRule>
    <cfRule type="expression" dxfId="17812" priority="4302">
      <formula>AND($L49&gt;0.08,$L49&lt;0.15)</formula>
    </cfRule>
  </conditionalFormatting>
  <conditionalFormatting sqref="E49:F49">
    <cfRule type="expression" dxfId="17811" priority="4299">
      <formula>$L49&gt;0.15</formula>
    </cfRule>
    <cfRule type="expression" dxfId="17810" priority="4300">
      <formula>AND($L49&gt;0.08,$L49&lt;0.15)</formula>
    </cfRule>
  </conditionalFormatting>
  <conditionalFormatting sqref="G49:H49">
    <cfRule type="expression" dxfId="17809" priority="4297">
      <formula>$L49&gt;0.15</formula>
    </cfRule>
    <cfRule type="expression" dxfId="17808" priority="4298">
      <formula>AND($L49&gt;0.08,$L49&lt;0.15)</formula>
    </cfRule>
  </conditionalFormatting>
  <conditionalFormatting sqref="G49:H49">
    <cfRule type="expression" dxfId="17807" priority="4303">
      <formula>$L49&gt;0.15</formula>
    </cfRule>
    <cfRule type="expression" dxfId="17806" priority="4304">
      <formula>AND($L49&gt;0.08,$L49&lt;0.15)</formula>
    </cfRule>
  </conditionalFormatting>
  <conditionalFormatting sqref="E49:F49">
    <cfRule type="expression" dxfId="17805" priority="4307">
      <formula>$L49&gt;0.15</formula>
    </cfRule>
    <cfRule type="expression" dxfId="17804" priority="4308">
      <formula>AND($L49&gt;0.08,$L49&lt;0.15)</formula>
    </cfRule>
  </conditionalFormatting>
  <conditionalFormatting sqref="D49">
    <cfRule type="expression" dxfId="17803" priority="4295">
      <formula>$L49&gt;0.15</formula>
    </cfRule>
    <cfRule type="expression" dxfId="17802" priority="4296">
      <formula>AND($L49&gt;0.08,$L49&lt;0.15)</formula>
    </cfRule>
  </conditionalFormatting>
  <conditionalFormatting sqref="D49">
    <cfRule type="expression" dxfId="17801" priority="4293">
      <formula>$L49&gt;0.15</formula>
    </cfRule>
    <cfRule type="expression" dxfId="17800" priority="4294">
      <formula>AND($L49&gt;0.08,$L49&lt;0.15)</formula>
    </cfRule>
  </conditionalFormatting>
  <conditionalFormatting sqref="E50:F50">
    <cfRule type="expression" dxfId="17799" priority="4289">
      <formula>$L50&gt;0.15</formula>
    </cfRule>
    <cfRule type="expression" dxfId="17798" priority="4290">
      <formula>AND($L50&gt;0.08,$L50&lt;0.15)</formula>
    </cfRule>
  </conditionalFormatting>
  <conditionalFormatting sqref="E50:F50">
    <cfRule type="expression" dxfId="17797" priority="4285">
      <formula>$L50&gt;0.15</formula>
    </cfRule>
    <cfRule type="expression" dxfId="17796" priority="4286">
      <formula>AND($L50&gt;0.08,$L50&lt;0.15)</formula>
    </cfRule>
  </conditionalFormatting>
  <conditionalFormatting sqref="E50:F50">
    <cfRule type="expression" dxfId="17795" priority="4283">
      <formula>$L50&gt;0.15</formula>
    </cfRule>
    <cfRule type="expression" dxfId="17794" priority="4284">
      <formula>AND($L50&gt;0.08,$L50&lt;0.15)</formula>
    </cfRule>
  </conditionalFormatting>
  <conditionalFormatting sqref="G50:H50">
    <cfRule type="expression" dxfId="17793" priority="4281">
      <formula>$L50&gt;0.15</formula>
    </cfRule>
    <cfRule type="expression" dxfId="17792" priority="4282">
      <formula>AND($L50&gt;0.08,$L50&lt;0.15)</formula>
    </cfRule>
  </conditionalFormatting>
  <conditionalFormatting sqref="G50:H50">
    <cfRule type="expression" dxfId="17791" priority="4287">
      <formula>$L50&gt;0.15</formula>
    </cfRule>
    <cfRule type="expression" dxfId="17790" priority="4288">
      <formula>AND($L50&gt;0.08,$L50&lt;0.15)</formula>
    </cfRule>
  </conditionalFormatting>
  <conditionalFormatting sqref="E50:F50">
    <cfRule type="expression" dxfId="17789" priority="4291">
      <formula>$L50&gt;0.15</formula>
    </cfRule>
    <cfRule type="expression" dxfId="17788" priority="4292">
      <formula>AND($L50&gt;0.08,$L50&lt;0.15)</formula>
    </cfRule>
  </conditionalFormatting>
  <conditionalFormatting sqref="D50">
    <cfRule type="expression" dxfId="17787" priority="4279">
      <formula>$L50&gt;0.15</formula>
    </cfRule>
    <cfRule type="expression" dxfId="17786" priority="4280">
      <formula>AND($L50&gt;0.08,$L50&lt;0.15)</formula>
    </cfRule>
  </conditionalFormatting>
  <conditionalFormatting sqref="D50">
    <cfRule type="expression" dxfId="17785" priority="4277">
      <formula>$L50&gt;0.15</formula>
    </cfRule>
    <cfRule type="expression" dxfId="17784" priority="4278">
      <formula>AND($L50&gt;0.08,$L50&lt;0.15)</formula>
    </cfRule>
  </conditionalFormatting>
  <conditionalFormatting sqref="D52">
    <cfRule type="expression" dxfId="17783" priority="4275">
      <formula>$L52&gt;0.15</formula>
    </cfRule>
    <cfRule type="expression" dxfId="17782" priority="4276">
      <formula>AND($L52&gt;0.08,$L52&lt;0.15)</formula>
    </cfRule>
  </conditionalFormatting>
  <conditionalFormatting sqref="D52">
    <cfRule type="expression" dxfId="17781" priority="4273">
      <formula>$L52&gt;0.15</formula>
    </cfRule>
    <cfRule type="expression" dxfId="17780" priority="4274">
      <formula>AND($L52&gt;0.08,$L52&lt;0.15)</formula>
    </cfRule>
  </conditionalFormatting>
  <conditionalFormatting sqref="D52">
    <cfRule type="expression" dxfId="17779" priority="4271">
      <formula>$L52&gt;0.15</formula>
    </cfRule>
    <cfRule type="expression" dxfId="17778" priority="4272">
      <formula>AND($L52&gt;0.08,$L52&lt;0.15)</formula>
    </cfRule>
  </conditionalFormatting>
  <conditionalFormatting sqref="E52:F52">
    <cfRule type="expression" dxfId="17777" priority="4263">
      <formula>$L52&gt;0.15</formula>
    </cfRule>
    <cfRule type="expression" dxfId="17776" priority="4264">
      <formula>AND($L52&gt;0.08,$L52&lt;0.15)</formula>
    </cfRule>
  </conditionalFormatting>
  <conditionalFormatting sqref="E52:F52">
    <cfRule type="expression" dxfId="17775" priority="4261">
      <formula>$L52&gt;0.15</formula>
    </cfRule>
    <cfRule type="expression" dxfId="17774" priority="4262">
      <formula>AND($L52&gt;0.08,$L52&lt;0.15)</formula>
    </cfRule>
  </conditionalFormatting>
  <conditionalFormatting sqref="G52:H52">
    <cfRule type="expression" dxfId="17773" priority="4259">
      <formula>$L52&gt;0.15</formula>
    </cfRule>
    <cfRule type="expression" dxfId="17772" priority="4260">
      <formula>AND($L52&gt;0.08,$L52&lt;0.15)</formula>
    </cfRule>
  </conditionalFormatting>
  <conditionalFormatting sqref="G52:H52">
    <cfRule type="expression" dxfId="17771" priority="4265">
      <formula>$L52&gt;0.15</formula>
    </cfRule>
    <cfRule type="expression" dxfId="17770" priority="4266">
      <formula>AND($L52&gt;0.08,$L52&lt;0.15)</formula>
    </cfRule>
  </conditionalFormatting>
  <conditionalFormatting sqref="E52:F52">
    <cfRule type="expression" dxfId="17769" priority="4269">
      <formula>$L52&gt;0.15</formula>
    </cfRule>
    <cfRule type="expression" dxfId="17768" priority="4270">
      <formula>AND($L52&gt;0.08,$L52&lt;0.15)</formula>
    </cfRule>
  </conditionalFormatting>
  <conditionalFormatting sqref="E52:F52">
    <cfRule type="expression" dxfId="17767" priority="4267">
      <formula>$L52&gt;0.15</formula>
    </cfRule>
    <cfRule type="expression" dxfId="17766" priority="4268">
      <formula>AND($L52&gt;0.08,$L52&lt;0.15)</formula>
    </cfRule>
  </conditionalFormatting>
  <conditionalFormatting sqref="D53">
    <cfRule type="expression" dxfId="17765" priority="4257">
      <formula>$L53&gt;0.15</formula>
    </cfRule>
    <cfRule type="expression" dxfId="17764" priority="4258">
      <formula>AND($L53&gt;0.08,$L53&lt;0.15)</formula>
    </cfRule>
  </conditionalFormatting>
  <conditionalFormatting sqref="D53">
    <cfRule type="expression" dxfId="17763" priority="4255">
      <formula>$L53&gt;0.15</formula>
    </cfRule>
    <cfRule type="expression" dxfId="17762" priority="4256">
      <formula>AND($L53&gt;0.08,$L53&lt;0.15)</formula>
    </cfRule>
  </conditionalFormatting>
  <conditionalFormatting sqref="D53">
    <cfRule type="expression" dxfId="17761" priority="4253">
      <formula>$L53&gt;0.15</formula>
    </cfRule>
    <cfRule type="expression" dxfId="17760" priority="4254">
      <formula>AND($L53&gt;0.08,$L53&lt;0.15)</formula>
    </cfRule>
  </conditionalFormatting>
  <conditionalFormatting sqref="E53:F53">
    <cfRule type="expression" dxfId="17759" priority="4245">
      <formula>$L53&gt;0.15</formula>
    </cfRule>
    <cfRule type="expression" dxfId="17758" priority="4246">
      <formula>AND($L53&gt;0.08,$L53&lt;0.15)</formula>
    </cfRule>
  </conditionalFormatting>
  <conditionalFormatting sqref="E53:F53">
    <cfRule type="expression" dxfId="17757" priority="4243">
      <formula>$L53&gt;0.15</formula>
    </cfRule>
    <cfRule type="expression" dxfId="17756" priority="4244">
      <formula>AND($L53&gt;0.08,$L53&lt;0.15)</formula>
    </cfRule>
  </conditionalFormatting>
  <conditionalFormatting sqref="G53:H53">
    <cfRule type="expression" dxfId="17755" priority="4241">
      <formula>$L53&gt;0.15</formula>
    </cfRule>
    <cfRule type="expression" dxfId="17754" priority="4242">
      <formula>AND($L53&gt;0.08,$L53&lt;0.15)</formula>
    </cfRule>
  </conditionalFormatting>
  <conditionalFormatting sqref="G53:H53">
    <cfRule type="expression" dxfId="17753" priority="4247">
      <formula>$L53&gt;0.15</formula>
    </cfRule>
    <cfRule type="expression" dxfId="17752" priority="4248">
      <formula>AND($L53&gt;0.08,$L53&lt;0.15)</formula>
    </cfRule>
  </conditionalFormatting>
  <conditionalFormatting sqref="E53:F53">
    <cfRule type="expression" dxfId="17751" priority="4251">
      <formula>$L53&gt;0.15</formula>
    </cfRule>
    <cfRule type="expression" dxfId="17750" priority="4252">
      <formula>AND($L53&gt;0.08,$L53&lt;0.15)</formula>
    </cfRule>
  </conditionalFormatting>
  <conditionalFormatting sqref="E53:F53">
    <cfRule type="expression" dxfId="17749" priority="4249">
      <formula>$L53&gt;0.15</formula>
    </cfRule>
    <cfRule type="expression" dxfId="17748" priority="4250">
      <formula>AND($L53&gt;0.08,$L53&lt;0.15)</formula>
    </cfRule>
  </conditionalFormatting>
  <conditionalFormatting sqref="D54">
    <cfRule type="expression" dxfId="17747" priority="4239">
      <formula>$L54&gt;0.15</formula>
    </cfRule>
    <cfRule type="expression" dxfId="17746" priority="4240">
      <formula>AND($L54&gt;0.08,$L54&lt;0.15)</formula>
    </cfRule>
  </conditionalFormatting>
  <conditionalFormatting sqref="D54">
    <cfRule type="expression" dxfId="17745" priority="4237">
      <formula>$L54&gt;0.15</formula>
    </cfRule>
    <cfRule type="expression" dxfId="17744" priority="4238">
      <formula>AND($L54&gt;0.08,$L54&lt;0.15)</formula>
    </cfRule>
  </conditionalFormatting>
  <conditionalFormatting sqref="D54">
    <cfRule type="expression" dxfId="17743" priority="4235">
      <formula>$L54&gt;0.15</formula>
    </cfRule>
    <cfRule type="expression" dxfId="17742" priority="4236">
      <formula>AND($L54&gt;0.08,$L54&lt;0.15)</formula>
    </cfRule>
  </conditionalFormatting>
  <conditionalFormatting sqref="E54:F54">
    <cfRule type="expression" dxfId="17741" priority="4227">
      <formula>$L54&gt;0.15</formula>
    </cfRule>
    <cfRule type="expression" dxfId="17740" priority="4228">
      <formula>AND($L54&gt;0.08,$L54&lt;0.15)</formula>
    </cfRule>
  </conditionalFormatting>
  <conditionalFormatting sqref="E54:F54">
    <cfRule type="expression" dxfId="17739" priority="4225">
      <formula>$L54&gt;0.15</formula>
    </cfRule>
    <cfRule type="expression" dxfId="17738" priority="4226">
      <formula>AND($L54&gt;0.08,$L54&lt;0.15)</formula>
    </cfRule>
  </conditionalFormatting>
  <conditionalFormatting sqref="G54:H54">
    <cfRule type="expression" dxfId="17737" priority="4223">
      <formula>$L54&gt;0.15</formula>
    </cfRule>
    <cfRule type="expression" dxfId="17736" priority="4224">
      <formula>AND($L54&gt;0.08,$L54&lt;0.15)</formula>
    </cfRule>
  </conditionalFormatting>
  <conditionalFormatting sqref="G54:H54">
    <cfRule type="expression" dxfId="17735" priority="4229">
      <formula>$L54&gt;0.15</formula>
    </cfRule>
    <cfRule type="expression" dxfId="17734" priority="4230">
      <formula>AND($L54&gt;0.08,$L54&lt;0.15)</formula>
    </cfRule>
  </conditionalFormatting>
  <conditionalFormatting sqref="E54:F54">
    <cfRule type="expression" dxfId="17733" priority="4233">
      <formula>$L54&gt;0.15</formula>
    </cfRule>
    <cfRule type="expression" dxfId="17732" priority="4234">
      <formula>AND($L54&gt;0.08,$L54&lt;0.15)</formula>
    </cfRule>
  </conditionalFormatting>
  <conditionalFormatting sqref="E54:F54">
    <cfRule type="expression" dxfId="17731" priority="4231">
      <formula>$L54&gt;0.15</formula>
    </cfRule>
    <cfRule type="expression" dxfId="17730" priority="4232">
      <formula>AND($L54&gt;0.08,$L54&lt;0.15)</formula>
    </cfRule>
  </conditionalFormatting>
  <conditionalFormatting sqref="E51:H51">
    <cfRule type="expression" dxfId="17729" priority="4221">
      <formula>$L51&gt;0.15</formula>
    </cfRule>
    <cfRule type="expression" dxfId="17728" priority="4222">
      <formula>AND($L51&gt;0.08,$L51&lt;0.15)</formula>
    </cfRule>
  </conditionalFormatting>
  <conditionalFormatting sqref="D51">
    <cfRule type="expression" dxfId="17727" priority="4219">
      <formula>$L51&gt;0.15</formula>
    </cfRule>
    <cfRule type="expression" dxfId="17726" priority="4220">
      <formula>AND($L51&gt;0.08,$L51&lt;0.15)</formula>
    </cfRule>
  </conditionalFormatting>
  <conditionalFormatting sqref="R28:R29">
    <cfRule type="expression" dxfId="17725" priority="4217">
      <formula>$L28&gt;0.15</formula>
    </cfRule>
    <cfRule type="expression" dxfId="17724" priority="4218">
      <formula>AND($L28&gt;0.08,$L28&lt;0.15)</formula>
    </cfRule>
  </conditionalFormatting>
  <conditionalFormatting sqref="I27:K27">
    <cfRule type="expression" dxfId="17723" priority="4215">
      <formula>$L27&gt;0.15</formula>
    </cfRule>
    <cfRule type="expression" dxfId="17722" priority="4216">
      <formula>AND($L27&gt;0.08,$L27&lt;0.15)</formula>
    </cfRule>
  </conditionalFormatting>
  <conditionalFormatting sqref="I28:K28">
    <cfRule type="expression" dxfId="17721" priority="4213">
      <formula>$L28&gt;0.15</formula>
    </cfRule>
    <cfRule type="expression" dxfId="17720" priority="4214">
      <formula>AND($L28&gt;0.08,$L28&lt;0.15)</formula>
    </cfRule>
  </conditionalFormatting>
  <conditionalFormatting sqref="P21:Q21">
    <cfRule type="expression" dxfId="17719" priority="4199">
      <formula>$L21&gt;0.15</formula>
    </cfRule>
    <cfRule type="expression" dxfId="17718" priority="4200">
      <formula>AND($L21&gt;0.08,$L21&lt;0.15)</formula>
    </cfRule>
  </conditionalFormatting>
  <conditionalFormatting sqref="P21:Q21">
    <cfRule type="expression" dxfId="17717" priority="4197">
      <formula>$L21&gt;0.15</formula>
    </cfRule>
    <cfRule type="expression" dxfId="17716" priority="4198">
      <formula>AND($L21&gt;0.08,$L21&lt;0.15)</formula>
    </cfRule>
  </conditionalFormatting>
  <conditionalFormatting sqref="M21">
    <cfRule type="expression" dxfId="17715" priority="4211">
      <formula>$L21&gt;0.15</formula>
    </cfRule>
    <cfRule type="expression" dxfId="17714" priority="4212">
      <formula>AND($L21&gt;0.08,$L21&lt;0.15)</formula>
    </cfRule>
  </conditionalFormatting>
  <conditionalFormatting sqref="M21">
    <cfRule type="expression" dxfId="17713" priority="4209">
      <formula>$L21&gt;0.15</formula>
    </cfRule>
    <cfRule type="expression" dxfId="17712" priority="4210">
      <formula>AND($L21&gt;0.08,$L21&lt;0.15)</formula>
    </cfRule>
  </conditionalFormatting>
  <conditionalFormatting sqref="M21">
    <cfRule type="expression" dxfId="17711" priority="4207">
      <formula>$L21&gt;0.15</formula>
    </cfRule>
    <cfRule type="expression" dxfId="17710" priority="4208">
      <formula>AND($L21&gt;0.08,$L21&lt;0.15)</formula>
    </cfRule>
  </conditionalFormatting>
  <conditionalFormatting sqref="N21:O21">
    <cfRule type="expression" dxfId="17709" priority="4205">
      <formula>$L21&gt;0.15</formula>
    </cfRule>
    <cfRule type="expression" dxfId="17708" priority="4206">
      <formula>AND($L21&gt;0.08,$L21&lt;0.15)</formula>
    </cfRule>
  </conditionalFormatting>
  <conditionalFormatting sqref="N21:O21">
    <cfRule type="expression" dxfId="17707" priority="4203">
      <formula>$L21&gt;0.15</formula>
    </cfRule>
    <cfRule type="expression" dxfId="17706" priority="4204">
      <formula>AND($L21&gt;0.08,$L21&lt;0.15)</formula>
    </cfRule>
  </conditionalFormatting>
  <conditionalFormatting sqref="N21:O21">
    <cfRule type="expression" dxfId="17705" priority="4201">
      <formula>$L21&gt;0.15</formula>
    </cfRule>
    <cfRule type="expression" dxfId="17704" priority="4202">
      <formula>AND($L21&gt;0.08,$L21&lt;0.15)</formula>
    </cfRule>
  </conditionalFormatting>
  <conditionalFormatting sqref="AE28:AE44">
    <cfRule type="expression" dxfId="17703" priority="4193">
      <formula>$L28&gt;0.15</formula>
    </cfRule>
    <cfRule type="expression" dxfId="17702" priority="4194">
      <formula>AND($L28&gt;0.08,$L28&lt;0.15)</formula>
    </cfRule>
  </conditionalFormatting>
  <conditionalFormatting sqref="AE28:AE44">
    <cfRule type="expression" dxfId="17701" priority="4195">
      <formula>$L28&gt;0.15</formula>
    </cfRule>
    <cfRule type="expression" dxfId="17700" priority="4196">
      <formula>AND($L28&gt;0.08,$L28&lt;0.15)</formula>
    </cfRule>
  </conditionalFormatting>
  <conditionalFormatting sqref="I31">
    <cfRule type="expression" dxfId="17699" priority="4191">
      <formula>$L31&gt;0.15</formula>
    </cfRule>
    <cfRule type="expression" dxfId="17698" priority="4192">
      <formula>AND($L31&gt;0.08,$L31&lt;0.15)</formula>
    </cfRule>
  </conditionalFormatting>
  <conditionalFormatting sqref="AF17">
    <cfRule type="expression" dxfId="17697" priority="4189">
      <formula>$L17&gt;0.15</formula>
    </cfRule>
    <cfRule type="expression" dxfId="17696" priority="4190">
      <formula>AND($L17&gt;0.08,$L17&lt;0.15)</formula>
    </cfRule>
  </conditionalFormatting>
  <conditionalFormatting sqref="P20">
    <cfRule type="expression" dxfId="17695" priority="4187">
      <formula>$L20&gt;0.15</formula>
    </cfRule>
    <cfRule type="expression" dxfId="17694" priority="4188">
      <formula>AND($L20&gt;0.08,$L20&lt;0.15)</formula>
    </cfRule>
  </conditionalFormatting>
  <conditionalFormatting sqref="P20">
    <cfRule type="expression" dxfId="17693" priority="4185">
      <formula>$L20&gt;0.15</formula>
    </cfRule>
    <cfRule type="expression" dxfId="17692" priority="4186">
      <formula>AND($L20&gt;0.08,$L20&lt;0.15)</formula>
    </cfRule>
  </conditionalFormatting>
  <conditionalFormatting sqref="R33:R36">
    <cfRule type="expression" dxfId="17691" priority="4183">
      <formula>$L33&gt;0.15</formula>
    </cfRule>
    <cfRule type="expression" dxfId="17690" priority="4184">
      <formula>AND($L33&gt;0.08,$L33&lt;0.15)</formula>
    </cfRule>
  </conditionalFormatting>
  <conditionalFormatting sqref="AB73">
    <cfRule type="expression" dxfId="17689" priority="4419">
      <formula>$L26&gt;0.15</formula>
    </cfRule>
    <cfRule type="expression" dxfId="17688" priority="4420">
      <formula>AND($L26&gt;0.08,$L26&lt;0.15)</formula>
    </cfRule>
  </conditionalFormatting>
  <conditionalFormatting sqref="E70:F70">
    <cfRule type="expression" dxfId="17687" priority="4167">
      <formula>$L70&gt;0.15</formula>
    </cfRule>
    <cfRule type="expression" dxfId="17686" priority="4168">
      <formula>AND($L70&gt;0.08,$L70&lt;0.15)</formula>
    </cfRule>
  </conditionalFormatting>
  <conditionalFormatting sqref="E70:F70">
    <cfRule type="expression" dxfId="17685" priority="4165">
      <formula>$L70&gt;0.15</formula>
    </cfRule>
    <cfRule type="expression" dxfId="17684" priority="4166">
      <formula>AND($L70&gt;0.08,$L70&lt;0.15)</formula>
    </cfRule>
  </conditionalFormatting>
  <conditionalFormatting sqref="E70:F70">
    <cfRule type="expression" dxfId="17683" priority="4163">
      <formula>$L70&gt;0.15</formula>
    </cfRule>
    <cfRule type="expression" dxfId="17682" priority="4164">
      <formula>AND($L70&gt;0.08,$L70&lt;0.15)</formula>
    </cfRule>
  </conditionalFormatting>
  <conditionalFormatting sqref="D70">
    <cfRule type="expression" dxfId="17681" priority="4157">
      <formula>$L70&gt;0.15</formula>
    </cfRule>
    <cfRule type="expression" dxfId="17680" priority="4158">
      <formula>AND($L70&gt;0.08,$L70&lt;0.15)</formula>
    </cfRule>
  </conditionalFormatting>
  <conditionalFormatting sqref="D70">
    <cfRule type="expression" dxfId="17679" priority="4169">
      <formula>$L70&gt;0.15</formula>
    </cfRule>
    <cfRule type="expression" dxfId="17678" priority="4170">
      <formula>AND($L70&gt;0.08,$L70&lt;0.15)</formula>
    </cfRule>
  </conditionalFormatting>
  <conditionalFormatting sqref="D70">
    <cfRule type="expression" dxfId="17677" priority="4139">
      <formula>$L70&gt;0.15</formula>
    </cfRule>
    <cfRule type="expression" dxfId="17676" priority="4140">
      <formula>AND($L70&gt;0.08,$L70&lt;0.15)</formula>
    </cfRule>
  </conditionalFormatting>
  <conditionalFormatting sqref="E70">
    <cfRule type="expression" dxfId="17675" priority="4137">
      <formula>$L70&gt;0.15</formula>
    </cfRule>
    <cfRule type="expression" dxfId="17674" priority="4138">
      <formula>AND($L70&gt;0.08,$L70&lt;0.15)</formula>
    </cfRule>
  </conditionalFormatting>
  <conditionalFormatting sqref="E70">
    <cfRule type="expression" dxfId="17673" priority="4135">
      <formula>$L70&gt;0.15</formula>
    </cfRule>
    <cfRule type="expression" dxfId="17672" priority="4136">
      <formula>AND($L70&gt;0.08,$L70&lt;0.15)</formula>
    </cfRule>
  </conditionalFormatting>
  <conditionalFormatting sqref="E70">
    <cfRule type="expression" dxfId="17671" priority="4133">
      <formula>$L70&gt;0.15</formula>
    </cfRule>
    <cfRule type="expression" dxfId="17670" priority="4134">
      <formula>AND($L70&gt;0.08,$L70&lt;0.15)</formula>
    </cfRule>
  </conditionalFormatting>
  <conditionalFormatting sqref="E70:F70">
    <cfRule type="expression" dxfId="17669" priority="4177">
      <formula>$L70&gt;0.15</formula>
    </cfRule>
    <cfRule type="expression" dxfId="17668" priority="4178">
      <formula>AND($L70&gt;0.08,$L70&lt;0.15)</formula>
    </cfRule>
  </conditionalFormatting>
  <conditionalFormatting sqref="E70:F70">
    <cfRule type="expression" dxfId="17667" priority="4179">
      <formula>$L70&gt;0.15</formula>
    </cfRule>
    <cfRule type="expression" dxfId="17666" priority="4180">
      <formula>AND($L70&gt;0.08,$L70&lt;0.15)</formula>
    </cfRule>
  </conditionalFormatting>
  <conditionalFormatting sqref="D70">
    <cfRule type="expression" dxfId="17665" priority="4181">
      <formula>$L70&gt;0.15</formula>
    </cfRule>
    <cfRule type="expression" dxfId="17664" priority="4182">
      <formula>AND($L70&gt;0.08,$L70&lt;0.15)</formula>
    </cfRule>
  </conditionalFormatting>
  <conditionalFormatting sqref="E70:F70">
    <cfRule type="expression" dxfId="17663" priority="4175">
      <formula>$L70&gt;0.15</formula>
    </cfRule>
    <cfRule type="expression" dxfId="17662" priority="4176">
      <formula>AND($L70&gt;0.08,$L70&lt;0.15)</formula>
    </cfRule>
  </conditionalFormatting>
  <conditionalFormatting sqref="F70">
    <cfRule type="expression" dxfId="17661" priority="4145">
      <formula>$L70&gt;0.15</formula>
    </cfRule>
    <cfRule type="expression" dxfId="17660" priority="4146">
      <formula>AND($L70&gt;0.08,$L70&lt;0.15)</formula>
    </cfRule>
  </conditionalFormatting>
  <conditionalFormatting sqref="E70:F70">
    <cfRule type="expression" dxfId="17659" priority="4155">
      <formula>$L70&gt;0.15</formula>
    </cfRule>
    <cfRule type="expression" dxfId="17658" priority="4156">
      <formula>AND($L70&gt;0.08,$L70&lt;0.15)</formula>
    </cfRule>
  </conditionalFormatting>
  <conditionalFormatting sqref="E70:F70">
    <cfRule type="expression" dxfId="17657" priority="4151">
      <formula>$L70&gt;0.15</formula>
    </cfRule>
    <cfRule type="expression" dxfId="17656" priority="4152">
      <formula>AND($L70&gt;0.08,$L70&lt;0.15)</formula>
    </cfRule>
  </conditionalFormatting>
  <conditionalFormatting sqref="E70:F70">
    <cfRule type="expression" dxfId="17655" priority="4153">
      <formula>$L70&gt;0.15</formula>
    </cfRule>
    <cfRule type="expression" dxfId="17654" priority="4154">
      <formula>AND($L70&gt;0.08,$L70&lt;0.15)</formula>
    </cfRule>
  </conditionalFormatting>
  <conditionalFormatting sqref="E70">
    <cfRule type="expression" dxfId="17653" priority="4131">
      <formula>$L70&gt;0.15</formula>
    </cfRule>
    <cfRule type="expression" dxfId="17652" priority="4132">
      <formula>AND($L70&gt;0.08,$L70&lt;0.15)</formula>
    </cfRule>
  </conditionalFormatting>
  <conditionalFormatting sqref="M41:Y41">
    <cfRule type="expression" dxfId="17651" priority="4129">
      <formula>$L41&gt;0.15</formula>
    </cfRule>
    <cfRule type="expression" dxfId="17650" priority="4130">
      <formula>AND($L41&gt;0.08,$L41&lt;0.15)</formula>
    </cfRule>
  </conditionalFormatting>
  <conditionalFormatting sqref="M38:Y40 R37:Y37">
    <cfRule type="expression" dxfId="17649" priority="4127">
      <formula>$L37&gt;0.15</formula>
    </cfRule>
    <cfRule type="expression" dxfId="17648" priority="4128">
      <formula>AND($L37&gt;0.08,$L37&lt;0.15)</formula>
    </cfRule>
  </conditionalFormatting>
  <conditionalFormatting sqref="AA39:AD40 AB37:AD38">
    <cfRule type="expression" dxfId="17647" priority="4125">
      <formula>$L37&gt;0.15</formula>
    </cfRule>
    <cfRule type="expression" dxfId="17646" priority="4126">
      <formula>AND($L37&gt;0.08,$L37&lt;0.15)</formula>
    </cfRule>
  </conditionalFormatting>
  <conditionalFormatting sqref="I15:J20">
    <cfRule type="expression" dxfId="17645" priority="4123">
      <formula>$L15&gt;0.15</formula>
    </cfRule>
    <cfRule type="expression" dxfId="17644" priority="4124">
      <formula>AND($L15&gt;0.08,$L15&lt;0.15)</formula>
    </cfRule>
  </conditionalFormatting>
  <conditionalFormatting sqref="R30:R33">
    <cfRule type="expression" dxfId="17643" priority="4121">
      <formula>$L30&gt;0.15</formula>
    </cfRule>
    <cfRule type="expression" dxfId="17642" priority="4122">
      <formula>AND($L30&gt;0.08,$L30&lt;0.15)</formula>
    </cfRule>
  </conditionalFormatting>
  <conditionalFormatting sqref="AB69:AB72">
    <cfRule type="expression" dxfId="17641" priority="4119">
      <formula>$L69&gt;0.15</formula>
    </cfRule>
    <cfRule type="expression" dxfId="17640" priority="4120">
      <formula>AND($L69&gt;0.08,$L69&lt;0.15)</formula>
    </cfRule>
  </conditionalFormatting>
  <conditionalFormatting sqref="A8 I8:J8 L8:AD8">
    <cfRule type="expression" dxfId="17639" priority="4117">
      <formula>$L8&gt;0.15</formula>
    </cfRule>
    <cfRule type="expression" dxfId="17638" priority="4118">
      <formula>AND($L8&gt;0.08,$L8&lt;0.15)</formula>
    </cfRule>
  </conditionalFormatting>
  <conditionalFormatting sqref="B8:C8">
    <cfRule type="expression" dxfId="17637" priority="4115">
      <formula>$L8&gt;0.15</formula>
    </cfRule>
    <cfRule type="expression" dxfId="17636" priority="4116">
      <formula>AND($L8&gt;0.08,$L8&lt;0.15)</formula>
    </cfRule>
  </conditionalFormatting>
  <conditionalFormatting sqref="AB18:AB19 AB21:AB28">
    <cfRule type="expression" dxfId="17635" priority="4113">
      <formula>$L18&gt;0.15</formula>
    </cfRule>
    <cfRule type="expression" dxfId="17634" priority="4114">
      <formula>AND($L18&gt;0.08,$L18&lt;0.15)</formula>
    </cfRule>
  </conditionalFormatting>
  <conditionalFormatting sqref="AB14:AB17">
    <cfRule type="expression" dxfId="17633" priority="4111">
      <formula>$L14&gt;0.15</formula>
    </cfRule>
    <cfRule type="expression" dxfId="17632" priority="4112">
      <formula>AND($L14&gt;0.08,$L14&lt;0.15)</formula>
    </cfRule>
  </conditionalFormatting>
  <conditionalFormatting sqref="AB24:AB27">
    <cfRule type="expression" dxfId="17631" priority="4109">
      <formula>$L24&gt;0.15</formula>
    </cfRule>
    <cfRule type="expression" dxfId="17630" priority="4110">
      <formula>AND($L24&gt;0.08,$L24&lt;0.15)</formula>
    </cfRule>
  </conditionalFormatting>
  <conditionalFormatting sqref="AA31:AA38">
    <cfRule type="expression" dxfId="17629" priority="4107">
      <formula>$L31&gt;0.15</formula>
    </cfRule>
    <cfRule type="expression" dxfId="17628" priority="4108">
      <formula>AND($L31&gt;0.08,$L31&lt;0.15)</formula>
    </cfRule>
  </conditionalFormatting>
  <conditionalFormatting sqref="K7:K10">
    <cfRule type="expression" dxfId="17627" priority="4105">
      <formula>$L7&gt;0.15</formula>
    </cfRule>
    <cfRule type="expression" dxfId="17626" priority="4106">
      <formula>AND($L7&gt;0.08,$L7&lt;0.15)</formula>
    </cfRule>
  </conditionalFormatting>
  <conditionalFormatting sqref="AA13:AA15">
    <cfRule type="expression" dxfId="17625" priority="4103">
      <formula>$L13&gt;0.15</formula>
    </cfRule>
    <cfRule type="expression" dxfId="17624" priority="4104">
      <formula>AND($L13&gt;0.08,$L13&lt;0.15)</formula>
    </cfRule>
  </conditionalFormatting>
  <conditionalFormatting sqref="AA12">
    <cfRule type="expression" dxfId="17623" priority="4101">
      <formula>$L12&gt;0.15</formula>
    </cfRule>
    <cfRule type="expression" dxfId="17622" priority="4102">
      <formula>AND($L12&gt;0.08,$L12&lt;0.15)</formula>
    </cfRule>
  </conditionalFormatting>
  <conditionalFormatting sqref="E71:F71">
    <cfRule type="expression" dxfId="17621" priority="4089">
      <formula>$L71&gt;0.15</formula>
    </cfRule>
    <cfRule type="expression" dxfId="17620" priority="4090">
      <formula>AND($L71&gt;0.08,$L71&lt;0.15)</formula>
    </cfRule>
  </conditionalFormatting>
  <conditionalFormatting sqref="E71:F71">
    <cfRule type="expression" dxfId="17619" priority="4087">
      <formula>$L71&gt;0.15</formula>
    </cfRule>
    <cfRule type="expression" dxfId="17618" priority="4088">
      <formula>AND($L71&gt;0.08,$L71&lt;0.15)</formula>
    </cfRule>
  </conditionalFormatting>
  <conditionalFormatting sqref="E71:F71">
    <cfRule type="expression" dxfId="17617" priority="4085">
      <formula>$L71&gt;0.15</formula>
    </cfRule>
    <cfRule type="expression" dxfId="17616" priority="4086">
      <formula>AND($L71&gt;0.08,$L71&lt;0.15)</formula>
    </cfRule>
  </conditionalFormatting>
  <conditionalFormatting sqref="D71">
    <cfRule type="expression" dxfId="17615" priority="4083">
      <formula>$L71&gt;0.15</formula>
    </cfRule>
    <cfRule type="expression" dxfId="17614" priority="4084">
      <formula>AND($L71&gt;0.08,$L71&lt;0.15)</formula>
    </cfRule>
  </conditionalFormatting>
  <conditionalFormatting sqref="D71">
    <cfRule type="expression" dxfId="17613" priority="4091">
      <formula>$L71&gt;0.15</formula>
    </cfRule>
    <cfRule type="expression" dxfId="17612" priority="4092">
      <formula>AND($L71&gt;0.08,$L71&lt;0.15)</formula>
    </cfRule>
  </conditionalFormatting>
  <conditionalFormatting sqref="D71">
    <cfRule type="expression" dxfId="17611" priority="4073">
      <formula>$L71&gt;0.15</formula>
    </cfRule>
    <cfRule type="expression" dxfId="17610" priority="4074">
      <formula>AND($L71&gt;0.08,$L71&lt;0.15)</formula>
    </cfRule>
  </conditionalFormatting>
  <conditionalFormatting sqref="E71">
    <cfRule type="expression" dxfId="17609" priority="4071">
      <formula>$L71&gt;0.15</formula>
    </cfRule>
    <cfRule type="expression" dxfId="17608" priority="4072">
      <formula>AND($L71&gt;0.08,$L71&lt;0.15)</formula>
    </cfRule>
  </conditionalFormatting>
  <conditionalFormatting sqref="E71">
    <cfRule type="expression" dxfId="17607" priority="4069">
      <formula>$L71&gt;0.15</formula>
    </cfRule>
    <cfRule type="expression" dxfId="17606" priority="4070">
      <formula>AND($L71&gt;0.08,$L71&lt;0.15)</formula>
    </cfRule>
  </conditionalFormatting>
  <conditionalFormatting sqref="E71">
    <cfRule type="expression" dxfId="17605" priority="4067">
      <formula>$L71&gt;0.15</formula>
    </cfRule>
    <cfRule type="expression" dxfId="17604" priority="4068">
      <formula>AND($L71&gt;0.08,$L71&lt;0.15)</formula>
    </cfRule>
  </conditionalFormatting>
  <conditionalFormatting sqref="E71:F71">
    <cfRule type="expression" dxfId="17603" priority="4095">
      <formula>$L71&gt;0.15</formula>
    </cfRule>
    <cfRule type="expression" dxfId="17602" priority="4096">
      <formula>AND($L71&gt;0.08,$L71&lt;0.15)</formula>
    </cfRule>
  </conditionalFormatting>
  <conditionalFormatting sqref="E71:F71">
    <cfRule type="expression" dxfId="17601" priority="4097">
      <formula>$L71&gt;0.15</formula>
    </cfRule>
    <cfRule type="expression" dxfId="17600" priority="4098">
      <formula>AND($L71&gt;0.08,$L71&lt;0.15)</formula>
    </cfRule>
  </conditionalFormatting>
  <conditionalFormatting sqref="D71">
    <cfRule type="expression" dxfId="17599" priority="4099">
      <formula>$L71&gt;0.15</formula>
    </cfRule>
    <cfRule type="expression" dxfId="17598" priority="4100">
      <formula>AND($L71&gt;0.08,$L71&lt;0.15)</formula>
    </cfRule>
  </conditionalFormatting>
  <conditionalFormatting sqref="E71:F71">
    <cfRule type="expression" dxfId="17597" priority="4093">
      <formula>$L71&gt;0.15</formula>
    </cfRule>
    <cfRule type="expression" dxfId="17596" priority="4094">
      <formula>AND($L71&gt;0.08,$L71&lt;0.15)</formula>
    </cfRule>
  </conditionalFormatting>
  <conditionalFormatting sqref="F71">
    <cfRule type="expression" dxfId="17595" priority="4075">
      <formula>$L71&gt;0.15</formula>
    </cfRule>
    <cfRule type="expression" dxfId="17594" priority="4076">
      <formula>AND($L71&gt;0.08,$L71&lt;0.15)</formula>
    </cfRule>
  </conditionalFormatting>
  <conditionalFormatting sqref="E71:F71">
    <cfRule type="expression" dxfId="17593" priority="4081">
      <formula>$L71&gt;0.15</formula>
    </cfRule>
    <cfRule type="expression" dxfId="17592" priority="4082">
      <formula>AND($L71&gt;0.08,$L71&lt;0.15)</formula>
    </cfRule>
  </conditionalFormatting>
  <conditionalFormatting sqref="E71:F71">
    <cfRule type="expression" dxfId="17591" priority="4077">
      <formula>$L71&gt;0.15</formula>
    </cfRule>
    <cfRule type="expression" dxfId="17590" priority="4078">
      <formula>AND($L71&gt;0.08,$L71&lt;0.15)</formula>
    </cfRule>
  </conditionalFormatting>
  <conditionalFormatting sqref="E71:F71">
    <cfRule type="expression" dxfId="17589" priority="4079">
      <formula>$L71&gt;0.15</formula>
    </cfRule>
    <cfRule type="expression" dxfId="17588" priority="4080">
      <formula>AND($L71&gt;0.08,$L71&lt;0.15)</formula>
    </cfRule>
  </conditionalFormatting>
  <conditionalFormatting sqref="E71">
    <cfRule type="expression" dxfId="17587" priority="4065">
      <formula>$L71&gt;0.15</formula>
    </cfRule>
    <cfRule type="expression" dxfId="17586" priority="4066">
      <formula>AND($L71&gt;0.08,$L71&lt;0.15)</formula>
    </cfRule>
  </conditionalFormatting>
  <conditionalFormatting sqref="E73:F73">
    <cfRule type="expression" dxfId="17585" priority="4049">
      <formula>$L73&gt;0.15</formula>
    </cfRule>
    <cfRule type="expression" dxfId="17584" priority="4050">
      <formula>AND($L73&gt;0.08,$L73&lt;0.15)</formula>
    </cfRule>
  </conditionalFormatting>
  <conditionalFormatting sqref="E73:F73">
    <cfRule type="expression" dxfId="17583" priority="4047">
      <formula>$L73&gt;0.15</formula>
    </cfRule>
    <cfRule type="expression" dxfId="17582" priority="4048">
      <formula>AND($L73&gt;0.08,$L73&lt;0.15)</formula>
    </cfRule>
  </conditionalFormatting>
  <conditionalFormatting sqref="E73:F73">
    <cfRule type="expression" dxfId="17581" priority="4045">
      <formula>$L73&gt;0.15</formula>
    </cfRule>
    <cfRule type="expression" dxfId="17580" priority="4046">
      <formula>AND($L73&gt;0.08,$L73&lt;0.15)</formula>
    </cfRule>
  </conditionalFormatting>
  <conditionalFormatting sqref="G73:H73">
    <cfRule type="expression" dxfId="17579" priority="4043">
      <formula>$L73&gt;0.15</formula>
    </cfRule>
    <cfRule type="expression" dxfId="17578" priority="4044">
      <formula>AND($L73&gt;0.08,$L73&lt;0.15)</formula>
    </cfRule>
  </conditionalFormatting>
  <conditionalFormatting sqref="G73:H73">
    <cfRule type="expression" dxfId="17577" priority="4041">
      <formula>$L73&gt;0.15</formula>
    </cfRule>
    <cfRule type="expression" dxfId="17576" priority="4042">
      <formula>AND($L73&gt;0.08,$L73&lt;0.15)</formula>
    </cfRule>
  </conditionalFormatting>
  <conditionalFormatting sqref="D73">
    <cfRule type="expression" dxfId="17575" priority="4039">
      <formula>$L73&gt;0.15</formula>
    </cfRule>
    <cfRule type="expression" dxfId="17574" priority="4040">
      <formula>AND($L73&gt;0.08,$L73&lt;0.15)</formula>
    </cfRule>
  </conditionalFormatting>
  <conditionalFormatting sqref="D73">
    <cfRule type="expression" dxfId="17573" priority="4051">
      <formula>$L73&gt;0.15</formula>
    </cfRule>
    <cfRule type="expression" dxfId="17572" priority="4052">
      <formula>AND($L73&gt;0.08,$L73&lt;0.15)</formula>
    </cfRule>
  </conditionalFormatting>
  <conditionalFormatting sqref="D73">
    <cfRule type="expression" dxfId="17571" priority="4021">
      <formula>$L73&gt;0.15</formula>
    </cfRule>
    <cfRule type="expression" dxfId="17570" priority="4022">
      <formula>AND($L73&gt;0.08,$L73&lt;0.15)</formula>
    </cfRule>
  </conditionalFormatting>
  <conditionalFormatting sqref="E73">
    <cfRule type="expression" dxfId="17569" priority="4019">
      <formula>$L73&gt;0.15</formula>
    </cfRule>
    <cfRule type="expression" dxfId="17568" priority="4020">
      <formula>AND($L73&gt;0.08,$L73&lt;0.15)</formula>
    </cfRule>
  </conditionalFormatting>
  <conditionalFormatting sqref="E73">
    <cfRule type="expression" dxfId="17567" priority="4017">
      <formula>$L73&gt;0.15</formula>
    </cfRule>
    <cfRule type="expression" dxfId="17566" priority="4018">
      <formula>AND($L73&gt;0.08,$L73&lt;0.15)</formula>
    </cfRule>
  </conditionalFormatting>
  <conditionalFormatting sqref="E73">
    <cfRule type="expression" dxfId="17565" priority="4015">
      <formula>$L73&gt;0.15</formula>
    </cfRule>
    <cfRule type="expression" dxfId="17564" priority="4016">
      <formula>AND($L73&gt;0.08,$L73&lt;0.15)</formula>
    </cfRule>
  </conditionalFormatting>
  <conditionalFormatting sqref="E73:F73">
    <cfRule type="expression" dxfId="17563" priority="4059">
      <formula>$L73&gt;0.15</formula>
    </cfRule>
    <cfRule type="expression" dxfId="17562" priority="4060">
      <formula>AND($L73&gt;0.08,$L73&lt;0.15)</formula>
    </cfRule>
  </conditionalFormatting>
  <conditionalFormatting sqref="E73:F73">
    <cfRule type="expression" dxfId="17561" priority="4061">
      <formula>$L73&gt;0.15</formula>
    </cfRule>
    <cfRule type="expression" dxfId="17560" priority="4062">
      <formula>AND($L73&gt;0.08,$L73&lt;0.15)</formula>
    </cfRule>
  </conditionalFormatting>
  <conditionalFormatting sqref="D73">
    <cfRule type="expression" dxfId="17559" priority="4063">
      <formula>$L73&gt;0.15</formula>
    </cfRule>
    <cfRule type="expression" dxfId="17558" priority="4064">
      <formula>AND($L73&gt;0.08,$L73&lt;0.15)</formula>
    </cfRule>
  </conditionalFormatting>
  <conditionalFormatting sqref="G73:H73">
    <cfRule type="expression" dxfId="17557" priority="4055">
      <formula>$L73&gt;0.15</formula>
    </cfRule>
    <cfRule type="expression" dxfId="17556" priority="4056">
      <formula>AND($L73&gt;0.08,$L73&lt;0.15)</formula>
    </cfRule>
  </conditionalFormatting>
  <conditionalFormatting sqref="G73:H73">
    <cfRule type="expression" dxfId="17555" priority="4053">
      <formula>$L73&gt;0.15</formula>
    </cfRule>
    <cfRule type="expression" dxfId="17554" priority="4054">
      <formula>AND($L73&gt;0.08,$L73&lt;0.15)</formula>
    </cfRule>
  </conditionalFormatting>
  <conditionalFormatting sqref="E73:F73">
    <cfRule type="expression" dxfId="17553" priority="4057">
      <formula>$L73&gt;0.15</formula>
    </cfRule>
    <cfRule type="expression" dxfId="17552" priority="4058">
      <formula>AND($L73&gt;0.08,$L73&lt;0.15)</formula>
    </cfRule>
  </conditionalFormatting>
  <conditionalFormatting sqref="F73">
    <cfRule type="expression" dxfId="17551" priority="4027">
      <formula>$L73&gt;0.15</formula>
    </cfRule>
    <cfRule type="expression" dxfId="17550" priority="4028">
      <formula>AND($L73&gt;0.08,$L73&lt;0.15)</formula>
    </cfRule>
  </conditionalFormatting>
  <conditionalFormatting sqref="E73:F73">
    <cfRule type="expression" dxfId="17549" priority="4037">
      <formula>$L73&gt;0.15</formula>
    </cfRule>
    <cfRule type="expression" dxfId="17548" priority="4038">
      <formula>AND($L73&gt;0.08,$L73&lt;0.15)</formula>
    </cfRule>
  </conditionalFormatting>
  <conditionalFormatting sqref="E73:F73">
    <cfRule type="expression" dxfId="17547" priority="4033">
      <formula>$L73&gt;0.15</formula>
    </cfRule>
    <cfRule type="expression" dxfId="17546" priority="4034">
      <formula>AND($L73&gt;0.08,$L73&lt;0.15)</formula>
    </cfRule>
  </conditionalFormatting>
  <conditionalFormatting sqref="G73:H73">
    <cfRule type="expression" dxfId="17545" priority="4031">
      <formula>$L73&gt;0.15</formula>
    </cfRule>
    <cfRule type="expression" dxfId="17544" priority="4032">
      <formula>AND($L73&gt;0.08,$L73&lt;0.15)</formula>
    </cfRule>
  </conditionalFormatting>
  <conditionalFormatting sqref="G73:H73">
    <cfRule type="expression" dxfId="17543" priority="4029">
      <formula>$L73&gt;0.15</formula>
    </cfRule>
    <cfRule type="expression" dxfId="17542" priority="4030">
      <formula>AND($L73&gt;0.08,$L73&lt;0.15)</formula>
    </cfRule>
  </conditionalFormatting>
  <conditionalFormatting sqref="E73:F73">
    <cfRule type="expression" dxfId="17541" priority="4035">
      <formula>$L73&gt;0.15</formula>
    </cfRule>
    <cfRule type="expression" dxfId="17540" priority="4036">
      <formula>AND($L73&gt;0.08,$L73&lt;0.15)</formula>
    </cfRule>
  </conditionalFormatting>
  <conditionalFormatting sqref="G73:H73">
    <cfRule type="expression" dxfId="17539" priority="4025">
      <formula>$L73&gt;0.15</formula>
    </cfRule>
    <cfRule type="expression" dxfId="17538" priority="4026">
      <formula>AND($L73&gt;0.08,$L73&lt;0.15)</formula>
    </cfRule>
  </conditionalFormatting>
  <conditionalFormatting sqref="G73:H73">
    <cfRule type="expression" dxfId="17537" priority="4023">
      <formula>$L73&gt;0.15</formula>
    </cfRule>
    <cfRule type="expression" dxfId="17536" priority="4024">
      <formula>AND($L73&gt;0.08,$L73&lt;0.15)</formula>
    </cfRule>
  </conditionalFormatting>
  <conditionalFormatting sqref="E73">
    <cfRule type="expression" dxfId="17535" priority="4013">
      <formula>$L73&gt;0.15</formula>
    </cfRule>
    <cfRule type="expression" dxfId="17534" priority="4014">
      <formula>AND($L73&gt;0.08,$L73&lt;0.15)</formula>
    </cfRule>
  </conditionalFormatting>
  <conditionalFormatting sqref="AB17">
    <cfRule type="expression" dxfId="17533" priority="4011">
      <formula>$L17&gt;0.15</formula>
    </cfRule>
    <cfRule type="expression" dxfId="17532" priority="4012">
      <formula>AND($L17&gt;0.08,$L17&lt;0.15)</formula>
    </cfRule>
  </conditionalFormatting>
  <conditionalFormatting sqref="E69:F69">
    <cfRule type="expression" dxfId="17531" priority="3991">
      <formula>$L69&gt;0.15</formula>
    </cfRule>
    <cfRule type="expression" dxfId="17530" priority="3992">
      <formula>AND($L69&gt;0.08,$L69&lt;0.15)</formula>
    </cfRule>
  </conditionalFormatting>
  <conditionalFormatting sqref="E69:F69">
    <cfRule type="expression" dxfId="17529" priority="3989">
      <formula>$L69&gt;0.15</formula>
    </cfRule>
    <cfRule type="expression" dxfId="17528" priority="3990">
      <formula>AND($L69&gt;0.08,$L69&lt;0.15)</formula>
    </cfRule>
  </conditionalFormatting>
  <conditionalFormatting sqref="E69:F69">
    <cfRule type="expression" dxfId="17527" priority="3987">
      <formula>$L69&gt;0.15</formula>
    </cfRule>
    <cfRule type="expression" dxfId="17526" priority="3988">
      <formula>AND($L69&gt;0.08,$L69&lt;0.15)</formula>
    </cfRule>
  </conditionalFormatting>
  <conditionalFormatting sqref="D69">
    <cfRule type="expression" dxfId="17525" priority="4001">
      <formula>$L69&gt;0.15</formula>
    </cfRule>
    <cfRule type="expression" dxfId="17524" priority="4002">
      <formula>AND($L69&gt;0.08,$L69&lt;0.15)</formula>
    </cfRule>
  </conditionalFormatting>
  <conditionalFormatting sqref="E69:F69">
    <cfRule type="expression" dxfId="17523" priority="3999">
      <formula>$L69&gt;0.15</formula>
    </cfRule>
    <cfRule type="expression" dxfId="17522" priority="4000">
      <formula>AND($L69&gt;0.08,$L69&lt;0.15)</formula>
    </cfRule>
  </conditionalFormatting>
  <conditionalFormatting sqref="E69:F69">
    <cfRule type="expression" dxfId="17521" priority="3997">
      <formula>$L69&gt;0.15</formula>
    </cfRule>
    <cfRule type="expression" dxfId="17520" priority="3998">
      <formula>AND($L69&gt;0.08,$L69&lt;0.15)</formula>
    </cfRule>
  </conditionalFormatting>
  <conditionalFormatting sqref="E69:F69">
    <cfRule type="expression" dxfId="17519" priority="3995">
      <formula>$L69&gt;0.15</formula>
    </cfRule>
    <cfRule type="expression" dxfId="17518" priority="3996">
      <formula>AND($L69&gt;0.08,$L69&lt;0.15)</formula>
    </cfRule>
  </conditionalFormatting>
  <conditionalFormatting sqref="D69">
    <cfRule type="expression" dxfId="17517" priority="3993">
      <formula>$L69&gt;0.15</formula>
    </cfRule>
    <cfRule type="expression" dxfId="17516" priority="3994">
      <formula>AND($L69&gt;0.08,$L69&lt;0.15)</formula>
    </cfRule>
  </conditionalFormatting>
  <conditionalFormatting sqref="F69">
    <cfRule type="expression" dxfId="17515" priority="3985">
      <formula>$L69&gt;0.15</formula>
    </cfRule>
    <cfRule type="expression" dxfId="17514" priority="3986">
      <formula>AND($L69&gt;0.08,$L69&lt;0.15)</formula>
    </cfRule>
  </conditionalFormatting>
  <conditionalFormatting sqref="D69">
    <cfRule type="expression" dxfId="17513" priority="3983">
      <formula>$L69&gt;0.15</formula>
    </cfRule>
    <cfRule type="expression" dxfId="17512" priority="3984">
      <formula>AND($L69&gt;0.08,$L69&lt;0.15)</formula>
    </cfRule>
  </conditionalFormatting>
  <conditionalFormatting sqref="E69">
    <cfRule type="expression" dxfId="17511" priority="3981">
      <formula>$L69&gt;0.15</formula>
    </cfRule>
    <cfRule type="expression" dxfId="17510" priority="3982">
      <formula>AND($L69&gt;0.08,$L69&lt;0.15)</formula>
    </cfRule>
  </conditionalFormatting>
  <conditionalFormatting sqref="E69">
    <cfRule type="expression" dxfId="17509" priority="3979">
      <formula>$L69&gt;0.15</formula>
    </cfRule>
    <cfRule type="expression" dxfId="17508" priority="3980">
      <formula>AND($L69&gt;0.08,$L69&lt;0.15)</formula>
    </cfRule>
  </conditionalFormatting>
  <conditionalFormatting sqref="E69">
    <cfRule type="expression" dxfId="17507" priority="3977">
      <formula>$L69&gt;0.15</formula>
    </cfRule>
    <cfRule type="expression" dxfId="17506" priority="3978">
      <formula>AND($L69&gt;0.08,$L69&lt;0.15)</formula>
    </cfRule>
  </conditionalFormatting>
  <conditionalFormatting sqref="E69">
    <cfRule type="expression" dxfId="17505" priority="3975">
      <formula>$L69&gt;0.15</formula>
    </cfRule>
    <cfRule type="expression" dxfId="17504" priority="3976">
      <formula>AND($L69&gt;0.08,$L69&lt;0.15)</formula>
    </cfRule>
  </conditionalFormatting>
  <conditionalFormatting sqref="E69:F69">
    <cfRule type="expression" dxfId="17503" priority="4005">
      <formula>$L69&gt;0.15</formula>
    </cfRule>
    <cfRule type="expression" dxfId="17502" priority="4006">
      <formula>AND($L69&gt;0.08,$L69&lt;0.15)</formula>
    </cfRule>
  </conditionalFormatting>
  <conditionalFormatting sqref="E69:F69">
    <cfRule type="expression" dxfId="17501" priority="4007">
      <formula>$L69&gt;0.15</formula>
    </cfRule>
    <cfRule type="expression" dxfId="17500" priority="4008">
      <formula>AND($L69&gt;0.08,$L69&lt;0.15)</formula>
    </cfRule>
  </conditionalFormatting>
  <conditionalFormatting sqref="D69">
    <cfRule type="expression" dxfId="17499" priority="4009">
      <formula>$L69&gt;0.15</formula>
    </cfRule>
    <cfRule type="expression" dxfId="17498" priority="4010">
      <formula>AND($L69&gt;0.08,$L69&lt;0.15)</formula>
    </cfRule>
  </conditionalFormatting>
  <conditionalFormatting sqref="E69:F69">
    <cfRule type="expression" dxfId="17497" priority="4003">
      <formula>$L69&gt;0.15</formula>
    </cfRule>
    <cfRule type="expression" dxfId="17496" priority="4004">
      <formula>AND($L69&gt;0.08,$L69&lt;0.15)</formula>
    </cfRule>
  </conditionalFormatting>
  <conditionalFormatting sqref="E72:F72">
    <cfRule type="expression" dxfId="17495" priority="3959">
      <formula>$L72&gt;0.15</formula>
    </cfRule>
    <cfRule type="expression" dxfId="17494" priority="3960">
      <formula>AND($L72&gt;0.08,$L72&lt;0.15)</formula>
    </cfRule>
  </conditionalFormatting>
  <conditionalFormatting sqref="E72:F72">
    <cfRule type="expression" dxfId="17493" priority="3957">
      <formula>$L72&gt;0.15</formula>
    </cfRule>
    <cfRule type="expression" dxfId="17492" priority="3958">
      <formula>AND($L72&gt;0.08,$L72&lt;0.15)</formula>
    </cfRule>
  </conditionalFormatting>
  <conditionalFormatting sqref="E72:F72">
    <cfRule type="expression" dxfId="17491" priority="3955">
      <formula>$L72&gt;0.15</formula>
    </cfRule>
    <cfRule type="expression" dxfId="17490" priority="3956">
      <formula>AND($L72&gt;0.08,$L72&lt;0.15)</formula>
    </cfRule>
  </conditionalFormatting>
  <conditionalFormatting sqref="G72:H72">
    <cfRule type="expression" dxfId="17489" priority="3953">
      <formula>$L72&gt;0.15</formula>
    </cfRule>
    <cfRule type="expression" dxfId="17488" priority="3954">
      <formula>AND($L72&gt;0.08,$L72&lt;0.15)</formula>
    </cfRule>
  </conditionalFormatting>
  <conditionalFormatting sqref="G72:H72">
    <cfRule type="expression" dxfId="17487" priority="3951">
      <formula>$L72&gt;0.15</formula>
    </cfRule>
    <cfRule type="expression" dxfId="17486" priority="3952">
      <formula>AND($L72&gt;0.08,$L72&lt;0.15)</formula>
    </cfRule>
  </conditionalFormatting>
  <conditionalFormatting sqref="D72">
    <cfRule type="expression" dxfId="17485" priority="3949">
      <formula>$L72&gt;0.15</formula>
    </cfRule>
    <cfRule type="expression" dxfId="17484" priority="3950">
      <formula>AND($L72&gt;0.08,$L72&lt;0.15)</formula>
    </cfRule>
  </conditionalFormatting>
  <conditionalFormatting sqref="D72">
    <cfRule type="expression" dxfId="17483" priority="3961">
      <formula>$L72&gt;0.15</formula>
    </cfRule>
    <cfRule type="expression" dxfId="17482" priority="3962">
      <formula>AND($L72&gt;0.08,$L72&lt;0.15)</formula>
    </cfRule>
  </conditionalFormatting>
  <conditionalFormatting sqref="D72">
    <cfRule type="expression" dxfId="17481" priority="3931">
      <formula>$L72&gt;0.15</formula>
    </cfRule>
    <cfRule type="expression" dxfId="17480" priority="3932">
      <formula>AND($L72&gt;0.08,$L72&lt;0.15)</formula>
    </cfRule>
  </conditionalFormatting>
  <conditionalFormatting sqref="E72">
    <cfRule type="expression" dxfId="17479" priority="3929">
      <formula>$L72&gt;0.15</formula>
    </cfRule>
    <cfRule type="expression" dxfId="17478" priority="3930">
      <formula>AND($L72&gt;0.08,$L72&lt;0.15)</formula>
    </cfRule>
  </conditionalFormatting>
  <conditionalFormatting sqref="E72">
    <cfRule type="expression" dxfId="17477" priority="3927">
      <formula>$L72&gt;0.15</formula>
    </cfRule>
    <cfRule type="expression" dxfId="17476" priority="3928">
      <formula>AND($L72&gt;0.08,$L72&lt;0.15)</formula>
    </cfRule>
  </conditionalFormatting>
  <conditionalFormatting sqref="E72">
    <cfRule type="expression" dxfId="17475" priority="3925">
      <formula>$L72&gt;0.15</formula>
    </cfRule>
    <cfRule type="expression" dxfId="17474" priority="3926">
      <formula>AND($L72&gt;0.08,$L72&lt;0.15)</formula>
    </cfRule>
  </conditionalFormatting>
  <conditionalFormatting sqref="E72:F72">
    <cfRule type="expression" dxfId="17473" priority="3969">
      <formula>$L72&gt;0.15</formula>
    </cfRule>
    <cfRule type="expression" dxfId="17472" priority="3970">
      <formula>AND($L72&gt;0.08,$L72&lt;0.15)</formula>
    </cfRule>
  </conditionalFormatting>
  <conditionalFormatting sqref="E72:F72">
    <cfRule type="expression" dxfId="17471" priority="3971">
      <formula>$L72&gt;0.15</formula>
    </cfRule>
    <cfRule type="expression" dxfId="17470" priority="3972">
      <formula>AND($L72&gt;0.08,$L72&lt;0.15)</formula>
    </cfRule>
  </conditionalFormatting>
  <conditionalFormatting sqref="D72">
    <cfRule type="expression" dxfId="17469" priority="3973">
      <formula>$L72&gt;0.15</formula>
    </cfRule>
    <cfRule type="expression" dxfId="17468" priority="3974">
      <formula>AND($L72&gt;0.08,$L72&lt;0.15)</formula>
    </cfRule>
  </conditionalFormatting>
  <conditionalFormatting sqref="G72:H72">
    <cfRule type="expression" dxfId="17467" priority="3965">
      <formula>$L72&gt;0.15</formula>
    </cfRule>
    <cfRule type="expression" dxfId="17466" priority="3966">
      <formula>AND($L72&gt;0.08,$L72&lt;0.15)</formula>
    </cfRule>
  </conditionalFormatting>
  <conditionalFormatting sqref="G72:H72">
    <cfRule type="expression" dxfId="17465" priority="3963">
      <formula>$L72&gt;0.15</formula>
    </cfRule>
    <cfRule type="expression" dxfId="17464" priority="3964">
      <formula>AND($L72&gt;0.08,$L72&lt;0.15)</formula>
    </cfRule>
  </conditionalFormatting>
  <conditionalFormatting sqref="E72:F72">
    <cfRule type="expression" dxfId="17463" priority="3967">
      <formula>$L72&gt;0.15</formula>
    </cfRule>
    <cfRule type="expression" dxfId="17462" priority="3968">
      <formula>AND($L72&gt;0.08,$L72&lt;0.15)</formula>
    </cfRule>
  </conditionalFormatting>
  <conditionalFormatting sqref="F72">
    <cfRule type="expression" dxfId="17461" priority="3937">
      <formula>$L72&gt;0.15</formula>
    </cfRule>
    <cfRule type="expression" dxfId="17460" priority="3938">
      <formula>AND($L72&gt;0.08,$L72&lt;0.15)</formula>
    </cfRule>
  </conditionalFormatting>
  <conditionalFormatting sqref="E72:F72">
    <cfRule type="expression" dxfId="17459" priority="3947">
      <formula>$L72&gt;0.15</formula>
    </cfRule>
    <cfRule type="expression" dxfId="17458" priority="3948">
      <formula>AND($L72&gt;0.08,$L72&lt;0.15)</formula>
    </cfRule>
  </conditionalFormatting>
  <conditionalFormatting sqref="E72:F72">
    <cfRule type="expression" dxfId="17457" priority="3943">
      <formula>$L72&gt;0.15</formula>
    </cfRule>
    <cfRule type="expression" dxfId="17456" priority="3944">
      <formula>AND($L72&gt;0.08,$L72&lt;0.15)</formula>
    </cfRule>
  </conditionalFormatting>
  <conditionalFormatting sqref="G72:H72">
    <cfRule type="expression" dxfId="17455" priority="3941">
      <formula>$L72&gt;0.15</formula>
    </cfRule>
    <cfRule type="expression" dxfId="17454" priority="3942">
      <formula>AND($L72&gt;0.08,$L72&lt;0.15)</formula>
    </cfRule>
  </conditionalFormatting>
  <conditionalFormatting sqref="G72:H72">
    <cfRule type="expression" dxfId="17453" priority="3939">
      <formula>$L72&gt;0.15</formula>
    </cfRule>
    <cfRule type="expression" dxfId="17452" priority="3940">
      <formula>AND($L72&gt;0.08,$L72&lt;0.15)</formula>
    </cfRule>
  </conditionalFormatting>
  <conditionalFormatting sqref="E72:F72">
    <cfRule type="expression" dxfId="17451" priority="3945">
      <formula>$L72&gt;0.15</formula>
    </cfRule>
    <cfRule type="expression" dxfId="17450" priority="3946">
      <formula>AND($L72&gt;0.08,$L72&lt;0.15)</formula>
    </cfRule>
  </conditionalFormatting>
  <conditionalFormatting sqref="G72:H72">
    <cfRule type="expression" dxfId="17449" priority="3935">
      <formula>$L72&gt;0.15</formula>
    </cfRule>
    <cfRule type="expression" dxfId="17448" priority="3936">
      <formula>AND($L72&gt;0.08,$L72&lt;0.15)</formula>
    </cfRule>
  </conditionalFormatting>
  <conditionalFormatting sqref="G72:H72">
    <cfRule type="expression" dxfId="17447" priority="3933">
      <formula>$L72&gt;0.15</formula>
    </cfRule>
    <cfRule type="expression" dxfId="17446" priority="3934">
      <formula>AND($L72&gt;0.08,$L72&lt;0.15)</formula>
    </cfRule>
  </conditionalFormatting>
  <conditionalFormatting sqref="E72">
    <cfRule type="expression" dxfId="17445" priority="3923">
      <formula>$L72&gt;0.15</formula>
    </cfRule>
    <cfRule type="expression" dxfId="17444" priority="3924">
      <formula>AND($L72&gt;0.08,$L72&lt;0.15)</formula>
    </cfRule>
  </conditionalFormatting>
  <conditionalFormatting sqref="C17:C23">
    <cfRule type="expression" dxfId="17443" priority="3921">
      <formula>$L17&gt;0.15</formula>
    </cfRule>
    <cfRule type="expression" dxfId="17442" priority="3922">
      <formula>AND($L17&gt;0.08,$L17&lt;0.15)</formula>
    </cfRule>
  </conditionalFormatting>
  <conditionalFormatting sqref="C16">
    <cfRule type="expression" dxfId="17441" priority="3919">
      <formula>$L16&gt;0.15</formula>
    </cfRule>
    <cfRule type="expression" dxfId="17440" priority="3920">
      <formula>AND($L16&gt;0.08,$L16&lt;0.15)</formula>
    </cfRule>
  </conditionalFormatting>
  <conditionalFormatting sqref="C69">
    <cfRule type="expression" dxfId="17439" priority="3917">
      <formula>$L69&gt;0.15</formula>
    </cfRule>
    <cfRule type="expression" dxfId="17438" priority="3918">
      <formula>AND($L69&gt;0.08,$L69&lt;0.15)</formula>
    </cfRule>
  </conditionalFormatting>
  <conditionalFormatting sqref="C70:C86">
    <cfRule type="expression" dxfId="17437" priority="3915">
      <formula>$L70&gt;0.15</formula>
    </cfRule>
    <cfRule type="expression" dxfId="17436" priority="3916">
      <formula>AND($L70&gt;0.08,$L70&lt;0.15)</formula>
    </cfRule>
  </conditionalFormatting>
  <conditionalFormatting sqref="AE7:AE27">
    <cfRule type="expression" dxfId="17435" priority="3911">
      <formula>$L7&gt;0.15</formula>
    </cfRule>
    <cfRule type="expression" dxfId="17434" priority="3912">
      <formula>AND($L7&gt;0.08,$L7&lt;0.15)</formula>
    </cfRule>
  </conditionalFormatting>
  <conditionalFormatting sqref="AE7:AE27">
    <cfRule type="expression" dxfId="17433" priority="3913">
      <formula>$L7&gt;0.15</formula>
    </cfRule>
    <cfRule type="expression" dxfId="17432" priority="3914">
      <formula>AND($L7&gt;0.08,$L7&lt;0.15)</formula>
    </cfRule>
  </conditionalFormatting>
  <conditionalFormatting sqref="AC48:AD52 AA48:AA49">
    <cfRule type="expression" dxfId="17431" priority="3909">
      <formula>$L48&gt;0.15</formula>
    </cfRule>
    <cfRule type="expression" dxfId="17430" priority="3910">
      <formula>AND($L48&gt;0.08,$L48&lt;0.15)</formula>
    </cfRule>
  </conditionalFormatting>
  <conditionalFormatting sqref="AB49:AB52">
    <cfRule type="expression" dxfId="17429" priority="3907">
      <formula>$L49&gt;0.15</formula>
    </cfRule>
    <cfRule type="expression" dxfId="17428" priority="3908">
      <formula>AND($L49&gt;0.08,$L49&lt;0.15)</formula>
    </cfRule>
  </conditionalFormatting>
  <conditionalFormatting sqref="AB48">
    <cfRule type="expression" dxfId="17427" priority="3905">
      <formula>$L48&gt;0.15</formula>
    </cfRule>
    <cfRule type="expression" dxfId="17426" priority="3906">
      <formula>AND($L48&gt;0.08,$L48&lt;0.15)</formula>
    </cfRule>
  </conditionalFormatting>
  <conditionalFormatting sqref="AA52">
    <cfRule type="expression" dxfId="17425" priority="3903">
      <formula>$L52&gt;0.15</formula>
    </cfRule>
    <cfRule type="expression" dxfId="17424" priority="3904">
      <formula>AND($L52&gt;0.08,$L52&lt;0.15)</formula>
    </cfRule>
  </conditionalFormatting>
  <conditionalFormatting sqref="AA50:AA51">
    <cfRule type="expression" dxfId="17423" priority="3901">
      <formula>$L50&gt;0.15</formula>
    </cfRule>
    <cfRule type="expression" dxfId="17422" priority="3902">
      <formula>AND($L50&gt;0.08,$L50&lt;0.15)</formula>
    </cfRule>
  </conditionalFormatting>
  <conditionalFormatting sqref="AB48">
    <cfRule type="expression" dxfId="17421" priority="3899">
      <formula>$L48&gt;0.15</formula>
    </cfRule>
    <cfRule type="expression" dxfId="17420" priority="3900">
      <formula>AND($L48&gt;0.08,$L48&lt;0.15)</formula>
    </cfRule>
  </conditionalFormatting>
  <conditionalFormatting sqref="AA19">
    <cfRule type="expression" dxfId="17419" priority="3897">
      <formula>$L19&gt;0.15</formula>
    </cfRule>
    <cfRule type="expression" dxfId="17418" priority="3898">
      <formula>AND($L19&gt;0.08,$L19&lt;0.15)</formula>
    </cfRule>
  </conditionalFormatting>
  <conditionalFormatting sqref="AA26">
    <cfRule type="expression" dxfId="17417" priority="3895">
      <formula>$L26&gt;0.15</formula>
    </cfRule>
    <cfRule type="expression" dxfId="17416" priority="3896">
      <formula>AND($L26&gt;0.08,$L26&lt;0.15)</formula>
    </cfRule>
  </conditionalFormatting>
  <conditionalFormatting sqref="M23:Y23">
    <cfRule type="expression" dxfId="17415" priority="3893">
      <formula>$L23&gt;0.15</formula>
    </cfRule>
    <cfRule type="expression" dxfId="17414" priority="3894">
      <formula>AND($L23&gt;0.08,$L23&lt;0.15)</formula>
    </cfRule>
  </conditionalFormatting>
  <conditionalFormatting sqref="AA30">
    <cfRule type="expression" dxfId="17413" priority="3891">
      <formula>$L30&gt;0.15</formula>
    </cfRule>
    <cfRule type="expression" dxfId="17412" priority="3892">
      <formula>AND($L30&gt;0.08,$L30&lt;0.15)</formula>
    </cfRule>
  </conditionalFormatting>
  <conditionalFormatting sqref="AD69">
    <cfRule type="expression" dxfId="17411" priority="3889">
      <formula>$L69&gt;0.15</formula>
    </cfRule>
    <cfRule type="expression" dxfId="17410" priority="3890">
      <formula>AND($L69&gt;0.08,$L69&lt;0.15)</formula>
    </cfRule>
  </conditionalFormatting>
  <conditionalFormatting sqref="F44">
    <cfRule type="expression" dxfId="17409" priority="3845">
      <formula>$L44&gt;0.15</formula>
    </cfRule>
    <cfRule type="expression" dxfId="17408" priority="3846">
      <formula>AND($L44&gt;0.08,$L44&lt;0.15)</formula>
    </cfRule>
  </conditionalFormatting>
  <conditionalFormatting sqref="F44">
    <cfRule type="expression" dxfId="17407" priority="3843">
      <formula>$L44&gt;0.15</formula>
    </cfRule>
    <cfRule type="expression" dxfId="17406" priority="3844">
      <formula>AND($L44&gt;0.08,$L44&lt;0.15)</formula>
    </cfRule>
  </conditionalFormatting>
  <conditionalFormatting sqref="F44">
    <cfRule type="expression" dxfId="17405" priority="3857">
      <formula>$L44&gt;0.15</formula>
    </cfRule>
    <cfRule type="expression" dxfId="17404" priority="3858">
      <formula>AND($L44&gt;0.08,$L44&lt;0.15)</formula>
    </cfRule>
  </conditionalFormatting>
  <conditionalFormatting sqref="F44">
    <cfRule type="expression" dxfId="17403" priority="3855">
      <formula>$L44&gt;0.15</formula>
    </cfRule>
    <cfRule type="expression" dxfId="17402" priority="3856">
      <formula>AND($L44&gt;0.08,$L44&lt;0.15)</formula>
    </cfRule>
  </conditionalFormatting>
  <conditionalFormatting sqref="F44">
    <cfRule type="expression" dxfId="17401" priority="3853">
      <formula>$L44&gt;0.15</formula>
    </cfRule>
    <cfRule type="expression" dxfId="17400" priority="3854">
      <formula>AND($L44&gt;0.08,$L44&lt;0.15)</formula>
    </cfRule>
  </conditionalFormatting>
  <conditionalFormatting sqref="H44">
    <cfRule type="expression" dxfId="17399" priority="3851">
      <formula>$L44&gt;0.15</formula>
    </cfRule>
    <cfRule type="expression" dxfId="17398" priority="3852">
      <formula>AND($L44&gt;0.08,$L44&lt;0.15)</formula>
    </cfRule>
  </conditionalFormatting>
  <conditionalFormatting sqref="H44">
    <cfRule type="expression" dxfId="17397" priority="3849">
      <formula>$L44&gt;0.15</formula>
    </cfRule>
    <cfRule type="expression" dxfId="17396" priority="3850">
      <formula>AND($L44&gt;0.08,$L44&lt;0.15)</formula>
    </cfRule>
  </conditionalFormatting>
  <conditionalFormatting sqref="D44">
    <cfRule type="expression" dxfId="17395" priority="3847">
      <formula>$L44&gt;0.15</formula>
    </cfRule>
    <cfRule type="expression" dxfId="17394" priority="3848">
      <formula>AND($L44&gt;0.08,$L44&lt;0.15)</formula>
    </cfRule>
  </conditionalFormatting>
  <conditionalFormatting sqref="D44">
    <cfRule type="expression" dxfId="17393" priority="3859">
      <formula>$L44&gt;0.15</formula>
    </cfRule>
    <cfRule type="expression" dxfId="17392" priority="3860">
      <formula>AND($L44&gt;0.08,$L44&lt;0.15)</formula>
    </cfRule>
  </conditionalFormatting>
  <conditionalFormatting sqref="F44">
    <cfRule type="expression" dxfId="17391" priority="3867">
      <formula>$L44&gt;0.15</formula>
    </cfRule>
    <cfRule type="expression" dxfId="17390" priority="3868">
      <formula>AND($L44&gt;0.08,$L44&lt;0.15)</formula>
    </cfRule>
  </conditionalFormatting>
  <conditionalFormatting sqref="F44">
    <cfRule type="expression" dxfId="17389" priority="3869">
      <formula>$L44&gt;0.15</formula>
    </cfRule>
    <cfRule type="expression" dxfId="17388" priority="3870">
      <formula>AND($L44&gt;0.08,$L44&lt;0.15)</formula>
    </cfRule>
  </conditionalFormatting>
  <conditionalFormatting sqref="D44">
    <cfRule type="expression" dxfId="17387" priority="3871">
      <formula>$L44&gt;0.15</formula>
    </cfRule>
    <cfRule type="expression" dxfId="17386" priority="3872">
      <formula>AND($L44&gt;0.08,$L44&lt;0.15)</formula>
    </cfRule>
  </conditionalFormatting>
  <conditionalFormatting sqref="H44">
    <cfRule type="expression" dxfId="17385" priority="3863">
      <formula>$L44&gt;0.15</formula>
    </cfRule>
    <cfRule type="expression" dxfId="17384" priority="3864">
      <formula>AND($L44&gt;0.08,$L44&lt;0.15)</formula>
    </cfRule>
  </conditionalFormatting>
  <conditionalFormatting sqref="H44">
    <cfRule type="expression" dxfId="17383" priority="3861">
      <formula>$L44&gt;0.15</formula>
    </cfRule>
    <cfRule type="expression" dxfId="17382" priority="3862">
      <formula>AND($L44&gt;0.08,$L44&lt;0.15)</formula>
    </cfRule>
  </conditionalFormatting>
  <conditionalFormatting sqref="F44">
    <cfRule type="expression" dxfId="17381" priority="3865">
      <formula>$L44&gt;0.15</formula>
    </cfRule>
    <cfRule type="expression" dxfId="17380" priority="3866">
      <formula>AND($L44&gt;0.08,$L44&lt;0.15)</formula>
    </cfRule>
  </conditionalFormatting>
  <conditionalFormatting sqref="F44">
    <cfRule type="expression" dxfId="17379" priority="3841">
      <formula>$L44&gt;0.15</formula>
    </cfRule>
    <cfRule type="expression" dxfId="17378" priority="3842">
      <formula>AND($L44&gt;0.08,$L44&lt;0.15)</formula>
    </cfRule>
  </conditionalFormatting>
  <conditionalFormatting sqref="H44">
    <cfRule type="expression" dxfId="17377" priority="3839">
      <formula>$L44&gt;0.15</formula>
    </cfRule>
    <cfRule type="expression" dxfId="17376" priority="3840">
      <formula>AND($L44&gt;0.08,$L44&lt;0.15)</formula>
    </cfRule>
  </conditionalFormatting>
  <conditionalFormatting sqref="H44">
    <cfRule type="expression" dxfId="17375" priority="3837">
      <formula>$L44&gt;0.15</formula>
    </cfRule>
    <cfRule type="expression" dxfId="17374" priority="3838">
      <formula>AND($L44&gt;0.08,$L44&lt;0.15)</formula>
    </cfRule>
  </conditionalFormatting>
  <conditionalFormatting sqref="F44">
    <cfRule type="expression" dxfId="17373" priority="3887">
      <formula>$L44&gt;0.15</formula>
    </cfRule>
    <cfRule type="expression" dxfId="17372" priority="3888">
      <formula>AND($L44&gt;0.08,$L44&lt;0.15)</formula>
    </cfRule>
  </conditionalFormatting>
  <conditionalFormatting sqref="F44">
    <cfRule type="expression" dxfId="17371" priority="3885">
      <formula>$L44&gt;0.15</formula>
    </cfRule>
    <cfRule type="expression" dxfId="17370" priority="3886">
      <formula>AND($L44&gt;0.08,$L44&lt;0.15)</formula>
    </cfRule>
  </conditionalFormatting>
  <conditionalFormatting sqref="H44">
    <cfRule type="expression" dxfId="17369" priority="3883">
      <formula>$L44&gt;0.15</formula>
    </cfRule>
    <cfRule type="expression" dxfId="17368" priority="3884">
      <formula>AND($L44&gt;0.08,$L44&lt;0.15)</formula>
    </cfRule>
  </conditionalFormatting>
  <conditionalFormatting sqref="F44">
    <cfRule type="expression" dxfId="17367" priority="3881">
      <formula>$L44&gt;0.15</formula>
    </cfRule>
    <cfRule type="expression" dxfId="17366" priority="3882">
      <formula>AND($L44&gt;0.08,$L44&lt;0.15)</formula>
    </cfRule>
  </conditionalFormatting>
  <conditionalFormatting sqref="F44">
    <cfRule type="expression" dxfId="17365" priority="3879">
      <formula>$L44&gt;0.15</formula>
    </cfRule>
    <cfRule type="expression" dxfId="17364" priority="3880">
      <formula>AND($L44&gt;0.08,$L44&lt;0.15)</formula>
    </cfRule>
  </conditionalFormatting>
  <conditionalFormatting sqref="H44">
    <cfRule type="expression" dxfId="17363" priority="3877">
      <formula>$L44&gt;0.15</formula>
    </cfRule>
    <cfRule type="expression" dxfId="17362" priority="3878">
      <formula>AND($L44&gt;0.08,$L44&lt;0.15)</formula>
    </cfRule>
  </conditionalFormatting>
  <conditionalFormatting sqref="D44">
    <cfRule type="expression" dxfId="17361" priority="3875">
      <formula>$L44&gt;0.15</formula>
    </cfRule>
    <cfRule type="expression" dxfId="17360" priority="3876">
      <formula>AND($L44&gt;0.08,$L44&lt;0.15)</formula>
    </cfRule>
  </conditionalFormatting>
  <conditionalFormatting sqref="D44">
    <cfRule type="expression" dxfId="17359" priority="3873">
      <formula>$L44&gt;0.15</formula>
    </cfRule>
    <cfRule type="expression" dxfId="17358" priority="3874">
      <formula>AND($L44&gt;0.08,$L44&lt;0.15)</formula>
    </cfRule>
  </conditionalFormatting>
  <conditionalFormatting sqref="G44">
    <cfRule type="expression" dxfId="17357" priority="3833">
      <formula>$L44&gt;0.15</formula>
    </cfRule>
    <cfRule type="expression" dxfId="17356" priority="3834">
      <formula>AND($L44&gt;0.08,$L44&lt;0.15)</formula>
    </cfRule>
  </conditionalFormatting>
  <conditionalFormatting sqref="G44">
    <cfRule type="expression" dxfId="17355" priority="3835">
      <formula>$L44&gt;0.15</formula>
    </cfRule>
    <cfRule type="expression" dxfId="17354" priority="3836">
      <formula>AND($L44&gt;0.08,$L44&lt;0.15)</formula>
    </cfRule>
  </conditionalFormatting>
  <conditionalFormatting sqref="E44">
    <cfRule type="expression" dxfId="17353" priority="3827">
      <formula>$L44&gt;0.15</formula>
    </cfRule>
    <cfRule type="expression" dxfId="17352" priority="3828">
      <formula>AND($L44&gt;0.08,$L44&lt;0.15)</formula>
    </cfRule>
  </conditionalFormatting>
  <conditionalFormatting sqref="E44">
    <cfRule type="expression" dxfId="17351" priority="3825">
      <formula>$L44&gt;0.15</formula>
    </cfRule>
    <cfRule type="expression" dxfId="17350" priority="3826">
      <formula>AND($L44&gt;0.08,$L44&lt;0.15)</formula>
    </cfRule>
  </conditionalFormatting>
  <conditionalFormatting sqref="E44">
    <cfRule type="expression" dxfId="17349" priority="3829">
      <formula>$L44&gt;0.15</formula>
    </cfRule>
    <cfRule type="expression" dxfId="17348" priority="3830">
      <formula>AND($L44&gt;0.08,$L44&lt;0.15)</formula>
    </cfRule>
  </conditionalFormatting>
  <conditionalFormatting sqref="E44">
    <cfRule type="expression" dxfId="17347" priority="3831">
      <formula>$L44&gt;0.15</formula>
    </cfRule>
    <cfRule type="expression" dxfId="17346" priority="3832">
      <formula>AND($L44&gt;0.08,$L44&lt;0.15)</formula>
    </cfRule>
  </conditionalFormatting>
  <conditionalFormatting sqref="E44">
    <cfRule type="expression" dxfId="17345" priority="3817">
      <formula>$L44&gt;0.15</formula>
    </cfRule>
    <cfRule type="expression" dxfId="17344" priority="3818">
      <formula>AND($L44&gt;0.08,$L44&lt;0.15)</formula>
    </cfRule>
  </conditionalFormatting>
  <conditionalFormatting sqref="E44">
    <cfRule type="expression" dxfId="17343" priority="3815">
      <formula>$L44&gt;0.15</formula>
    </cfRule>
    <cfRule type="expression" dxfId="17342" priority="3816">
      <formula>AND($L44&gt;0.08,$L44&lt;0.15)</formula>
    </cfRule>
  </conditionalFormatting>
  <conditionalFormatting sqref="E44">
    <cfRule type="expression" dxfId="17341" priority="3821">
      <formula>$L44&gt;0.15</formula>
    </cfRule>
    <cfRule type="expression" dxfId="17340" priority="3822">
      <formula>AND($L44&gt;0.08,$L44&lt;0.15)</formula>
    </cfRule>
  </conditionalFormatting>
  <conditionalFormatting sqref="E44">
    <cfRule type="expression" dxfId="17339" priority="3819">
      <formula>$L44&gt;0.15</formula>
    </cfRule>
    <cfRule type="expression" dxfId="17338" priority="3820">
      <formula>AND($L44&gt;0.08,$L44&lt;0.15)</formula>
    </cfRule>
  </conditionalFormatting>
  <conditionalFormatting sqref="E44">
    <cfRule type="expression" dxfId="17337" priority="3823">
      <formula>$L44&gt;0.15</formula>
    </cfRule>
    <cfRule type="expression" dxfId="17336" priority="3824">
      <formula>AND($L44&gt;0.08,$L44&lt;0.15)</formula>
    </cfRule>
  </conditionalFormatting>
  <conditionalFormatting sqref="E44">
    <cfRule type="expression" dxfId="17335" priority="3809">
      <formula>$L44&gt;0.15</formula>
    </cfRule>
    <cfRule type="expression" dxfId="17334" priority="3810">
      <formula>AND($L44&gt;0.08,$L44&lt;0.15)</formula>
    </cfRule>
  </conditionalFormatting>
  <conditionalFormatting sqref="E44">
    <cfRule type="expression" dxfId="17333" priority="3813">
      <formula>$L44&gt;0.15</formula>
    </cfRule>
    <cfRule type="expression" dxfId="17332" priority="3814">
      <formula>AND($L44&gt;0.08,$L44&lt;0.15)</formula>
    </cfRule>
  </conditionalFormatting>
  <conditionalFormatting sqref="E44">
    <cfRule type="expression" dxfId="17331" priority="3811">
      <formula>$L44&gt;0.15</formula>
    </cfRule>
    <cfRule type="expression" dxfId="17330" priority="3812">
      <formula>AND($L44&gt;0.08,$L44&lt;0.15)</formula>
    </cfRule>
  </conditionalFormatting>
  <conditionalFormatting sqref="E44">
    <cfRule type="expression" dxfId="17329" priority="3807">
      <formula>$L44&gt;0.15</formula>
    </cfRule>
    <cfRule type="expression" dxfId="17328" priority="3808">
      <formula>AND($L44&gt;0.08,$L44&lt;0.15)</formula>
    </cfRule>
  </conditionalFormatting>
  <conditionalFormatting sqref="E44">
    <cfRule type="expression" dxfId="17327" priority="3801">
      <formula>$L44&gt;0.15</formula>
    </cfRule>
    <cfRule type="expression" dxfId="17326" priority="3802">
      <formula>AND($L44&gt;0.08,$L44&lt;0.15)</formula>
    </cfRule>
  </conditionalFormatting>
  <conditionalFormatting sqref="E44">
    <cfRule type="expression" dxfId="17325" priority="3799">
      <formula>$L44&gt;0.15</formula>
    </cfRule>
    <cfRule type="expression" dxfId="17324" priority="3800">
      <formula>AND($L44&gt;0.08,$L44&lt;0.15)</formula>
    </cfRule>
  </conditionalFormatting>
  <conditionalFormatting sqref="E44">
    <cfRule type="expression" dxfId="17323" priority="3803">
      <formula>$L44&gt;0.15</formula>
    </cfRule>
    <cfRule type="expression" dxfId="17322" priority="3804">
      <formula>AND($L44&gt;0.08,$L44&lt;0.15)</formula>
    </cfRule>
  </conditionalFormatting>
  <conditionalFormatting sqref="E44">
    <cfRule type="expression" dxfId="17321" priority="3805">
      <formula>$L44&gt;0.15</formula>
    </cfRule>
    <cfRule type="expression" dxfId="17320" priority="3806">
      <formula>AND($L44&gt;0.08,$L44&lt;0.15)</formula>
    </cfRule>
  </conditionalFormatting>
  <conditionalFormatting sqref="E44">
    <cfRule type="expression" dxfId="17319" priority="3791">
      <formula>$L44&gt;0.15</formula>
    </cfRule>
    <cfRule type="expression" dxfId="17318" priority="3792">
      <formula>AND($L44&gt;0.08,$L44&lt;0.15)</formula>
    </cfRule>
  </conditionalFormatting>
  <conditionalFormatting sqref="E44">
    <cfRule type="expression" dxfId="17317" priority="3789">
      <formula>$L44&gt;0.15</formula>
    </cfRule>
    <cfRule type="expression" dxfId="17316" priority="3790">
      <formula>AND($L44&gt;0.08,$L44&lt;0.15)</formula>
    </cfRule>
  </conditionalFormatting>
  <conditionalFormatting sqref="E44">
    <cfRule type="expression" dxfId="17315" priority="3795">
      <formula>$L44&gt;0.15</formula>
    </cfRule>
    <cfRule type="expression" dxfId="17314" priority="3796">
      <formula>AND($L44&gt;0.08,$L44&lt;0.15)</formula>
    </cfRule>
  </conditionalFormatting>
  <conditionalFormatting sqref="E44">
    <cfRule type="expression" dxfId="17313" priority="3793">
      <formula>$L44&gt;0.15</formula>
    </cfRule>
    <cfRule type="expression" dxfId="17312" priority="3794">
      <formula>AND($L44&gt;0.08,$L44&lt;0.15)</formula>
    </cfRule>
  </conditionalFormatting>
  <conditionalFormatting sqref="E44">
    <cfRule type="expression" dxfId="17311" priority="3797">
      <formula>$L44&gt;0.15</formula>
    </cfRule>
    <cfRule type="expression" dxfId="17310" priority="3798">
      <formula>AND($L44&gt;0.08,$L44&lt;0.15)</formula>
    </cfRule>
  </conditionalFormatting>
  <conditionalFormatting sqref="E44">
    <cfRule type="expression" dxfId="17309" priority="3783">
      <formula>$L44&gt;0.15</formula>
    </cfRule>
    <cfRule type="expression" dxfId="17308" priority="3784">
      <formula>AND($L44&gt;0.08,$L44&lt;0.15)</formula>
    </cfRule>
  </conditionalFormatting>
  <conditionalFormatting sqref="E44">
    <cfRule type="expression" dxfId="17307" priority="3787">
      <formula>$L44&gt;0.15</formula>
    </cfRule>
    <cfRule type="expression" dxfId="17306" priority="3788">
      <formula>AND($L44&gt;0.08,$L44&lt;0.15)</formula>
    </cfRule>
  </conditionalFormatting>
  <conditionalFormatting sqref="E44">
    <cfRule type="expression" dxfId="17305" priority="3785">
      <formula>$L44&gt;0.15</formula>
    </cfRule>
    <cfRule type="expression" dxfId="17304" priority="3786">
      <formula>AND($L44&gt;0.08,$L44&lt;0.15)</formula>
    </cfRule>
  </conditionalFormatting>
  <conditionalFormatting sqref="E44">
    <cfRule type="expression" dxfId="17303" priority="3781">
      <formula>$L44&gt;0.15</formula>
    </cfRule>
    <cfRule type="expression" dxfId="17302" priority="3782">
      <formula>AND($L44&gt;0.08,$L44&lt;0.15)</formula>
    </cfRule>
  </conditionalFormatting>
  <conditionalFormatting sqref="G7:H7">
    <cfRule type="expression" dxfId="17301" priority="3741">
      <formula>$L7&gt;0.15</formula>
    </cfRule>
    <cfRule type="expression" dxfId="17300" priority="3742">
      <formula>AND($L7&gt;0.08,$L7&lt;0.15)</formula>
    </cfRule>
  </conditionalFormatting>
  <conditionalFormatting sqref="G7:H7">
    <cfRule type="expression" dxfId="17299" priority="3739">
      <formula>$L7&gt;0.15</formula>
    </cfRule>
    <cfRule type="expression" dxfId="17298" priority="3740">
      <formula>AND($L7&gt;0.08,$L7&lt;0.15)</formula>
    </cfRule>
  </conditionalFormatting>
  <conditionalFormatting sqref="G7:H7">
    <cfRule type="expression" dxfId="17297" priority="3737">
      <formula>$L7&gt;0.15</formula>
    </cfRule>
    <cfRule type="expression" dxfId="17296" priority="3738">
      <formula>AND($L7&gt;0.08,$L7&lt;0.15)</formula>
    </cfRule>
  </conditionalFormatting>
  <conditionalFormatting sqref="E7:F7">
    <cfRule type="expression" dxfId="17295" priority="3761">
      <formula>$L7&gt;0.15</formula>
    </cfRule>
    <cfRule type="expression" dxfId="17294" priority="3762">
      <formula>AND($L7&gt;0.08,$L7&lt;0.15)</formula>
    </cfRule>
  </conditionalFormatting>
  <conditionalFormatting sqref="E7:F7">
    <cfRule type="expression" dxfId="17293" priority="3763">
      <formula>$L7&gt;0.15</formula>
    </cfRule>
    <cfRule type="expression" dxfId="17292" priority="3764">
      <formula>AND($L7&gt;0.08,$L7&lt;0.15)</formula>
    </cfRule>
  </conditionalFormatting>
  <conditionalFormatting sqref="E7:F7">
    <cfRule type="expression" dxfId="17291" priority="3765">
      <formula>$L7&gt;0.15</formula>
    </cfRule>
    <cfRule type="expression" dxfId="17290" priority="3766">
      <formula>AND($L7&gt;0.08,$L7&lt;0.15)</formula>
    </cfRule>
  </conditionalFormatting>
  <conditionalFormatting sqref="E7:F7">
    <cfRule type="expression" dxfId="17289" priority="3759">
      <formula>$L7&gt;0.15</formula>
    </cfRule>
    <cfRule type="expression" dxfId="17288" priority="3760">
      <formula>AND($L7&gt;0.08,$L7&lt;0.15)</formula>
    </cfRule>
  </conditionalFormatting>
  <conditionalFormatting sqref="E7:F7">
    <cfRule type="expression" dxfId="17287" priority="3755">
      <formula>$L7&gt;0.15</formula>
    </cfRule>
    <cfRule type="expression" dxfId="17286" priority="3756">
      <formula>AND($L7&gt;0.08,$L7&lt;0.15)</formula>
    </cfRule>
  </conditionalFormatting>
  <conditionalFormatting sqref="E7:F7">
    <cfRule type="expression" dxfId="17285" priority="3757">
      <formula>$L7&gt;0.15</formula>
    </cfRule>
    <cfRule type="expression" dxfId="17284" priority="3758">
      <formula>AND($L7&gt;0.08,$L7&lt;0.15)</formula>
    </cfRule>
  </conditionalFormatting>
  <conditionalFormatting sqref="E7:F7">
    <cfRule type="expression" dxfId="17283" priority="3779">
      <formula>$L7&gt;0.15</formula>
    </cfRule>
    <cfRule type="expression" dxfId="17282" priority="3780">
      <formula>AND($L7&gt;0.08,$L7&lt;0.15)</formula>
    </cfRule>
  </conditionalFormatting>
  <conditionalFormatting sqref="E7:F7">
    <cfRule type="expression" dxfId="17281" priority="3777">
      <formula>$L7&gt;0.15</formula>
    </cfRule>
    <cfRule type="expression" dxfId="17280" priority="3778">
      <formula>AND($L7&gt;0.08,$L7&lt;0.15)</formula>
    </cfRule>
  </conditionalFormatting>
  <conditionalFormatting sqref="E7:F7">
    <cfRule type="expression" dxfId="17279" priority="3771">
      <formula>$L7&gt;0.15</formula>
    </cfRule>
    <cfRule type="expression" dxfId="17278" priority="3772">
      <formula>AND($L7&gt;0.08,$L7&lt;0.15)</formula>
    </cfRule>
  </conditionalFormatting>
  <conditionalFormatting sqref="E7:F7">
    <cfRule type="expression" dxfId="17277" priority="3769">
      <formula>$L7&gt;0.15</formula>
    </cfRule>
    <cfRule type="expression" dxfId="17276" priority="3770">
      <formula>AND($L7&gt;0.08,$L7&lt;0.15)</formula>
    </cfRule>
  </conditionalFormatting>
  <conditionalFormatting sqref="E7:F7">
    <cfRule type="expression" dxfId="17275" priority="3767">
      <formula>$L7&gt;0.15</formula>
    </cfRule>
    <cfRule type="expression" dxfId="17274" priority="3768">
      <formula>AND($L7&gt;0.08,$L7&lt;0.15)</formula>
    </cfRule>
  </conditionalFormatting>
  <conditionalFormatting sqref="E7:F7">
    <cfRule type="expression" dxfId="17273" priority="3773">
      <formula>$L7&gt;0.15</formula>
    </cfRule>
    <cfRule type="expression" dxfId="17272" priority="3774">
      <formula>AND($L7&gt;0.08,$L7&lt;0.15)</formula>
    </cfRule>
  </conditionalFormatting>
  <conditionalFormatting sqref="E7:F7">
    <cfRule type="expression" dxfId="17271" priority="3775">
      <formula>$L7&gt;0.15</formula>
    </cfRule>
    <cfRule type="expression" dxfId="17270" priority="3776">
      <formula>AND($L7&gt;0.08,$L7&lt;0.15)</formula>
    </cfRule>
  </conditionalFormatting>
  <conditionalFormatting sqref="D7">
    <cfRule type="expression" dxfId="17269" priority="3753">
      <formula>$L7&gt;0.15</formula>
    </cfRule>
    <cfRule type="expression" dxfId="17268" priority="3754">
      <formula>AND($L7&gt;0.08,$L7&lt;0.15)</formula>
    </cfRule>
  </conditionalFormatting>
  <conditionalFormatting sqref="G7:H7">
    <cfRule type="expression" dxfId="17267" priority="3747">
      <formula>$L7&gt;0.15</formula>
    </cfRule>
    <cfRule type="expression" dxfId="17266" priority="3748">
      <formula>AND($L7&gt;0.08,$L7&lt;0.15)</formula>
    </cfRule>
  </conditionalFormatting>
  <conditionalFormatting sqref="G7:H7">
    <cfRule type="expression" dxfId="17265" priority="3745">
      <formula>$L7&gt;0.15</formula>
    </cfRule>
    <cfRule type="expression" dxfId="17264" priority="3746">
      <formula>AND($L7&gt;0.08,$L7&lt;0.15)</formula>
    </cfRule>
  </conditionalFormatting>
  <conditionalFormatting sqref="G7:H7">
    <cfRule type="expression" dxfId="17263" priority="3751">
      <formula>$L7&gt;0.15</formula>
    </cfRule>
    <cfRule type="expression" dxfId="17262" priority="3752">
      <formula>AND($L7&gt;0.08,$L7&lt;0.15)</formula>
    </cfRule>
  </conditionalFormatting>
  <conditionalFormatting sqref="G7:H7">
    <cfRule type="expression" dxfId="17261" priority="3749">
      <formula>$L7&gt;0.15</formula>
    </cfRule>
    <cfRule type="expression" dxfId="17260" priority="3750">
      <formula>AND($L7&gt;0.08,$L7&lt;0.15)</formula>
    </cfRule>
  </conditionalFormatting>
  <conditionalFormatting sqref="G7:H7">
    <cfRule type="expression" dxfId="17259" priority="3743">
      <formula>$L7&gt;0.15</formula>
    </cfRule>
    <cfRule type="expression" dxfId="17258" priority="3744">
      <formula>AND($L7&gt;0.08,$L7&lt;0.15)</formula>
    </cfRule>
  </conditionalFormatting>
  <conditionalFormatting sqref="AA9">
    <cfRule type="expression" dxfId="17257" priority="3735">
      <formula>$L9&gt;0.15</formula>
    </cfRule>
    <cfRule type="expression" dxfId="17256" priority="3736">
      <formula>AND($L9&gt;0.08,$L9&lt;0.15)</formula>
    </cfRule>
  </conditionalFormatting>
  <conditionalFormatting sqref="AA10">
    <cfRule type="expression" dxfId="17255" priority="3733">
      <formula>$L10&gt;0.15</formula>
    </cfRule>
    <cfRule type="expression" dxfId="17254" priority="3734">
      <formula>AND($L10&gt;0.08,$L10&lt;0.15)</formula>
    </cfRule>
  </conditionalFormatting>
  <conditionalFormatting sqref="AA11">
    <cfRule type="expression" dxfId="17253" priority="3731">
      <formula>$L11&gt;0.15</formula>
    </cfRule>
    <cfRule type="expression" dxfId="17252" priority="3732">
      <formula>AND($L11&gt;0.08,$L11&lt;0.15)</formula>
    </cfRule>
  </conditionalFormatting>
  <conditionalFormatting sqref="AD70">
    <cfRule type="expression" dxfId="17251" priority="3729">
      <formula>$L70&gt;0.15</formula>
    </cfRule>
    <cfRule type="expression" dxfId="17250" priority="3730">
      <formula>AND($L70&gt;0.08,$L70&lt;0.15)</formula>
    </cfRule>
  </conditionalFormatting>
  <conditionalFormatting sqref="AD71">
    <cfRule type="expression" dxfId="17249" priority="3727">
      <formula>$L71&gt;0.15</formula>
    </cfRule>
    <cfRule type="expression" dxfId="17248" priority="3728">
      <formula>AND($L71&gt;0.08,$L71&lt;0.15)</formula>
    </cfRule>
  </conditionalFormatting>
  <conditionalFormatting sqref="AE69:AE72">
    <cfRule type="expression" dxfId="17247" priority="3723">
      <formula>$L69&gt;0.15</formula>
    </cfRule>
    <cfRule type="expression" dxfId="17246" priority="3724">
      <formula>AND($L69&gt;0.08,$L69&lt;0.15)</formula>
    </cfRule>
  </conditionalFormatting>
  <conditionalFormatting sqref="AE69:AE72">
    <cfRule type="expression" dxfId="17245" priority="3725">
      <formula>$L69&gt;0.15</formula>
    </cfRule>
    <cfRule type="expression" dxfId="17244" priority="3726">
      <formula>AND($L69&gt;0.08,$L69&lt;0.15)</formula>
    </cfRule>
  </conditionalFormatting>
  <conditionalFormatting sqref="G69:H69">
    <cfRule type="expression" dxfId="17243" priority="3717">
      <formula>$L69&gt;0.15</formula>
    </cfRule>
    <cfRule type="expression" dxfId="17242" priority="3718">
      <formula>AND($L69&gt;0.08,$L69&lt;0.15)</formula>
    </cfRule>
  </conditionalFormatting>
  <conditionalFormatting sqref="G69:H69">
    <cfRule type="expression" dxfId="17241" priority="3715">
      <formula>$L69&gt;0.15</formula>
    </cfRule>
    <cfRule type="expression" dxfId="17240" priority="3716">
      <formula>AND($L69&gt;0.08,$L69&lt;0.15)</formula>
    </cfRule>
  </conditionalFormatting>
  <conditionalFormatting sqref="G69:H69">
    <cfRule type="expression" dxfId="17239" priority="3721">
      <formula>$L69&gt;0.15</formula>
    </cfRule>
    <cfRule type="expression" dxfId="17238" priority="3722">
      <formula>AND($L69&gt;0.08,$L69&lt;0.15)</formula>
    </cfRule>
  </conditionalFormatting>
  <conditionalFormatting sqref="G69:H69">
    <cfRule type="expression" dxfId="17237" priority="3719">
      <formula>$L69&gt;0.15</formula>
    </cfRule>
    <cfRule type="expression" dxfId="17236" priority="3720">
      <formula>AND($L69&gt;0.08,$L69&lt;0.15)</formula>
    </cfRule>
  </conditionalFormatting>
  <conditionalFormatting sqref="G69:H69">
    <cfRule type="expression" dxfId="17235" priority="3713">
      <formula>$L69&gt;0.15</formula>
    </cfRule>
    <cfRule type="expression" dxfId="17234" priority="3714">
      <formula>AND($L69&gt;0.08,$L69&lt;0.15)</formula>
    </cfRule>
  </conditionalFormatting>
  <conditionalFormatting sqref="G69:H69">
    <cfRule type="expression" dxfId="17233" priority="3711">
      <formula>$L69&gt;0.15</formula>
    </cfRule>
    <cfRule type="expression" dxfId="17232" priority="3712">
      <formula>AND($L69&gt;0.08,$L69&lt;0.15)</formula>
    </cfRule>
  </conditionalFormatting>
  <conditionalFormatting sqref="G69:H69">
    <cfRule type="expression" dxfId="17231" priority="3709">
      <formula>$L69&gt;0.15</formula>
    </cfRule>
    <cfRule type="expression" dxfId="17230" priority="3710">
      <formula>AND($L69&gt;0.08,$L69&lt;0.15)</formula>
    </cfRule>
  </conditionalFormatting>
  <conditionalFormatting sqref="G69:H69">
    <cfRule type="expression" dxfId="17229" priority="3707">
      <formula>$L69&gt;0.15</formula>
    </cfRule>
    <cfRule type="expression" dxfId="17228" priority="3708">
      <formula>AND($L69&gt;0.08,$L69&lt;0.15)</formula>
    </cfRule>
  </conditionalFormatting>
  <conditionalFormatting sqref="AD72">
    <cfRule type="expression" dxfId="17227" priority="3705">
      <formula>$L72&gt;0.15</formula>
    </cfRule>
    <cfRule type="expression" dxfId="17226" priority="3706">
      <formula>AND($L72&gt;0.08,$L72&lt;0.15)</formula>
    </cfRule>
  </conditionalFormatting>
  <conditionalFormatting sqref="I84:Z84 AB84:AC84">
    <cfRule type="expression" dxfId="17225" priority="3701">
      <formula>$L84&gt;0.15</formula>
    </cfRule>
    <cfRule type="expression" dxfId="17224" priority="3702">
      <formula>AND($L84&gt;0.08,$L84&lt;0.15)</formula>
    </cfRule>
  </conditionalFormatting>
  <conditionalFormatting sqref="AB84">
    <cfRule type="expression" dxfId="17223" priority="3703">
      <formula>$L37&gt;0.15</formula>
    </cfRule>
    <cfRule type="expression" dxfId="17222" priority="3704">
      <formula>AND($L37&gt;0.08,$L37&lt;0.15)</formula>
    </cfRule>
  </conditionalFormatting>
  <conditionalFormatting sqref="E84:F84">
    <cfRule type="expression" dxfId="17221" priority="3685">
      <formula>$L84&gt;0.15</formula>
    </cfRule>
    <cfRule type="expression" dxfId="17220" priority="3686">
      <formula>AND($L84&gt;0.08,$L84&lt;0.15)</formula>
    </cfRule>
  </conditionalFormatting>
  <conditionalFormatting sqref="E84:F84">
    <cfRule type="expression" dxfId="17219" priority="3683">
      <formula>$L84&gt;0.15</formula>
    </cfRule>
    <cfRule type="expression" dxfId="17218" priority="3684">
      <formula>AND($L84&gt;0.08,$L84&lt;0.15)</formula>
    </cfRule>
  </conditionalFormatting>
  <conditionalFormatting sqref="E84:F84">
    <cfRule type="expression" dxfId="17217" priority="3681">
      <formula>$L84&gt;0.15</formula>
    </cfRule>
    <cfRule type="expression" dxfId="17216" priority="3682">
      <formula>AND($L84&gt;0.08,$L84&lt;0.15)</formula>
    </cfRule>
  </conditionalFormatting>
  <conditionalFormatting sqref="G84:H84">
    <cfRule type="expression" dxfId="17215" priority="3679">
      <formula>$L84&gt;0.15</formula>
    </cfRule>
    <cfRule type="expression" dxfId="17214" priority="3680">
      <formula>AND($L84&gt;0.08,$L84&lt;0.15)</formula>
    </cfRule>
  </conditionalFormatting>
  <conditionalFormatting sqref="G84:H84">
    <cfRule type="expression" dxfId="17213" priority="3677">
      <formula>$L84&gt;0.15</formula>
    </cfRule>
    <cfRule type="expression" dxfId="17212" priority="3678">
      <formula>AND($L84&gt;0.08,$L84&lt;0.15)</formula>
    </cfRule>
  </conditionalFormatting>
  <conditionalFormatting sqref="D84">
    <cfRule type="expression" dxfId="17211" priority="3675">
      <formula>$L84&gt;0.15</formula>
    </cfRule>
    <cfRule type="expression" dxfId="17210" priority="3676">
      <formula>AND($L84&gt;0.08,$L84&lt;0.15)</formula>
    </cfRule>
  </conditionalFormatting>
  <conditionalFormatting sqref="D84">
    <cfRule type="expression" dxfId="17209" priority="3687">
      <formula>$L84&gt;0.15</formula>
    </cfRule>
    <cfRule type="expression" dxfId="17208" priority="3688">
      <formula>AND($L84&gt;0.08,$L84&lt;0.15)</formula>
    </cfRule>
  </conditionalFormatting>
  <conditionalFormatting sqref="D84">
    <cfRule type="expression" dxfId="17207" priority="3657">
      <formula>$L84&gt;0.15</formula>
    </cfRule>
    <cfRule type="expression" dxfId="17206" priority="3658">
      <formula>AND($L84&gt;0.08,$L84&lt;0.15)</formula>
    </cfRule>
  </conditionalFormatting>
  <conditionalFormatting sqref="E84">
    <cfRule type="expression" dxfId="17205" priority="3655">
      <formula>$L84&gt;0.15</formula>
    </cfRule>
    <cfRule type="expression" dxfId="17204" priority="3656">
      <formula>AND($L84&gt;0.08,$L84&lt;0.15)</formula>
    </cfRule>
  </conditionalFormatting>
  <conditionalFormatting sqref="E84">
    <cfRule type="expression" dxfId="17203" priority="3653">
      <formula>$L84&gt;0.15</formula>
    </cfRule>
    <cfRule type="expression" dxfId="17202" priority="3654">
      <formula>AND($L84&gt;0.08,$L84&lt;0.15)</formula>
    </cfRule>
  </conditionalFormatting>
  <conditionalFormatting sqref="E84">
    <cfRule type="expression" dxfId="17201" priority="3651">
      <formula>$L84&gt;0.15</formula>
    </cfRule>
    <cfRule type="expression" dxfId="17200" priority="3652">
      <formula>AND($L84&gt;0.08,$L84&lt;0.15)</formula>
    </cfRule>
  </conditionalFormatting>
  <conditionalFormatting sqref="E84:F84">
    <cfRule type="expression" dxfId="17199" priority="3695">
      <formula>$L84&gt;0.15</formula>
    </cfRule>
    <cfRule type="expression" dxfId="17198" priority="3696">
      <formula>AND($L84&gt;0.08,$L84&lt;0.15)</formula>
    </cfRule>
  </conditionalFormatting>
  <conditionalFormatting sqref="E84:F84">
    <cfRule type="expression" dxfId="17197" priority="3697">
      <formula>$L84&gt;0.15</formula>
    </cfRule>
    <cfRule type="expression" dxfId="17196" priority="3698">
      <formula>AND($L84&gt;0.08,$L84&lt;0.15)</formula>
    </cfRule>
  </conditionalFormatting>
  <conditionalFormatting sqref="D84">
    <cfRule type="expression" dxfId="17195" priority="3699">
      <formula>$L84&gt;0.15</formula>
    </cfRule>
    <cfRule type="expression" dxfId="17194" priority="3700">
      <formula>AND($L84&gt;0.08,$L84&lt;0.15)</formula>
    </cfRule>
  </conditionalFormatting>
  <conditionalFormatting sqref="G84:H84">
    <cfRule type="expression" dxfId="17193" priority="3691">
      <formula>$L84&gt;0.15</formula>
    </cfRule>
    <cfRule type="expression" dxfId="17192" priority="3692">
      <formula>AND($L84&gt;0.08,$L84&lt;0.15)</formula>
    </cfRule>
  </conditionalFormatting>
  <conditionalFormatting sqref="G84:H84">
    <cfRule type="expression" dxfId="17191" priority="3689">
      <formula>$L84&gt;0.15</formula>
    </cfRule>
    <cfRule type="expression" dxfId="17190" priority="3690">
      <formula>AND($L84&gt;0.08,$L84&lt;0.15)</formula>
    </cfRule>
  </conditionalFormatting>
  <conditionalFormatting sqref="E84:F84">
    <cfRule type="expression" dxfId="17189" priority="3693">
      <formula>$L84&gt;0.15</formula>
    </cfRule>
    <cfRule type="expression" dxfId="17188" priority="3694">
      <formula>AND($L84&gt;0.08,$L84&lt;0.15)</formula>
    </cfRule>
  </conditionalFormatting>
  <conditionalFormatting sqref="F84">
    <cfRule type="expression" dxfId="17187" priority="3663">
      <formula>$L84&gt;0.15</formula>
    </cfRule>
    <cfRule type="expression" dxfId="17186" priority="3664">
      <formula>AND($L84&gt;0.08,$L84&lt;0.15)</formula>
    </cfRule>
  </conditionalFormatting>
  <conditionalFormatting sqref="E84:F84">
    <cfRule type="expression" dxfId="17185" priority="3673">
      <formula>$L84&gt;0.15</formula>
    </cfRule>
    <cfRule type="expression" dxfId="17184" priority="3674">
      <formula>AND($L84&gt;0.08,$L84&lt;0.15)</formula>
    </cfRule>
  </conditionalFormatting>
  <conditionalFormatting sqref="E84:F84">
    <cfRule type="expression" dxfId="17183" priority="3669">
      <formula>$L84&gt;0.15</formula>
    </cfRule>
    <cfRule type="expression" dxfId="17182" priority="3670">
      <formula>AND($L84&gt;0.08,$L84&lt;0.15)</formula>
    </cfRule>
  </conditionalFormatting>
  <conditionalFormatting sqref="G84:H84">
    <cfRule type="expression" dxfId="17181" priority="3667">
      <formula>$L84&gt;0.15</formula>
    </cfRule>
    <cfRule type="expression" dxfId="17180" priority="3668">
      <formula>AND($L84&gt;0.08,$L84&lt;0.15)</formula>
    </cfRule>
  </conditionalFormatting>
  <conditionalFormatting sqref="G84:H84">
    <cfRule type="expression" dxfId="17179" priority="3665">
      <formula>$L84&gt;0.15</formula>
    </cfRule>
    <cfRule type="expression" dxfId="17178" priority="3666">
      <formula>AND($L84&gt;0.08,$L84&lt;0.15)</formula>
    </cfRule>
  </conditionalFormatting>
  <conditionalFormatting sqref="E84:F84">
    <cfRule type="expression" dxfId="17177" priority="3671">
      <formula>$L84&gt;0.15</formula>
    </cfRule>
    <cfRule type="expression" dxfId="17176" priority="3672">
      <formula>AND($L84&gt;0.08,$L84&lt;0.15)</formula>
    </cfRule>
  </conditionalFormatting>
  <conditionalFormatting sqref="G84:H84">
    <cfRule type="expression" dxfId="17175" priority="3661">
      <formula>$L84&gt;0.15</formula>
    </cfRule>
    <cfRule type="expression" dxfId="17174" priority="3662">
      <formula>AND($L84&gt;0.08,$L84&lt;0.15)</formula>
    </cfRule>
  </conditionalFormatting>
  <conditionalFormatting sqref="G84:H84">
    <cfRule type="expression" dxfId="17173" priority="3659">
      <formula>$L84&gt;0.15</formula>
    </cfRule>
    <cfRule type="expression" dxfId="17172" priority="3660">
      <formula>AND($L84&gt;0.08,$L84&lt;0.15)</formula>
    </cfRule>
  </conditionalFormatting>
  <conditionalFormatting sqref="E84">
    <cfRule type="expression" dxfId="17171" priority="3649">
      <formula>$L84&gt;0.15</formula>
    </cfRule>
    <cfRule type="expression" dxfId="17170" priority="3650">
      <formula>AND($L84&gt;0.08,$L84&lt;0.15)</formula>
    </cfRule>
  </conditionalFormatting>
  <conditionalFormatting sqref="E86:F86 AB85:AC86 I85:Z86">
    <cfRule type="expression" dxfId="17169" priority="3645">
      <formula>$L85&gt;0.15</formula>
    </cfRule>
    <cfRule type="expression" dxfId="17168" priority="3646">
      <formula>AND($L85&gt;0.08,$L85&lt;0.15)</formula>
    </cfRule>
  </conditionalFormatting>
  <conditionalFormatting sqref="AB85">
    <cfRule type="expression" dxfId="17167" priority="3647">
      <formula>$L38&gt;0.15</formula>
    </cfRule>
    <cfRule type="expression" dxfId="17166" priority="3648">
      <formula>AND($L38&gt;0.08,$L38&lt;0.15)</formula>
    </cfRule>
  </conditionalFormatting>
  <conditionalFormatting sqref="E85:F85">
    <cfRule type="expression" dxfId="17165" priority="3633">
      <formula>$L85&gt;0.15</formula>
    </cfRule>
    <cfRule type="expression" dxfId="17164" priority="3634">
      <formula>AND($L85&gt;0.08,$L85&lt;0.15)</formula>
    </cfRule>
  </conditionalFormatting>
  <conditionalFormatting sqref="E85:F85">
    <cfRule type="expression" dxfId="17163" priority="3631">
      <formula>$L85&gt;0.15</formula>
    </cfRule>
    <cfRule type="expression" dxfId="17162" priority="3632">
      <formula>AND($L85&gt;0.08,$L85&lt;0.15)</formula>
    </cfRule>
  </conditionalFormatting>
  <conditionalFormatting sqref="E85:F85">
    <cfRule type="expression" dxfId="17161" priority="3629">
      <formula>$L85&gt;0.15</formula>
    </cfRule>
    <cfRule type="expression" dxfId="17160" priority="3630">
      <formula>AND($L85&gt;0.08,$L85&lt;0.15)</formula>
    </cfRule>
  </conditionalFormatting>
  <conditionalFormatting sqref="D85">
    <cfRule type="expression" dxfId="17159" priority="3627">
      <formula>$L85&gt;0.15</formula>
    </cfRule>
    <cfRule type="expression" dxfId="17158" priority="3628">
      <formula>AND($L85&gt;0.08,$L85&lt;0.15)</formula>
    </cfRule>
  </conditionalFormatting>
  <conditionalFormatting sqref="D85">
    <cfRule type="expression" dxfId="17157" priority="3635">
      <formula>$L85&gt;0.15</formula>
    </cfRule>
    <cfRule type="expression" dxfId="17156" priority="3636">
      <formula>AND($L85&gt;0.08,$L85&lt;0.15)</formula>
    </cfRule>
  </conditionalFormatting>
  <conditionalFormatting sqref="D85">
    <cfRule type="expression" dxfId="17155" priority="3617">
      <formula>$L85&gt;0.15</formula>
    </cfRule>
    <cfRule type="expression" dxfId="17154" priority="3618">
      <formula>AND($L85&gt;0.08,$L85&lt;0.15)</formula>
    </cfRule>
  </conditionalFormatting>
  <conditionalFormatting sqref="E85">
    <cfRule type="expression" dxfId="17153" priority="3615">
      <formula>$L85&gt;0.15</formula>
    </cfRule>
    <cfRule type="expression" dxfId="17152" priority="3616">
      <formula>AND($L85&gt;0.08,$L85&lt;0.15)</formula>
    </cfRule>
  </conditionalFormatting>
  <conditionalFormatting sqref="E85">
    <cfRule type="expression" dxfId="17151" priority="3613">
      <formula>$L85&gt;0.15</formula>
    </cfRule>
    <cfRule type="expression" dxfId="17150" priority="3614">
      <formula>AND($L85&gt;0.08,$L85&lt;0.15)</formula>
    </cfRule>
  </conditionalFormatting>
  <conditionalFormatting sqref="E85">
    <cfRule type="expression" dxfId="17149" priority="3611">
      <formula>$L85&gt;0.15</formula>
    </cfRule>
    <cfRule type="expression" dxfId="17148" priority="3612">
      <formula>AND($L85&gt;0.08,$L85&lt;0.15)</formula>
    </cfRule>
  </conditionalFormatting>
  <conditionalFormatting sqref="E85:F85">
    <cfRule type="expression" dxfId="17147" priority="3639">
      <formula>$L85&gt;0.15</formula>
    </cfRule>
    <cfRule type="expression" dxfId="17146" priority="3640">
      <formula>AND($L85&gt;0.08,$L85&lt;0.15)</formula>
    </cfRule>
  </conditionalFormatting>
  <conditionalFormatting sqref="E85:F85">
    <cfRule type="expression" dxfId="17145" priority="3641">
      <formula>$L85&gt;0.15</formula>
    </cfRule>
    <cfRule type="expression" dxfId="17144" priority="3642">
      <formula>AND($L85&gt;0.08,$L85&lt;0.15)</formula>
    </cfRule>
  </conditionalFormatting>
  <conditionalFormatting sqref="D85">
    <cfRule type="expression" dxfId="17143" priority="3643">
      <formula>$L85&gt;0.15</formula>
    </cfRule>
    <cfRule type="expression" dxfId="17142" priority="3644">
      <formula>AND($L85&gt;0.08,$L85&lt;0.15)</formula>
    </cfRule>
  </conditionalFormatting>
  <conditionalFormatting sqref="E85:F85">
    <cfRule type="expression" dxfId="17141" priority="3637">
      <formula>$L85&gt;0.15</formula>
    </cfRule>
    <cfRule type="expression" dxfId="17140" priority="3638">
      <formula>AND($L85&gt;0.08,$L85&lt;0.15)</formula>
    </cfRule>
  </conditionalFormatting>
  <conditionalFormatting sqref="F85">
    <cfRule type="expression" dxfId="17139" priority="3619">
      <formula>$L85&gt;0.15</formula>
    </cfRule>
    <cfRule type="expression" dxfId="17138" priority="3620">
      <formula>AND($L85&gt;0.08,$L85&lt;0.15)</formula>
    </cfRule>
  </conditionalFormatting>
  <conditionalFormatting sqref="E85:F85">
    <cfRule type="expression" dxfId="17137" priority="3625">
      <formula>$L85&gt;0.15</formula>
    </cfRule>
    <cfRule type="expression" dxfId="17136" priority="3626">
      <formula>AND($L85&gt;0.08,$L85&lt;0.15)</formula>
    </cfRule>
  </conditionalFormatting>
  <conditionalFormatting sqref="E85:F85">
    <cfRule type="expression" dxfId="17135" priority="3621">
      <formula>$L85&gt;0.15</formula>
    </cfRule>
    <cfRule type="expression" dxfId="17134" priority="3622">
      <formula>AND($L85&gt;0.08,$L85&lt;0.15)</formula>
    </cfRule>
  </conditionalFormatting>
  <conditionalFormatting sqref="E85:F85">
    <cfRule type="expression" dxfId="17133" priority="3623">
      <formula>$L85&gt;0.15</formula>
    </cfRule>
    <cfRule type="expression" dxfId="17132" priority="3624">
      <formula>AND($L85&gt;0.08,$L85&lt;0.15)</formula>
    </cfRule>
  </conditionalFormatting>
  <conditionalFormatting sqref="E85">
    <cfRule type="expression" dxfId="17131" priority="3609">
      <formula>$L85&gt;0.15</formula>
    </cfRule>
    <cfRule type="expression" dxfId="17130" priority="3610">
      <formula>AND($L85&gt;0.08,$L85&lt;0.15)</formula>
    </cfRule>
  </conditionalFormatting>
  <conditionalFormatting sqref="AA84">
    <cfRule type="expression" dxfId="17129" priority="3607">
      <formula>$L84&gt;0.15</formula>
    </cfRule>
    <cfRule type="expression" dxfId="17128" priority="3608">
      <formula>AND($L84&gt;0.08,$L84&lt;0.15)</formula>
    </cfRule>
  </conditionalFormatting>
  <conditionalFormatting sqref="AA85">
    <cfRule type="expression" dxfId="17127" priority="3605">
      <formula>$L85&gt;0.15</formula>
    </cfRule>
    <cfRule type="expression" dxfId="17126" priority="3606">
      <formula>AND($L85&gt;0.08,$L85&lt;0.15)</formula>
    </cfRule>
  </conditionalFormatting>
  <conditionalFormatting sqref="AA86">
    <cfRule type="expression" dxfId="17125" priority="3603">
      <formula>$L86&gt;0.15</formula>
    </cfRule>
    <cfRule type="expression" dxfId="17124" priority="3604">
      <formula>AND($L86&gt;0.08,$L86&lt;0.15)</formula>
    </cfRule>
  </conditionalFormatting>
  <conditionalFormatting sqref="AA76">
    <cfRule type="expression" dxfId="17123" priority="3601">
      <formula>$L76&gt;0.15</formula>
    </cfRule>
    <cfRule type="expression" dxfId="17122" priority="3602">
      <formula>AND($L76&gt;0.08,$L76&lt;0.15)</formula>
    </cfRule>
  </conditionalFormatting>
  <conditionalFormatting sqref="AA73">
    <cfRule type="expression" dxfId="17121" priority="3599">
      <formula>$L73&gt;0.15</formula>
    </cfRule>
    <cfRule type="expression" dxfId="17120" priority="3600">
      <formula>AND($L73&gt;0.08,$L73&lt;0.15)</formula>
    </cfRule>
  </conditionalFormatting>
  <conditionalFormatting sqref="AA74">
    <cfRule type="expression" dxfId="17119" priority="3597">
      <formula>$L74&gt;0.15</formula>
    </cfRule>
    <cfRule type="expression" dxfId="17118" priority="3598">
      <formula>AND($L74&gt;0.08,$L74&lt;0.15)</formula>
    </cfRule>
  </conditionalFormatting>
  <conditionalFormatting sqref="AA75">
    <cfRule type="expression" dxfId="17117" priority="3595">
      <formula>$L75&gt;0.15</formula>
    </cfRule>
    <cfRule type="expression" dxfId="17116" priority="3596">
      <formula>AND($L75&gt;0.08,$L75&lt;0.15)</formula>
    </cfRule>
  </conditionalFormatting>
  <conditionalFormatting sqref="AA77">
    <cfRule type="expression" dxfId="17115" priority="3593">
      <formula>$L77&gt;0.15</formula>
    </cfRule>
    <cfRule type="expression" dxfId="17114" priority="3594">
      <formula>AND($L77&gt;0.08,$L77&lt;0.15)</formula>
    </cfRule>
  </conditionalFormatting>
  <conditionalFormatting sqref="AA85">
    <cfRule type="expression" dxfId="17113" priority="3591">
      <formula>$L85&gt;0.15</formula>
    </cfRule>
    <cfRule type="expression" dxfId="17112" priority="3592">
      <formula>AND($L85&gt;0.08,$L85&lt;0.15)</formula>
    </cfRule>
  </conditionalFormatting>
  <conditionalFormatting sqref="AA84">
    <cfRule type="expression" dxfId="17111" priority="3589">
      <formula>$L84&gt;0.15</formula>
    </cfRule>
    <cfRule type="expression" dxfId="17110" priority="3590">
      <formula>AND($L84&gt;0.08,$L84&lt;0.15)</formula>
    </cfRule>
  </conditionalFormatting>
  <conditionalFormatting sqref="AA86">
    <cfRule type="expression" dxfId="17109" priority="3587">
      <formula>$L86&gt;0.15</formula>
    </cfRule>
    <cfRule type="expression" dxfId="17108" priority="3588">
      <formula>AND($L86&gt;0.08,$L86&lt;0.15)</formula>
    </cfRule>
  </conditionalFormatting>
  <conditionalFormatting sqref="AD78:AD79">
    <cfRule type="expression" dxfId="17107" priority="3585">
      <formula>$L78&gt;0.15</formula>
    </cfRule>
    <cfRule type="expression" dxfId="17106" priority="3586">
      <formula>AND($L78&gt;0.08,$L78&lt;0.15)</formula>
    </cfRule>
  </conditionalFormatting>
  <conditionalFormatting sqref="AD73:AD77">
    <cfRule type="expression" dxfId="17105" priority="3583">
      <formula>$L73&gt;0.15</formula>
    </cfRule>
    <cfRule type="expression" dxfId="17104" priority="3584">
      <formula>AND($L73&gt;0.08,$L73&lt;0.15)</formula>
    </cfRule>
  </conditionalFormatting>
  <conditionalFormatting sqref="AD84:AD86">
    <cfRule type="expression" dxfId="17103" priority="3581">
      <formula>$L84&gt;0.15</formula>
    </cfRule>
    <cfRule type="expression" dxfId="17102" priority="3582">
      <formula>AND($L84&gt;0.08,$L84&lt;0.15)</formula>
    </cfRule>
  </conditionalFormatting>
  <conditionalFormatting sqref="AF84">
    <cfRule type="expression" dxfId="17101" priority="3579">
      <formula>$L84&gt;0.15</formula>
    </cfRule>
    <cfRule type="expression" dxfId="17100" priority="3580">
      <formula>AND($L84&gt;0.08,$L84&lt;0.15)</formula>
    </cfRule>
  </conditionalFormatting>
  <conditionalFormatting sqref="AF85">
    <cfRule type="expression" dxfId="17099" priority="3577">
      <formula>$L85&gt;0.15</formula>
    </cfRule>
    <cfRule type="expression" dxfId="17098" priority="3578">
      <formula>AND($L85&gt;0.08,$L85&lt;0.15)</formula>
    </cfRule>
  </conditionalFormatting>
  <conditionalFormatting sqref="AF86">
    <cfRule type="expression" dxfId="17097" priority="3575">
      <formula>$L86&gt;0.15</formula>
    </cfRule>
    <cfRule type="expression" dxfId="17096" priority="3576">
      <formula>AND($L86&gt;0.08,$L86&lt;0.15)</formula>
    </cfRule>
  </conditionalFormatting>
  <conditionalFormatting sqref="G74:H74">
    <cfRule type="expression" dxfId="17095" priority="3569">
      <formula>$L74&gt;0.15</formula>
    </cfRule>
    <cfRule type="expression" dxfId="17094" priority="3570">
      <formula>AND($L74&gt;0.08,$L74&lt;0.15)</formula>
    </cfRule>
  </conditionalFormatting>
  <conditionalFormatting sqref="G74:H74">
    <cfRule type="expression" dxfId="17093" priority="3567">
      <formula>$L74&gt;0.15</formula>
    </cfRule>
    <cfRule type="expression" dxfId="17092" priority="3568">
      <formula>AND($L74&gt;0.08,$L74&lt;0.15)</formula>
    </cfRule>
  </conditionalFormatting>
  <conditionalFormatting sqref="G74:H74">
    <cfRule type="expression" dxfId="17091" priority="3573">
      <formula>$L74&gt;0.15</formula>
    </cfRule>
    <cfRule type="expression" dxfId="17090" priority="3574">
      <formula>AND($L74&gt;0.08,$L74&lt;0.15)</formula>
    </cfRule>
  </conditionalFormatting>
  <conditionalFormatting sqref="G74:H74">
    <cfRule type="expression" dxfId="17089" priority="3571">
      <formula>$L74&gt;0.15</formula>
    </cfRule>
    <cfRule type="expression" dxfId="17088" priority="3572">
      <formula>AND($L74&gt;0.08,$L74&lt;0.15)</formula>
    </cfRule>
  </conditionalFormatting>
  <conditionalFormatting sqref="G74:H74">
    <cfRule type="expression" dxfId="17087" priority="3565">
      <formula>$L74&gt;0.15</formula>
    </cfRule>
    <cfRule type="expression" dxfId="17086" priority="3566">
      <formula>AND($L74&gt;0.08,$L74&lt;0.15)</formula>
    </cfRule>
  </conditionalFormatting>
  <conditionalFormatting sqref="G74:H74">
    <cfRule type="expression" dxfId="17085" priority="3563">
      <formula>$L74&gt;0.15</formula>
    </cfRule>
    <cfRule type="expression" dxfId="17084" priority="3564">
      <formula>AND($L74&gt;0.08,$L74&lt;0.15)</formula>
    </cfRule>
  </conditionalFormatting>
  <conditionalFormatting sqref="G74:H74">
    <cfRule type="expression" dxfId="17083" priority="3561">
      <formula>$L74&gt;0.15</formula>
    </cfRule>
    <cfRule type="expression" dxfId="17082" priority="3562">
      <formula>AND($L74&gt;0.08,$L74&lt;0.15)</formula>
    </cfRule>
  </conditionalFormatting>
  <conditionalFormatting sqref="G74:H74">
    <cfRule type="expression" dxfId="17081" priority="3559">
      <formula>$L74&gt;0.15</formula>
    </cfRule>
    <cfRule type="expression" dxfId="17080" priority="3560">
      <formula>AND($L74&gt;0.08,$L74&lt;0.15)</formula>
    </cfRule>
  </conditionalFormatting>
  <conditionalFormatting sqref="G85:H85">
    <cfRule type="expression" dxfId="17079" priority="3553">
      <formula>$L85&gt;0.15</formula>
    </cfRule>
    <cfRule type="expression" dxfId="17078" priority="3554">
      <formula>AND($L85&gt;0.08,$L85&lt;0.15)</formula>
    </cfRule>
  </conditionalFormatting>
  <conditionalFormatting sqref="G85:H85">
    <cfRule type="expression" dxfId="17077" priority="3551">
      <formula>$L85&gt;0.15</formula>
    </cfRule>
    <cfRule type="expression" dxfId="17076" priority="3552">
      <formula>AND($L85&gt;0.08,$L85&lt;0.15)</formula>
    </cfRule>
  </conditionalFormatting>
  <conditionalFormatting sqref="G85:H85">
    <cfRule type="expression" dxfId="17075" priority="3557">
      <formula>$L85&gt;0.15</formula>
    </cfRule>
    <cfRule type="expression" dxfId="17074" priority="3558">
      <formula>AND($L85&gt;0.08,$L85&lt;0.15)</formula>
    </cfRule>
  </conditionalFormatting>
  <conditionalFormatting sqref="G85:H85">
    <cfRule type="expression" dxfId="17073" priority="3555">
      <formula>$L85&gt;0.15</formula>
    </cfRule>
    <cfRule type="expression" dxfId="17072" priority="3556">
      <formula>AND($L85&gt;0.08,$L85&lt;0.15)</formula>
    </cfRule>
  </conditionalFormatting>
  <conditionalFormatting sqref="G85:H85">
    <cfRule type="expression" dxfId="17071" priority="3549">
      <formula>$L85&gt;0.15</formula>
    </cfRule>
    <cfRule type="expression" dxfId="17070" priority="3550">
      <formula>AND($L85&gt;0.08,$L85&lt;0.15)</formula>
    </cfRule>
  </conditionalFormatting>
  <conditionalFormatting sqref="G85:H85">
    <cfRule type="expression" dxfId="17069" priority="3547">
      <formula>$L85&gt;0.15</formula>
    </cfRule>
    <cfRule type="expression" dxfId="17068" priority="3548">
      <formula>AND($L85&gt;0.08,$L85&lt;0.15)</formula>
    </cfRule>
  </conditionalFormatting>
  <conditionalFormatting sqref="G85:H85">
    <cfRule type="expression" dxfId="17067" priority="3545">
      <formula>$L85&gt;0.15</formula>
    </cfRule>
    <cfRule type="expression" dxfId="17066" priority="3546">
      <formula>AND($L85&gt;0.08,$L85&lt;0.15)</formula>
    </cfRule>
  </conditionalFormatting>
  <conditionalFormatting sqref="G85:H85">
    <cfRule type="expression" dxfId="17065" priority="3543">
      <formula>$L85&gt;0.15</formula>
    </cfRule>
    <cfRule type="expression" dxfId="17064" priority="3544">
      <formula>AND($L85&gt;0.08,$L85&lt;0.15)</formula>
    </cfRule>
  </conditionalFormatting>
  <conditionalFormatting sqref="G86:H86">
    <cfRule type="expression" dxfId="17063" priority="3537">
      <formula>$L86&gt;0.15</formula>
    </cfRule>
    <cfRule type="expression" dxfId="17062" priority="3538">
      <formula>AND($L86&gt;0.08,$L86&lt;0.15)</formula>
    </cfRule>
  </conditionalFormatting>
  <conditionalFormatting sqref="G86:H86">
    <cfRule type="expression" dxfId="17061" priority="3535">
      <formula>$L86&gt;0.15</formula>
    </cfRule>
    <cfRule type="expression" dxfId="17060" priority="3536">
      <formula>AND($L86&gt;0.08,$L86&lt;0.15)</formula>
    </cfRule>
  </conditionalFormatting>
  <conditionalFormatting sqref="G86:H86">
    <cfRule type="expression" dxfId="17059" priority="3541">
      <formula>$L86&gt;0.15</formula>
    </cfRule>
    <cfRule type="expression" dxfId="17058" priority="3542">
      <formula>AND($L86&gt;0.08,$L86&lt;0.15)</formula>
    </cfRule>
  </conditionalFormatting>
  <conditionalFormatting sqref="G86:H86">
    <cfRule type="expression" dxfId="17057" priority="3539">
      <formula>$L86&gt;0.15</formula>
    </cfRule>
    <cfRule type="expression" dxfId="17056" priority="3540">
      <formula>AND($L86&gt;0.08,$L86&lt;0.15)</formula>
    </cfRule>
  </conditionalFormatting>
  <conditionalFormatting sqref="G86:H86">
    <cfRule type="expression" dxfId="17055" priority="3533">
      <formula>$L86&gt;0.15</formula>
    </cfRule>
    <cfRule type="expression" dxfId="17054" priority="3534">
      <formula>AND($L86&gt;0.08,$L86&lt;0.15)</formula>
    </cfRule>
  </conditionalFormatting>
  <conditionalFormatting sqref="G86:H86">
    <cfRule type="expression" dxfId="17053" priority="3531">
      <formula>$L86&gt;0.15</formula>
    </cfRule>
    <cfRule type="expression" dxfId="17052" priority="3532">
      <formula>AND($L86&gt;0.08,$L86&lt;0.15)</formula>
    </cfRule>
  </conditionalFormatting>
  <conditionalFormatting sqref="G86:H86">
    <cfRule type="expression" dxfId="17051" priority="3529">
      <formula>$L86&gt;0.15</formula>
    </cfRule>
    <cfRule type="expression" dxfId="17050" priority="3530">
      <formula>AND($L86&gt;0.08,$L86&lt;0.15)</formula>
    </cfRule>
  </conditionalFormatting>
  <conditionalFormatting sqref="G86:H86">
    <cfRule type="expression" dxfId="17049" priority="3527">
      <formula>$L86&gt;0.15</formula>
    </cfRule>
    <cfRule type="expression" dxfId="17048" priority="3528">
      <formula>AND($L86&gt;0.08,$L86&lt;0.15)</formula>
    </cfRule>
  </conditionalFormatting>
  <conditionalFormatting sqref="D86">
    <cfRule type="expression" dxfId="17047" priority="3521">
      <formula>$L86&gt;0.15</formula>
    </cfRule>
    <cfRule type="expression" dxfId="17046" priority="3522">
      <formula>AND($L86&gt;0.08,$L86&lt;0.15)</formula>
    </cfRule>
  </conditionalFormatting>
  <conditionalFormatting sqref="D86">
    <cfRule type="expression" dxfId="17045" priority="3523">
      <formula>$L86&gt;0.15</formula>
    </cfRule>
    <cfRule type="expression" dxfId="17044" priority="3524">
      <formula>AND($L86&gt;0.08,$L86&lt;0.15)</formula>
    </cfRule>
  </conditionalFormatting>
  <conditionalFormatting sqref="D86">
    <cfRule type="expression" dxfId="17043" priority="3519">
      <formula>$L86&gt;0.15</formula>
    </cfRule>
    <cfRule type="expression" dxfId="17042" priority="3520">
      <formula>AND($L86&gt;0.08,$L86&lt;0.15)</formula>
    </cfRule>
  </conditionalFormatting>
  <conditionalFormatting sqref="D86">
    <cfRule type="expression" dxfId="17041" priority="3525">
      <formula>$L86&gt;0.15</formula>
    </cfRule>
    <cfRule type="expression" dxfId="17040" priority="3526">
      <formula>AND($L86&gt;0.08,$L86&lt;0.15)</formula>
    </cfRule>
  </conditionalFormatting>
  <conditionalFormatting sqref="AA21:AA23">
    <cfRule type="expression" dxfId="17039" priority="3517">
      <formula>$L21&gt;0.15</formula>
    </cfRule>
    <cfRule type="expression" dxfId="17038" priority="3518">
      <formula>AND($L21&gt;0.08,$L21&lt;0.15)</formula>
    </cfRule>
  </conditionalFormatting>
  <conditionalFormatting sqref="AA24:AA25">
    <cfRule type="expression" dxfId="17037" priority="3515">
      <formula>$L24&gt;0.15</formula>
    </cfRule>
    <cfRule type="expression" dxfId="17036" priority="3516">
      <formula>AND($L24&gt;0.08,$L24&lt;0.15)</formula>
    </cfRule>
  </conditionalFormatting>
  <conditionalFormatting sqref="AB87:AC87 AF87 A87 I87:Z87">
    <cfRule type="expression" dxfId="17035" priority="3511">
      <formula>$L87&gt;0.15</formula>
    </cfRule>
    <cfRule type="expression" dxfId="17034" priority="3512">
      <formula>AND($L87&gt;0.08,$L87&lt;0.15)</formula>
    </cfRule>
  </conditionalFormatting>
  <conditionalFormatting sqref="B87">
    <cfRule type="expression" dxfId="17033" priority="3509">
      <formula>$L87&gt;0.15</formula>
    </cfRule>
    <cfRule type="expression" dxfId="17032" priority="3510">
      <formula>AND($L87&gt;0.08,$L87&lt;0.15)</formula>
    </cfRule>
  </conditionalFormatting>
  <conditionalFormatting sqref="AB87">
    <cfRule type="expression" dxfId="17031" priority="3513">
      <formula>$L40&gt;0.15</formula>
    </cfRule>
    <cfRule type="expression" dxfId="17030" priority="3514">
      <formula>AND($L40&gt;0.08,$L40&lt;0.15)</formula>
    </cfRule>
  </conditionalFormatting>
  <conditionalFormatting sqref="E87:F87">
    <cfRule type="expression" dxfId="17029" priority="3493">
      <formula>$L87&gt;0.15</formula>
    </cfRule>
    <cfRule type="expression" dxfId="17028" priority="3494">
      <formula>AND($L87&gt;0.08,$L87&lt;0.15)</formula>
    </cfRule>
  </conditionalFormatting>
  <conditionalFormatting sqref="E87:F87">
    <cfRule type="expression" dxfId="17027" priority="3491">
      <formula>$L87&gt;0.15</formula>
    </cfRule>
    <cfRule type="expression" dxfId="17026" priority="3492">
      <formula>AND($L87&gt;0.08,$L87&lt;0.15)</formula>
    </cfRule>
  </conditionalFormatting>
  <conditionalFormatting sqref="E87:F87">
    <cfRule type="expression" dxfId="17025" priority="3489">
      <formula>$L87&gt;0.15</formula>
    </cfRule>
    <cfRule type="expression" dxfId="17024" priority="3490">
      <formula>AND($L87&gt;0.08,$L87&lt;0.15)</formula>
    </cfRule>
  </conditionalFormatting>
  <conditionalFormatting sqref="G87:H87">
    <cfRule type="expression" dxfId="17023" priority="3487">
      <formula>$L87&gt;0.15</formula>
    </cfRule>
    <cfRule type="expression" dxfId="17022" priority="3488">
      <formula>AND($L87&gt;0.08,$L87&lt;0.15)</formula>
    </cfRule>
  </conditionalFormatting>
  <conditionalFormatting sqref="G87:H87">
    <cfRule type="expression" dxfId="17021" priority="3485">
      <formula>$L87&gt;0.15</formula>
    </cfRule>
    <cfRule type="expression" dxfId="17020" priority="3486">
      <formula>AND($L87&gt;0.08,$L87&lt;0.15)</formula>
    </cfRule>
  </conditionalFormatting>
  <conditionalFormatting sqref="D87">
    <cfRule type="expression" dxfId="17019" priority="3483">
      <formula>$L87&gt;0.15</formula>
    </cfRule>
    <cfRule type="expression" dxfId="17018" priority="3484">
      <formula>AND($L87&gt;0.08,$L87&lt;0.15)</formula>
    </cfRule>
  </conditionalFormatting>
  <conditionalFormatting sqref="D87">
    <cfRule type="expression" dxfId="17017" priority="3495">
      <formula>$L87&gt;0.15</formula>
    </cfRule>
    <cfRule type="expression" dxfId="17016" priority="3496">
      <formula>AND($L87&gt;0.08,$L87&lt;0.15)</formula>
    </cfRule>
  </conditionalFormatting>
  <conditionalFormatting sqref="D87">
    <cfRule type="expression" dxfId="17015" priority="3465">
      <formula>$L87&gt;0.15</formula>
    </cfRule>
    <cfRule type="expression" dxfId="17014" priority="3466">
      <formula>AND($L87&gt;0.08,$L87&lt;0.15)</formula>
    </cfRule>
  </conditionalFormatting>
  <conditionalFormatting sqref="E87">
    <cfRule type="expression" dxfId="17013" priority="3463">
      <formula>$L87&gt;0.15</formula>
    </cfRule>
    <cfRule type="expression" dxfId="17012" priority="3464">
      <formula>AND($L87&gt;0.08,$L87&lt;0.15)</formula>
    </cfRule>
  </conditionalFormatting>
  <conditionalFormatting sqref="E87">
    <cfRule type="expression" dxfId="17011" priority="3461">
      <formula>$L87&gt;0.15</formula>
    </cfRule>
    <cfRule type="expression" dxfId="17010" priority="3462">
      <formula>AND($L87&gt;0.08,$L87&lt;0.15)</formula>
    </cfRule>
  </conditionalFormatting>
  <conditionalFormatting sqref="E87">
    <cfRule type="expression" dxfId="17009" priority="3459">
      <formula>$L87&gt;0.15</formula>
    </cfRule>
    <cfRule type="expression" dxfId="17008" priority="3460">
      <formula>AND($L87&gt;0.08,$L87&lt;0.15)</formula>
    </cfRule>
  </conditionalFormatting>
  <conditionalFormatting sqref="E87:F87">
    <cfRule type="expression" dxfId="17007" priority="3503">
      <formula>$L87&gt;0.15</formula>
    </cfRule>
    <cfRule type="expression" dxfId="17006" priority="3504">
      <formula>AND($L87&gt;0.08,$L87&lt;0.15)</formula>
    </cfRule>
  </conditionalFormatting>
  <conditionalFormatting sqref="E87:F87">
    <cfRule type="expression" dxfId="17005" priority="3505">
      <formula>$L87&gt;0.15</formula>
    </cfRule>
    <cfRule type="expression" dxfId="17004" priority="3506">
      <formula>AND($L87&gt;0.08,$L87&lt;0.15)</formula>
    </cfRule>
  </conditionalFormatting>
  <conditionalFormatting sqref="D87">
    <cfRule type="expression" dxfId="17003" priority="3507">
      <formula>$L87&gt;0.15</formula>
    </cfRule>
    <cfRule type="expression" dxfId="17002" priority="3508">
      <formula>AND($L87&gt;0.08,$L87&lt;0.15)</formula>
    </cfRule>
  </conditionalFormatting>
  <conditionalFormatting sqref="G87:H87">
    <cfRule type="expression" dxfId="17001" priority="3499">
      <formula>$L87&gt;0.15</formula>
    </cfRule>
    <cfRule type="expression" dxfId="17000" priority="3500">
      <formula>AND($L87&gt;0.08,$L87&lt;0.15)</formula>
    </cfRule>
  </conditionalFormatting>
  <conditionalFormatting sqref="G87:H87">
    <cfRule type="expression" dxfId="16999" priority="3497">
      <formula>$L87&gt;0.15</formula>
    </cfRule>
    <cfRule type="expression" dxfId="16998" priority="3498">
      <formula>AND($L87&gt;0.08,$L87&lt;0.15)</formula>
    </cfRule>
  </conditionalFormatting>
  <conditionalFormatting sqref="E87:F87">
    <cfRule type="expression" dxfId="16997" priority="3501">
      <formula>$L87&gt;0.15</formula>
    </cfRule>
    <cfRule type="expression" dxfId="16996" priority="3502">
      <formula>AND($L87&gt;0.08,$L87&lt;0.15)</formula>
    </cfRule>
  </conditionalFormatting>
  <conditionalFormatting sqref="F87">
    <cfRule type="expression" dxfId="16995" priority="3471">
      <formula>$L87&gt;0.15</formula>
    </cfRule>
    <cfRule type="expression" dxfId="16994" priority="3472">
      <formula>AND($L87&gt;0.08,$L87&lt;0.15)</formula>
    </cfRule>
  </conditionalFormatting>
  <conditionalFormatting sqref="E87:F87">
    <cfRule type="expression" dxfId="16993" priority="3481">
      <formula>$L87&gt;0.15</formula>
    </cfRule>
    <cfRule type="expression" dxfId="16992" priority="3482">
      <formula>AND($L87&gt;0.08,$L87&lt;0.15)</formula>
    </cfRule>
  </conditionalFormatting>
  <conditionalFormatting sqref="E87:F87">
    <cfRule type="expression" dxfId="16991" priority="3477">
      <formula>$L87&gt;0.15</formula>
    </cfRule>
    <cfRule type="expression" dxfId="16990" priority="3478">
      <formula>AND($L87&gt;0.08,$L87&lt;0.15)</formula>
    </cfRule>
  </conditionalFormatting>
  <conditionalFormatting sqref="G87:H87">
    <cfRule type="expression" dxfId="16989" priority="3475">
      <formula>$L87&gt;0.15</formula>
    </cfRule>
    <cfRule type="expression" dxfId="16988" priority="3476">
      <formula>AND($L87&gt;0.08,$L87&lt;0.15)</formula>
    </cfRule>
  </conditionalFormatting>
  <conditionalFormatting sqref="G87:H87">
    <cfRule type="expression" dxfId="16987" priority="3473">
      <formula>$L87&gt;0.15</formula>
    </cfRule>
    <cfRule type="expression" dxfId="16986" priority="3474">
      <formula>AND($L87&gt;0.08,$L87&lt;0.15)</formula>
    </cfRule>
  </conditionalFormatting>
  <conditionalFormatting sqref="E87:F87">
    <cfRule type="expression" dxfId="16985" priority="3479">
      <formula>$L87&gt;0.15</formula>
    </cfRule>
    <cfRule type="expression" dxfId="16984" priority="3480">
      <formula>AND($L87&gt;0.08,$L87&lt;0.15)</formula>
    </cfRule>
  </conditionalFormatting>
  <conditionalFormatting sqref="G87:H87">
    <cfRule type="expression" dxfId="16983" priority="3469">
      <formula>$L87&gt;0.15</formula>
    </cfRule>
    <cfRule type="expression" dxfId="16982" priority="3470">
      <formula>AND($L87&gt;0.08,$L87&lt;0.15)</formula>
    </cfRule>
  </conditionalFormatting>
  <conditionalFormatting sqref="G87:H87">
    <cfRule type="expression" dxfId="16981" priority="3467">
      <formula>$L87&gt;0.15</formula>
    </cfRule>
    <cfRule type="expression" dxfId="16980" priority="3468">
      <formula>AND($L87&gt;0.08,$L87&lt;0.15)</formula>
    </cfRule>
  </conditionalFormatting>
  <conditionalFormatting sqref="E87">
    <cfRule type="expression" dxfId="16979" priority="3457">
      <formula>$L87&gt;0.15</formula>
    </cfRule>
    <cfRule type="expression" dxfId="16978" priority="3458">
      <formula>AND($L87&gt;0.08,$L87&lt;0.15)</formula>
    </cfRule>
  </conditionalFormatting>
  <conditionalFormatting sqref="C87">
    <cfRule type="expression" dxfId="16977" priority="3455">
      <formula>$L87&gt;0.15</formula>
    </cfRule>
    <cfRule type="expression" dxfId="16976" priority="3456">
      <formula>AND($L87&gt;0.08,$L87&lt;0.15)</formula>
    </cfRule>
  </conditionalFormatting>
  <conditionalFormatting sqref="AA87">
    <cfRule type="expression" dxfId="16975" priority="3453">
      <formula>$L87&gt;0.15</formula>
    </cfRule>
    <cfRule type="expression" dxfId="16974" priority="3454">
      <formula>AND($L87&gt;0.08,$L87&lt;0.15)</formula>
    </cfRule>
  </conditionalFormatting>
  <conditionalFormatting sqref="AD87">
    <cfRule type="expression" dxfId="16973" priority="3451">
      <formula>$L87&gt;0.15</formula>
    </cfRule>
    <cfRule type="expression" dxfId="16972" priority="3452">
      <formula>AND($L87&gt;0.08,$L87&lt;0.15)</formula>
    </cfRule>
  </conditionalFormatting>
  <conditionalFormatting sqref="AE87">
    <cfRule type="expression" dxfId="16971" priority="3447">
      <formula>$L87&gt;0.15</formula>
    </cfRule>
    <cfRule type="expression" dxfId="16970" priority="3448">
      <formula>AND($L87&gt;0.08,$L87&lt;0.15)</formula>
    </cfRule>
  </conditionalFormatting>
  <conditionalFormatting sqref="AE87">
    <cfRule type="expression" dxfId="16969" priority="3449">
      <formula>$L87&gt;0.15</formula>
    </cfRule>
    <cfRule type="expression" dxfId="16968" priority="3450">
      <formula>AND($L87&gt;0.08,$L87&lt;0.15)</formula>
    </cfRule>
  </conditionalFormatting>
  <conditionalFormatting sqref="AA27">
    <cfRule type="expression" dxfId="16967" priority="3445">
      <formula>$L27&gt;0.15</formula>
    </cfRule>
    <cfRule type="expression" dxfId="16966" priority="3446">
      <formula>AND($L27&gt;0.08,$L27&lt;0.15)</formula>
    </cfRule>
  </conditionalFormatting>
  <conditionalFormatting sqref="AA28:AA29">
    <cfRule type="expression" dxfId="16965" priority="3443">
      <formula>$L28&gt;0.15</formula>
    </cfRule>
    <cfRule type="expression" dxfId="16964" priority="3444">
      <formula>AND($L28&gt;0.08,$L28&lt;0.15)</formula>
    </cfRule>
  </conditionalFormatting>
  <conditionalFormatting sqref="F26">
    <cfRule type="expression" dxfId="16963" priority="3399">
      <formula>$L26&gt;0.15</formula>
    </cfRule>
    <cfRule type="expression" dxfId="16962" priority="3400">
      <formula>AND($L26&gt;0.08,$L26&lt;0.15)</formula>
    </cfRule>
  </conditionalFormatting>
  <conditionalFormatting sqref="F26">
    <cfRule type="expression" dxfId="16961" priority="3397">
      <formula>$L26&gt;0.15</formula>
    </cfRule>
    <cfRule type="expression" dxfId="16960" priority="3398">
      <formula>AND($L26&gt;0.08,$L26&lt;0.15)</formula>
    </cfRule>
  </conditionalFormatting>
  <conditionalFormatting sqref="F26">
    <cfRule type="expression" dxfId="16959" priority="3411">
      <formula>$L26&gt;0.15</formula>
    </cfRule>
    <cfRule type="expression" dxfId="16958" priority="3412">
      <formula>AND($L26&gt;0.08,$L26&lt;0.15)</formula>
    </cfRule>
  </conditionalFormatting>
  <conditionalFormatting sqref="F26">
    <cfRule type="expression" dxfId="16957" priority="3409">
      <formula>$L26&gt;0.15</formula>
    </cfRule>
    <cfRule type="expression" dxfId="16956" priority="3410">
      <formula>AND($L26&gt;0.08,$L26&lt;0.15)</formula>
    </cfRule>
  </conditionalFormatting>
  <conditionalFormatting sqref="F26">
    <cfRule type="expression" dxfId="16955" priority="3407">
      <formula>$L26&gt;0.15</formula>
    </cfRule>
    <cfRule type="expression" dxfId="16954" priority="3408">
      <formula>AND($L26&gt;0.08,$L26&lt;0.15)</formula>
    </cfRule>
  </conditionalFormatting>
  <conditionalFormatting sqref="H26">
    <cfRule type="expression" dxfId="16953" priority="3405">
      <formula>$L26&gt;0.15</formula>
    </cfRule>
    <cfRule type="expression" dxfId="16952" priority="3406">
      <formula>AND($L26&gt;0.08,$L26&lt;0.15)</formula>
    </cfRule>
  </conditionalFormatting>
  <conditionalFormatting sqref="H26">
    <cfRule type="expression" dxfId="16951" priority="3403">
      <formula>$L26&gt;0.15</formula>
    </cfRule>
    <cfRule type="expression" dxfId="16950" priority="3404">
      <formula>AND($L26&gt;0.08,$L26&lt;0.15)</formula>
    </cfRule>
  </conditionalFormatting>
  <conditionalFormatting sqref="D26">
    <cfRule type="expression" dxfId="16949" priority="3401">
      <formula>$L26&gt;0.15</formula>
    </cfRule>
    <cfRule type="expression" dxfId="16948" priority="3402">
      <formula>AND($L26&gt;0.08,$L26&lt;0.15)</formula>
    </cfRule>
  </conditionalFormatting>
  <conditionalFormatting sqref="D26">
    <cfRule type="expression" dxfId="16947" priority="3413">
      <formula>$L26&gt;0.15</formula>
    </cfRule>
    <cfRule type="expression" dxfId="16946" priority="3414">
      <formula>AND($L26&gt;0.08,$L26&lt;0.15)</formula>
    </cfRule>
  </conditionalFormatting>
  <conditionalFormatting sqref="F26">
    <cfRule type="expression" dxfId="16945" priority="3421">
      <formula>$L26&gt;0.15</formula>
    </cfRule>
    <cfRule type="expression" dxfId="16944" priority="3422">
      <formula>AND($L26&gt;0.08,$L26&lt;0.15)</formula>
    </cfRule>
  </conditionalFormatting>
  <conditionalFormatting sqref="F26">
    <cfRule type="expression" dxfId="16943" priority="3423">
      <formula>$L26&gt;0.15</formula>
    </cfRule>
    <cfRule type="expression" dxfId="16942" priority="3424">
      <formula>AND($L26&gt;0.08,$L26&lt;0.15)</formula>
    </cfRule>
  </conditionalFormatting>
  <conditionalFormatting sqref="D26">
    <cfRule type="expression" dxfId="16941" priority="3425">
      <formula>$L26&gt;0.15</formula>
    </cfRule>
    <cfRule type="expression" dxfId="16940" priority="3426">
      <formula>AND($L26&gt;0.08,$L26&lt;0.15)</formula>
    </cfRule>
  </conditionalFormatting>
  <conditionalFormatting sqref="H26">
    <cfRule type="expression" dxfId="16939" priority="3417">
      <formula>$L26&gt;0.15</formula>
    </cfRule>
    <cfRule type="expression" dxfId="16938" priority="3418">
      <formula>AND($L26&gt;0.08,$L26&lt;0.15)</formula>
    </cfRule>
  </conditionalFormatting>
  <conditionalFormatting sqref="H26">
    <cfRule type="expression" dxfId="16937" priority="3415">
      <formula>$L26&gt;0.15</formula>
    </cfRule>
    <cfRule type="expression" dxfId="16936" priority="3416">
      <formula>AND($L26&gt;0.08,$L26&lt;0.15)</formula>
    </cfRule>
  </conditionalFormatting>
  <conditionalFormatting sqref="F26">
    <cfRule type="expression" dxfId="16935" priority="3419">
      <formula>$L26&gt;0.15</formula>
    </cfRule>
    <cfRule type="expression" dxfId="16934" priority="3420">
      <formula>AND($L26&gt;0.08,$L26&lt;0.15)</formula>
    </cfRule>
  </conditionalFormatting>
  <conditionalFormatting sqref="F26">
    <cfRule type="expression" dxfId="16933" priority="3395">
      <formula>$L26&gt;0.15</formula>
    </cfRule>
    <cfRule type="expression" dxfId="16932" priority="3396">
      <formula>AND($L26&gt;0.08,$L26&lt;0.15)</formula>
    </cfRule>
  </conditionalFormatting>
  <conditionalFormatting sqref="H26">
    <cfRule type="expression" dxfId="16931" priority="3393">
      <formula>$L26&gt;0.15</formula>
    </cfRule>
    <cfRule type="expression" dxfId="16930" priority="3394">
      <formula>AND($L26&gt;0.08,$L26&lt;0.15)</formula>
    </cfRule>
  </conditionalFormatting>
  <conditionalFormatting sqref="H26">
    <cfRule type="expression" dxfId="16929" priority="3391">
      <formula>$L26&gt;0.15</formula>
    </cfRule>
    <cfRule type="expression" dxfId="16928" priority="3392">
      <formula>AND($L26&gt;0.08,$L26&lt;0.15)</formula>
    </cfRule>
  </conditionalFormatting>
  <conditionalFormatting sqref="F26">
    <cfRule type="expression" dxfId="16927" priority="3441">
      <formula>$L26&gt;0.15</formula>
    </cfRule>
    <cfRule type="expression" dxfId="16926" priority="3442">
      <formula>AND($L26&gt;0.08,$L26&lt;0.15)</formula>
    </cfRule>
  </conditionalFormatting>
  <conditionalFormatting sqref="F26">
    <cfRule type="expression" dxfId="16925" priority="3439">
      <formula>$L26&gt;0.15</formula>
    </cfRule>
    <cfRule type="expression" dxfId="16924" priority="3440">
      <formula>AND($L26&gt;0.08,$L26&lt;0.15)</formula>
    </cfRule>
  </conditionalFormatting>
  <conditionalFormatting sqref="H26">
    <cfRule type="expression" dxfId="16923" priority="3437">
      <formula>$L26&gt;0.15</formula>
    </cfRule>
    <cfRule type="expression" dxfId="16922" priority="3438">
      <formula>AND($L26&gt;0.08,$L26&lt;0.15)</formula>
    </cfRule>
  </conditionalFormatting>
  <conditionalFormatting sqref="F26">
    <cfRule type="expression" dxfId="16921" priority="3435">
      <formula>$L26&gt;0.15</formula>
    </cfRule>
    <cfRule type="expression" dxfId="16920" priority="3436">
      <formula>AND($L26&gt;0.08,$L26&lt;0.15)</formula>
    </cfRule>
  </conditionalFormatting>
  <conditionalFormatting sqref="F26">
    <cfRule type="expression" dxfId="16919" priority="3433">
      <formula>$L26&gt;0.15</formula>
    </cfRule>
    <cfRule type="expression" dxfId="16918" priority="3434">
      <formula>AND($L26&gt;0.08,$L26&lt;0.15)</formula>
    </cfRule>
  </conditionalFormatting>
  <conditionalFormatting sqref="H26">
    <cfRule type="expression" dxfId="16917" priority="3431">
      <formula>$L26&gt;0.15</formula>
    </cfRule>
    <cfRule type="expression" dxfId="16916" priority="3432">
      <formula>AND($L26&gt;0.08,$L26&lt;0.15)</formula>
    </cfRule>
  </conditionalFormatting>
  <conditionalFormatting sqref="D26">
    <cfRule type="expression" dxfId="16915" priority="3429">
      <formula>$L26&gt;0.15</formula>
    </cfRule>
    <cfRule type="expression" dxfId="16914" priority="3430">
      <formula>AND($L26&gt;0.08,$L26&lt;0.15)</formula>
    </cfRule>
  </conditionalFormatting>
  <conditionalFormatting sqref="D26">
    <cfRule type="expression" dxfId="16913" priority="3427">
      <formula>$L26&gt;0.15</formula>
    </cfRule>
    <cfRule type="expression" dxfId="16912" priority="3428">
      <formula>AND($L26&gt;0.08,$L26&lt;0.15)</formula>
    </cfRule>
  </conditionalFormatting>
  <conditionalFormatting sqref="G26">
    <cfRule type="expression" dxfId="16911" priority="3387">
      <formula>$L26&gt;0.15</formula>
    </cfRule>
    <cfRule type="expression" dxfId="16910" priority="3388">
      <formula>AND($L26&gt;0.08,$L26&lt;0.15)</formula>
    </cfRule>
  </conditionalFormatting>
  <conditionalFormatting sqref="G26">
    <cfRule type="expression" dxfId="16909" priority="3389">
      <formula>$L26&gt;0.15</formula>
    </cfRule>
    <cfRule type="expression" dxfId="16908" priority="3390">
      <formula>AND($L26&gt;0.08,$L26&lt;0.15)</formula>
    </cfRule>
  </conditionalFormatting>
  <conditionalFormatting sqref="E26">
    <cfRule type="expression" dxfId="16907" priority="3381">
      <formula>$L26&gt;0.15</formula>
    </cfRule>
    <cfRule type="expression" dxfId="16906" priority="3382">
      <formula>AND($L26&gt;0.08,$L26&lt;0.15)</formula>
    </cfRule>
  </conditionalFormatting>
  <conditionalFormatting sqref="E26">
    <cfRule type="expression" dxfId="16905" priority="3379">
      <formula>$L26&gt;0.15</formula>
    </cfRule>
    <cfRule type="expression" dxfId="16904" priority="3380">
      <formula>AND($L26&gt;0.08,$L26&lt;0.15)</formula>
    </cfRule>
  </conditionalFormatting>
  <conditionalFormatting sqref="E26">
    <cfRule type="expression" dxfId="16903" priority="3383">
      <formula>$L26&gt;0.15</formula>
    </cfRule>
    <cfRule type="expression" dxfId="16902" priority="3384">
      <formula>AND($L26&gt;0.08,$L26&lt;0.15)</formula>
    </cfRule>
  </conditionalFormatting>
  <conditionalFormatting sqref="E26">
    <cfRule type="expression" dxfId="16901" priority="3385">
      <formula>$L26&gt;0.15</formula>
    </cfRule>
    <cfRule type="expression" dxfId="16900" priority="3386">
      <formula>AND($L26&gt;0.08,$L26&lt;0.15)</formula>
    </cfRule>
  </conditionalFormatting>
  <conditionalFormatting sqref="E26">
    <cfRule type="expression" dxfId="16899" priority="3371">
      <formula>$L26&gt;0.15</formula>
    </cfRule>
    <cfRule type="expression" dxfId="16898" priority="3372">
      <formula>AND($L26&gt;0.08,$L26&lt;0.15)</formula>
    </cfRule>
  </conditionalFormatting>
  <conditionalFormatting sqref="E26">
    <cfRule type="expression" dxfId="16897" priority="3369">
      <formula>$L26&gt;0.15</formula>
    </cfRule>
    <cfRule type="expression" dxfId="16896" priority="3370">
      <formula>AND($L26&gt;0.08,$L26&lt;0.15)</formula>
    </cfRule>
  </conditionalFormatting>
  <conditionalFormatting sqref="E26">
    <cfRule type="expression" dxfId="16895" priority="3375">
      <formula>$L26&gt;0.15</formula>
    </cfRule>
    <cfRule type="expression" dxfId="16894" priority="3376">
      <formula>AND($L26&gt;0.08,$L26&lt;0.15)</formula>
    </cfRule>
  </conditionalFormatting>
  <conditionalFormatting sqref="E26">
    <cfRule type="expression" dxfId="16893" priority="3373">
      <formula>$L26&gt;0.15</formula>
    </cfRule>
    <cfRule type="expression" dxfId="16892" priority="3374">
      <formula>AND($L26&gt;0.08,$L26&lt;0.15)</formula>
    </cfRule>
  </conditionalFormatting>
  <conditionalFormatting sqref="E26">
    <cfRule type="expression" dxfId="16891" priority="3377">
      <formula>$L26&gt;0.15</formula>
    </cfRule>
    <cfRule type="expression" dxfId="16890" priority="3378">
      <formula>AND($L26&gt;0.08,$L26&lt;0.15)</formula>
    </cfRule>
  </conditionalFormatting>
  <conditionalFormatting sqref="E26">
    <cfRule type="expression" dxfId="16889" priority="3363">
      <formula>$L26&gt;0.15</formula>
    </cfRule>
    <cfRule type="expression" dxfId="16888" priority="3364">
      <formula>AND($L26&gt;0.08,$L26&lt;0.15)</formula>
    </cfRule>
  </conditionalFormatting>
  <conditionalFormatting sqref="E26">
    <cfRule type="expression" dxfId="16887" priority="3367">
      <formula>$L26&gt;0.15</formula>
    </cfRule>
    <cfRule type="expression" dxfId="16886" priority="3368">
      <formula>AND($L26&gt;0.08,$L26&lt;0.15)</formula>
    </cfRule>
  </conditionalFormatting>
  <conditionalFormatting sqref="E26">
    <cfRule type="expression" dxfId="16885" priority="3365">
      <formula>$L26&gt;0.15</formula>
    </cfRule>
    <cfRule type="expression" dxfId="16884" priority="3366">
      <formula>AND($L26&gt;0.08,$L26&lt;0.15)</formula>
    </cfRule>
  </conditionalFormatting>
  <conditionalFormatting sqref="E26">
    <cfRule type="expression" dxfId="16883" priority="3361">
      <formula>$L26&gt;0.15</formula>
    </cfRule>
    <cfRule type="expression" dxfId="16882" priority="3362">
      <formula>AND($L26&gt;0.08,$L26&lt;0.15)</formula>
    </cfRule>
  </conditionalFormatting>
  <conditionalFormatting sqref="E26">
    <cfRule type="expression" dxfId="16881" priority="3355">
      <formula>$L26&gt;0.15</formula>
    </cfRule>
    <cfRule type="expression" dxfId="16880" priority="3356">
      <formula>AND($L26&gt;0.08,$L26&lt;0.15)</formula>
    </cfRule>
  </conditionalFormatting>
  <conditionalFormatting sqref="E26">
    <cfRule type="expression" dxfId="16879" priority="3353">
      <formula>$L26&gt;0.15</formula>
    </cfRule>
    <cfRule type="expression" dxfId="16878" priority="3354">
      <formula>AND($L26&gt;0.08,$L26&lt;0.15)</formula>
    </cfRule>
  </conditionalFormatting>
  <conditionalFormatting sqref="E26">
    <cfRule type="expression" dxfId="16877" priority="3357">
      <formula>$L26&gt;0.15</formula>
    </cfRule>
    <cfRule type="expression" dxfId="16876" priority="3358">
      <formula>AND($L26&gt;0.08,$L26&lt;0.15)</formula>
    </cfRule>
  </conditionalFormatting>
  <conditionalFormatting sqref="E26">
    <cfRule type="expression" dxfId="16875" priority="3359">
      <formula>$L26&gt;0.15</formula>
    </cfRule>
    <cfRule type="expression" dxfId="16874" priority="3360">
      <formula>AND($L26&gt;0.08,$L26&lt;0.15)</formula>
    </cfRule>
  </conditionalFormatting>
  <conditionalFormatting sqref="E26">
    <cfRule type="expression" dxfId="16873" priority="3345">
      <formula>$L26&gt;0.15</formula>
    </cfRule>
    <cfRule type="expression" dxfId="16872" priority="3346">
      <formula>AND($L26&gt;0.08,$L26&lt;0.15)</formula>
    </cfRule>
  </conditionalFormatting>
  <conditionalFormatting sqref="E26">
    <cfRule type="expression" dxfId="16871" priority="3343">
      <formula>$L26&gt;0.15</formula>
    </cfRule>
    <cfRule type="expression" dxfId="16870" priority="3344">
      <formula>AND($L26&gt;0.08,$L26&lt;0.15)</formula>
    </cfRule>
  </conditionalFormatting>
  <conditionalFormatting sqref="E26">
    <cfRule type="expression" dxfId="16869" priority="3349">
      <formula>$L26&gt;0.15</formula>
    </cfRule>
    <cfRule type="expression" dxfId="16868" priority="3350">
      <formula>AND($L26&gt;0.08,$L26&lt;0.15)</formula>
    </cfRule>
  </conditionalFormatting>
  <conditionalFormatting sqref="E26">
    <cfRule type="expression" dxfId="16867" priority="3347">
      <formula>$L26&gt;0.15</formula>
    </cfRule>
    <cfRule type="expression" dxfId="16866" priority="3348">
      <formula>AND($L26&gt;0.08,$L26&lt;0.15)</formula>
    </cfRule>
  </conditionalFormatting>
  <conditionalFormatting sqref="E26">
    <cfRule type="expression" dxfId="16865" priority="3351">
      <formula>$L26&gt;0.15</formula>
    </cfRule>
    <cfRule type="expression" dxfId="16864" priority="3352">
      <formula>AND($L26&gt;0.08,$L26&lt;0.15)</formula>
    </cfRule>
  </conditionalFormatting>
  <conditionalFormatting sqref="E26">
    <cfRule type="expression" dxfId="16863" priority="3337">
      <formula>$L26&gt;0.15</formula>
    </cfRule>
    <cfRule type="expression" dxfId="16862" priority="3338">
      <formula>AND($L26&gt;0.08,$L26&lt;0.15)</formula>
    </cfRule>
  </conditionalFormatting>
  <conditionalFormatting sqref="E26">
    <cfRule type="expression" dxfId="16861" priority="3341">
      <formula>$L26&gt;0.15</formula>
    </cfRule>
    <cfRule type="expression" dxfId="16860" priority="3342">
      <formula>AND($L26&gt;0.08,$L26&lt;0.15)</formula>
    </cfRule>
  </conditionalFormatting>
  <conditionalFormatting sqref="E26">
    <cfRule type="expression" dxfId="16859" priority="3339">
      <formula>$L26&gt;0.15</formula>
    </cfRule>
    <cfRule type="expression" dxfId="16858" priority="3340">
      <formula>AND($L26&gt;0.08,$L26&lt;0.15)</formula>
    </cfRule>
  </conditionalFormatting>
  <conditionalFormatting sqref="E26">
    <cfRule type="expression" dxfId="16857" priority="3335">
      <formula>$L26&gt;0.15</formula>
    </cfRule>
    <cfRule type="expression" dxfId="16856" priority="3336">
      <formula>AND($L26&gt;0.08,$L26&lt;0.15)</formula>
    </cfRule>
  </conditionalFormatting>
  <conditionalFormatting sqref="N26">
    <cfRule type="expression" dxfId="16855" priority="3319">
      <formula>$L26&gt;0.15</formula>
    </cfRule>
    <cfRule type="expression" dxfId="16854" priority="3320">
      <formula>AND($L26&gt;0.08,$L26&lt;0.15)</formula>
    </cfRule>
  </conditionalFormatting>
  <conditionalFormatting sqref="N26">
    <cfRule type="expression" dxfId="16853" priority="3317">
      <formula>$L26&gt;0.15</formula>
    </cfRule>
    <cfRule type="expression" dxfId="16852" priority="3318">
      <formula>AND($L26&gt;0.08,$L26&lt;0.15)</formula>
    </cfRule>
  </conditionalFormatting>
  <conditionalFormatting sqref="N26">
    <cfRule type="expression" dxfId="16851" priority="3315">
      <formula>$L26&gt;0.15</formula>
    </cfRule>
    <cfRule type="expression" dxfId="16850" priority="3316">
      <formula>AND($L26&gt;0.08,$L26&lt;0.15)</formula>
    </cfRule>
  </conditionalFormatting>
  <conditionalFormatting sqref="P26:Q26">
    <cfRule type="expression" dxfId="16849" priority="3313">
      <formula>$L26&gt;0.15</formula>
    </cfRule>
    <cfRule type="expression" dxfId="16848" priority="3314">
      <formula>AND($L26&gt;0.08,$L26&lt;0.15)</formula>
    </cfRule>
  </conditionalFormatting>
  <conditionalFormatting sqref="P26:Q26">
    <cfRule type="expression" dxfId="16847" priority="3311">
      <formula>$L26&gt;0.15</formula>
    </cfRule>
    <cfRule type="expression" dxfId="16846" priority="3312">
      <formula>AND($L26&gt;0.08,$L26&lt;0.15)</formula>
    </cfRule>
  </conditionalFormatting>
  <conditionalFormatting sqref="M26">
    <cfRule type="expression" dxfId="16845" priority="3309">
      <formula>$L26&gt;0.15</formula>
    </cfRule>
    <cfRule type="expression" dxfId="16844" priority="3310">
      <formula>AND($L26&gt;0.08,$L26&lt;0.15)</formula>
    </cfRule>
  </conditionalFormatting>
  <conditionalFormatting sqref="M26">
    <cfRule type="expression" dxfId="16843" priority="3321">
      <formula>$L26&gt;0.15</formula>
    </cfRule>
    <cfRule type="expression" dxfId="16842" priority="3322">
      <formula>AND($L26&gt;0.08,$L26&lt;0.15)</formula>
    </cfRule>
  </conditionalFormatting>
  <conditionalFormatting sqref="M26">
    <cfRule type="expression" dxfId="16841" priority="3293">
      <formula>$L26&gt;0.15</formula>
    </cfRule>
    <cfRule type="expression" dxfId="16840" priority="3294">
      <formula>AND($L26&gt;0.08,$L26&lt;0.15)</formula>
    </cfRule>
  </conditionalFormatting>
  <conditionalFormatting sqref="N26">
    <cfRule type="expression" dxfId="16839" priority="3291">
      <formula>$L26&gt;0.15</formula>
    </cfRule>
    <cfRule type="expression" dxfId="16838" priority="3292">
      <formula>AND($L26&gt;0.08,$L26&lt;0.15)</formula>
    </cfRule>
  </conditionalFormatting>
  <conditionalFormatting sqref="N26">
    <cfRule type="expression" dxfId="16837" priority="3289">
      <formula>$L26&gt;0.15</formula>
    </cfRule>
    <cfRule type="expression" dxfId="16836" priority="3290">
      <formula>AND($L26&gt;0.08,$L26&lt;0.15)</formula>
    </cfRule>
  </conditionalFormatting>
  <conditionalFormatting sqref="N26">
    <cfRule type="expression" dxfId="16835" priority="3287">
      <formula>$L26&gt;0.15</formula>
    </cfRule>
    <cfRule type="expression" dxfId="16834" priority="3288">
      <formula>AND($L26&gt;0.08,$L26&lt;0.15)</formula>
    </cfRule>
  </conditionalFormatting>
  <conditionalFormatting sqref="N26">
    <cfRule type="expression" dxfId="16833" priority="3329">
      <formula>$L26&gt;0.15</formula>
    </cfRule>
    <cfRule type="expression" dxfId="16832" priority="3330">
      <formula>AND($L26&gt;0.08,$L26&lt;0.15)</formula>
    </cfRule>
  </conditionalFormatting>
  <conditionalFormatting sqref="N26">
    <cfRule type="expression" dxfId="16831" priority="3331">
      <formula>$L26&gt;0.15</formula>
    </cfRule>
    <cfRule type="expression" dxfId="16830" priority="3332">
      <formula>AND($L26&gt;0.08,$L26&lt;0.15)</formula>
    </cfRule>
  </conditionalFormatting>
  <conditionalFormatting sqref="M26">
    <cfRule type="expression" dxfId="16829" priority="3333">
      <formula>$L26&gt;0.15</formula>
    </cfRule>
    <cfRule type="expression" dxfId="16828" priority="3334">
      <formula>AND($L26&gt;0.08,$L26&lt;0.15)</formula>
    </cfRule>
  </conditionalFormatting>
  <conditionalFormatting sqref="P26:Q26">
    <cfRule type="expression" dxfId="16827" priority="3325">
      <formula>$L26&gt;0.15</formula>
    </cfRule>
    <cfRule type="expression" dxfId="16826" priority="3326">
      <formula>AND($L26&gt;0.08,$L26&lt;0.15)</formula>
    </cfRule>
  </conditionalFormatting>
  <conditionalFormatting sqref="P26:Q26">
    <cfRule type="expression" dxfId="16825" priority="3323">
      <formula>$L26&gt;0.15</formula>
    </cfRule>
    <cfRule type="expression" dxfId="16824" priority="3324">
      <formula>AND($L26&gt;0.08,$L26&lt;0.15)</formula>
    </cfRule>
  </conditionalFormatting>
  <conditionalFormatting sqref="N26">
    <cfRule type="expression" dxfId="16823" priority="3327">
      <formula>$L26&gt;0.15</formula>
    </cfRule>
    <cfRule type="expression" dxfId="16822" priority="3328">
      <formula>AND($L26&gt;0.08,$L26&lt;0.15)</formula>
    </cfRule>
  </conditionalFormatting>
  <conditionalFormatting sqref="N26">
    <cfRule type="expression" dxfId="16821" priority="3307">
      <formula>$L26&gt;0.15</formula>
    </cfRule>
    <cfRule type="expression" dxfId="16820" priority="3308">
      <formula>AND($L26&gt;0.08,$L26&lt;0.15)</formula>
    </cfRule>
  </conditionalFormatting>
  <conditionalFormatting sqref="N26">
    <cfRule type="expression" dxfId="16819" priority="3303">
      <formula>$L26&gt;0.15</formula>
    </cfRule>
    <cfRule type="expression" dxfId="16818" priority="3304">
      <formula>AND($L26&gt;0.08,$L26&lt;0.15)</formula>
    </cfRule>
  </conditionalFormatting>
  <conditionalFormatting sqref="P26:Q26">
    <cfRule type="expression" dxfId="16817" priority="3301">
      <formula>$L26&gt;0.15</formula>
    </cfRule>
    <cfRule type="expression" dxfId="16816" priority="3302">
      <formula>AND($L26&gt;0.08,$L26&lt;0.15)</formula>
    </cfRule>
  </conditionalFormatting>
  <conditionalFormatting sqref="P26:Q26">
    <cfRule type="expression" dxfId="16815" priority="3299">
      <formula>$L26&gt;0.15</formula>
    </cfRule>
    <cfRule type="expression" dxfId="16814" priority="3300">
      <formula>AND($L26&gt;0.08,$L26&lt;0.15)</formula>
    </cfRule>
  </conditionalFormatting>
  <conditionalFormatting sqref="N26">
    <cfRule type="expression" dxfId="16813" priority="3305">
      <formula>$L26&gt;0.15</formula>
    </cfRule>
    <cfRule type="expression" dxfId="16812" priority="3306">
      <formula>AND($L26&gt;0.08,$L26&lt;0.15)</formula>
    </cfRule>
  </conditionalFormatting>
  <conditionalFormatting sqref="P26:Q26">
    <cfRule type="expression" dxfId="16811" priority="3297">
      <formula>$L26&gt;0.15</formula>
    </cfRule>
    <cfRule type="expression" dxfId="16810" priority="3298">
      <formula>AND($L26&gt;0.08,$L26&lt;0.15)</formula>
    </cfRule>
  </conditionalFormatting>
  <conditionalFormatting sqref="P26:Q26">
    <cfRule type="expression" dxfId="16809" priority="3295">
      <formula>$L26&gt;0.15</formula>
    </cfRule>
    <cfRule type="expression" dxfId="16808" priority="3296">
      <formula>AND($L26&gt;0.08,$L26&lt;0.15)</formula>
    </cfRule>
  </conditionalFormatting>
  <conditionalFormatting sqref="N26">
    <cfRule type="expression" dxfId="16807" priority="3285">
      <formula>$L26&gt;0.15</formula>
    </cfRule>
    <cfRule type="expression" dxfId="16806" priority="3286">
      <formula>AND($L26&gt;0.08,$L26&lt;0.15)</formula>
    </cfRule>
  </conditionalFormatting>
  <conditionalFormatting sqref="O26">
    <cfRule type="expression" dxfId="16805" priority="3275">
      <formula>$L26&gt;0.15</formula>
    </cfRule>
    <cfRule type="expression" dxfId="16804" priority="3276">
      <formula>AND($L26&gt;0.08,$L26&lt;0.15)</formula>
    </cfRule>
  </conditionalFormatting>
  <conditionalFormatting sqref="O26">
    <cfRule type="expression" dxfId="16803" priority="3283">
      <formula>$L26&gt;0.15</formula>
    </cfRule>
    <cfRule type="expression" dxfId="16802" priority="3284">
      <formula>AND($L26&gt;0.08,$L26&lt;0.15)</formula>
    </cfRule>
  </conditionalFormatting>
  <conditionalFormatting sqref="O26">
    <cfRule type="expression" dxfId="16801" priority="3281">
      <formula>$L26&gt;0.15</formula>
    </cfRule>
    <cfRule type="expression" dxfId="16800" priority="3282">
      <formula>AND($L26&gt;0.08,$L26&lt;0.15)</formula>
    </cfRule>
  </conditionalFormatting>
  <conditionalFormatting sqref="O26">
    <cfRule type="expression" dxfId="16799" priority="3279">
      <formula>$L26&gt;0.15</formula>
    </cfRule>
    <cfRule type="expression" dxfId="16798" priority="3280">
      <formula>AND($L26&gt;0.08,$L26&lt;0.15)</formula>
    </cfRule>
  </conditionalFormatting>
  <conditionalFormatting sqref="O26">
    <cfRule type="expression" dxfId="16797" priority="3277">
      <formula>$L26&gt;0.15</formula>
    </cfRule>
    <cfRule type="expression" dxfId="16796" priority="3278">
      <formula>AND($L26&gt;0.08,$L26&lt;0.15)</formula>
    </cfRule>
  </conditionalFormatting>
  <conditionalFormatting sqref="O26">
    <cfRule type="expression" dxfId="16795" priority="3273">
      <formula>$L26&gt;0.15</formula>
    </cfRule>
    <cfRule type="expression" dxfId="16794" priority="3274">
      <formula>AND($L26&gt;0.08,$L26&lt;0.15)</formula>
    </cfRule>
  </conditionalFormatting>
  <conditionalFormatting sqref="A88">
    <cfRule type="expression" dxfId="16793" priority="3271">
      <formula>$L88&gt;0.15</formula>
    </cfRule>
    <cfRule type="expression" dxfId="16792" priority="3272">
      <formula>AND($L88&gt;0.08,$L88&lt;0.15)</formula>
    </cfRule>
  </conditionalFormatting>
  <conditionalFormatting sqref="B88:C88">
    <cfRule type="expression" dxfId="16791" priority="3269">
      <formula>$L88&gt;0.15</formula>
    </cfRule>
    <cfRule type="expression" dxfId="16790" priority="3270">
      <formula>AND($L88&gt;0.08,$L88&lt;0.15)</formula>
    </cfRule>
  </conditionalFormatting>
  <conditionalFormatting sqref="I88:Q88 AB88:AD88 S88:Z88">
    <cfRule type="expression" dxfId="16789" priority="3267">
      <formula>$L88&gt;0.15</formula>
    </cfRule>
    <cfRule type="expression" dxfId="16788" priority="3268">
      <formula>AND($L88&gt;0.08,$L88&lt;0.15)</formula>
    </cfRule>
  </conditionalFormatting>
  <conditionalFormatting sqref="AE88">
    <cfRule type="expression" dxfId="16787" priority="3263">
      <formula>$L88&gt;0.15</formula>
    </cfRule>
    <cfRule type="expression" dxfId="16786" priority="3264">
      <formula>AND($L88&gt;0.08,$L88&lt;0.15)</formula>
    </cfRule>
  </conditionalFormatting>
  <conditionalFormatting sqref="AE88">
    <cfRule type="expression" dxfId="16785" priority="3265">
      <formula>$L88&gt;0.15</formula>
    </cfRule>
    <cfRule type="expression" dxfId="16784" priority="3266">
      <formula>AND($L88&gt;0.08,$L88&lt;0.15)</formula>
    </cfRule>
  </conditionalFormatting>
  <conditionalFormatting sqref="R88">
    <cfRule type="expression" dxfId="16783" priority="3261">
      <formula>$L88&gt;0.15</formula>
    </cfRule>
    <cfRule type="expression" dxfId="16782" priority="3262">
      <formula>AND($L88&gt;0.08,$L88&lt;0.15)</formula>
    </cfRule>
  </conditionalFormatting>
  <conditionalFormatting sqref="AA88">
    <cfRule type="expression" dxfId="16781" priority="3259">
      <formula>$L88&gt;0.15</formula>
    </cfRule>
    <cfRule type="expression" dxfId="16780" priority="3260">
      <formula>AND($L88&gt;0.08,$L88&lt;0.15)</formula>
    </cfRule>
  </conditionalFormatting>
  <conditionalFormatting sqref="G88:H88">
    <cfRule type="expression" dxfId="16779" priority="3247">
      <formula>$L88&gt;0.15</formula>
    </cfRule>
    <cfRule type="expression" dxfId="16778" priority="3248">
      <formula>AND($L88&gt;0.08,$L88&lt;0.15)</formula>
    </cfRule>
  </conditionalFormatting>
  <conditionalFormatting sqref="D88">
    <cfRule type="expression" dxfId="16777" priority="3245">
      <formula>$L88&gt;0.15</formula>
    </cfRule>
    <cfRule type="expression" dxfId="16776" priority="3246">
      <formula>AND($L88&gt;0.08,$L88&lt;0.15)</formula>
    </cfRule>
  </conditionalFormatting>
  <conditionalFormatting sqref="D88">
    <cfRule type="expression" dxfId="16775" priority="3243">
      <formula>$L88&gt;0.15</formula>
    </cfRule>
    <cfRule type="expression" dxfId="16774" priority="3244">
      <formula>AND($L88&gt;0.08,$L88&lt;0.15)</formula>
    </cfRule>
  </conditionalFormatting>
  <conditionalFormatting sqref="D88">
    <cfRule type="expression" dxfId="16773" priority="3241">
      <formula>$L88&gt;0.15</formula>
    </cfRule>
    <cfRule type="expression" dxfId="16772" priority="3242">
      <formula>AND($L88&gt;0.08,$L88&lt;0.15)</formula>
    </cfRule>
  </conditionalFormatting>
  <conditionalFormatting sqref="E88:F88">
    <cfRule type="expression" dxfId="16771" priority="3239">
      <formula>$L88&gt;0.15</formula>
    </cfRule>
    <cfRule type="expression" dxfId="16770" priority="3240">
      <formula>AND($L88&gt;0.08,$L88&lt;0.15)</formula>
    </cfRule>
  </conditionalFormatting>
  <conditionalFormatting sqref="E88:F88">
    <cfRule type="expression" dxfId="16769" priority="3255">
      <formula>$L88&gt;0.15</formula>
    </cfRule>
    <cfRule type="expression" dxfId="16768" priority="3256">
      <formula>AND($L88&gt;0.08,$L88&lt;0.15)</formula>
    </cfRule>
  </conditionalFormatting>
  <conditionalFormatting sqref="E88:F88">
    <cfRule type="expression" dxfId="16767" priority="3257">
      <formula>$L88&gt;0.15</formula>
    </cfRule>
    <cfRule type="expression" dxfId="16766" priority="3258">
      <formula>AND($L88&gt;0.08,$L88&lt;0.15)</formula>
    </cfRule>
  </conditionalFormatting>
  <conditionalFormatting sqref="E88:F88">
    <cfRule type="expression" dxfId="16765" priority="3251">
      <formula>$L88&gt;0.15</formula>
    </cfRule>
    <cfRule type="expression" dxfId="16764" priority="3252">
      <formula>AND($L88&gt;0.08,$L88&lt;0.15)</formula>
    </cfRule>
  </conditionalFormatting>
  <conditionalFormatting sqref="E88:F88">
    <cfRule type="expression" dxfId="16763" priority="3249">
      <formula>$L88&gt;0.15</formula>
    </cfRule>
    <cfRule type="expression" dxfId="16762" priority="3250">
      <formula>AND($L88&gt;0.08,$L88&lt;0.15)</formula>
    </cfRule>
  </conditionalFormatting>
  <conditionalFormatting sqref="G88:H88">
    <cfRule type="expression" dxfId="16761" priority="3253">
      <formula>$L88&gt;0.15</formula>
    </cfRule>
    <cfRule type="expression" dxfId="16760" priority="3254">
      <formula>AND($L88&gt;0.08,$L88&lt;0.15)</formula>
    </cfRule>
  </conditionalFormatting>
  <conditionalFormatting sqref="E88:F88">
    <cfRule type="expression" dxfId="16759" priority="3227">
      <formula>$L88&gt;0.15</formula>
    </cfRule>
    <cfRule type="expression" dxfId="16758" priority="3228">
      <formula>AND($L88&gt;0.08,$L88&lt;0.15)</formula>
    </cfRule>
  </conditionalFormatting>
  <conditionalFormatting sqref="E88:F88">
    <cfRule type="expression" dxfId="16757" priority="3237">
      <formula>$L88&gt;0.15</formula>
    </cfRule>
    <cfRule type="expression" dxfId="16756" priority="3238">
      <formula>AND($L88&gt;0.08,$L88&lt;0.15)</formula>
    </cfRule>
  </conditionalFormatting>
  <conditionalFormatting sqref="G88:H88">
    <cfRule type="expression" dxfId="16755" priority="3233">
      <formula>$L88&gt;0.15</formula>
    </cfRule>
    <cfRule type="expression" dxfId="16754" priority="3234">
      <formula>AND($L88&gt;0.08,$L88&lt;0.15)</formula>
    </cfRule>
  </conditionalFormatting>
  <conditionalFormatting sqref="G88:H88">
    <cfRule type="expression" dxfId="16753" priority="3231">
      <formula>$L88&gt;0.15</formula>
    </cfRule>
    <cfRule type="expression" dxfId="16752" priority="3232">
      <formula>AND($L88&gt;0.08,$L88&lt;0.15)</formula>
    </cfRule>
  </conditionalFormatting>
  <conditionalFormatting sqref="D88">
    <cfRule type="expression" dxfId="16751" priority="3229">
      <formula>$L88&gt;0.15</formula>
    </cfRule>
    <cfRule type="expression" dxfId="16750" priority="3230">
      <formula>AND($L88&gt;0.08,$L88&lt;0.15)</formula>
    </cfRule>
  </conditionalFormatting>
  <conditionalFormatting sqref="E88:F88">
    <cfRule type="expression" dxfId="16749" priority="3235">
      <formula>$L88&gt;0.15</formula>
    </cfRule>
    <cfRule type="expression" dxfId="16748" priority="3236">
      <formula>AND($L88&gt;0.08,$L88&lt;0.15)</formula>
    </cfRule>
  </conditionalFormatting>
  <conditionalFormatting sqref="E88:F88">
    <cfRule type="expression" dxfId="16747" priority="3225">
      <formula>$L88&gt;0.15</formula>
    </cfRule>
    <cfRule type="expression" dxfId="16746" priority="3226">
      <formula>AND($L88&gt;0.08,$L88&lt;0.15)</formula>
    </cfRule>
  </conditionalFormatting>
  <conditionalFormatting sqref="E88:F88">
    <cfRule type="expression" dxfId="16745" priority="3223">
      <formula>$L88&gt;0.15</formula>
    </cfRule>
    <cfRule type="expression" dxfId="16744" priority="3224">
      <formula>AND($L88&gt;0.08,$L88&lt;0.15)</formula>
    </cfRule>
  </conditionalFormatting>
  <conditionalFormatting sqref="D88">
    <cfRule type="expression" dxfId="16743" priority="3217">
      <formula>$L88&gt;0.15</formula>
    </cfRule>
    <cfRule type="expression" dxfId="16742" priority="3218">
      <formula>AND($L88&gt;0.08,$L88&lt;0.15)</formula>
    </cfRule>
  </conditionalFormatting>
  <conditionalFormatting sqref="E88:F88">
    <cfRule type="expression" dxfId="16741" priority="3215">
      <formula>$L88&gt;0.15</formula>
    </cfRule>
    <cfRule type="expression" dxfId="16740" priority="3216">
      <formula>AND($L88&gt;0.08,$L88&lt;0.15)</formula>
    </cfRule>
  </conditionalFormatting>
  <conditionalFormatting sqref="G88:H88">
    <cfRule type="expression" dxfId="16739" priority="3221">
      <formula>$L88&gt;0.15</formula>
    </cfRule>
    <cfRule type="expression" dxfId="16738" priority="3222">
      <formula>AND($L88&gt;0.08,$L88&lt;0.15)</formula>
    </cfRule>
  </conditionalFormatting>
  <conditionalFormatting sqref="G88:H88">
    <cfRule type="expression" dxfId="16737" priority="3219">
      <formula>$L88&gt;0.15</formula>
    </cfRule>
    <cfRule type="expression" dxfId="16736" priority="3220">
      <formula>AND($L88&gt;0.08,$L88&lt;0.15)</formula>
    </cfRule>
  </conditionalFormatting>
  <conditionalFormatting sqref="E88:F88">
    <cfRule type="expression" dxfId="16735" priority="3213">
      <formula>$L88&gt;0.15</formula>
    </cfRule>
    <cfRule type="expression" dxfId="16734" priority="3214">
      <formula>AND($L88&gt;0.08,$L88&lt;0.15)</formula>
    </cfRule>
  </conditionalFormatting>
  <conditionalFormatting sqref="E88:F88">
    <cfRule type="expression" dxfId="16733" priority="3211">
      <formula>$L88&gt;0.15</formula>
    </cfRule>
    <cfRule type="expression" dxfId="16732" priority="3212">
      <formula>AND($L88&gt;0.08,$L88&lt;0.15)</formula>
    </cfRule>
  </conditionalFormatting>
  <conditionalFormatting sqref="G88:H88">
    <cfRule type="expression" dxfId="16731" priority="3209">
      <formula>$L88&gt;0.15</formula>
    </cfRule>
    <cfRule type="expression" dxfId="16730" priority="3210">
      <formula>AND($L88&gt;0.08,$L88&lt;0.15)</formula>
    </cfRule>
  </conditionalFormatting>
  <conditionalFormatting sqref="G88:H88">
    <cfRule type="expression" dxfId="16729" priority="3207">
      <formula>$L88&gt;0.15</formula>
    </cfRule>
    <cfRule type="expression" dxfId="16728" priority="3208">
      <formula>AND($L88&gt;0.08,$L88&lt;0.15)</formula>
    </cfRule>
  </conditionalFormatting>
  <conditionalFormatting sqref="AF88">
    <cfRule type="expression" dxfId="16727" priority="3205">
      <formula>$L88&gt;0.15</formula>
    </cfRule>
    <cfRule type="expression" dxfId="16726" priority="3206">
      <formula>AND($L88&gt;0.08,$L88&lt;0.15)</formula>
    </cfRule>
  </conditionalFormatting>
  <conditionalFormatting sqref="I89:Q89 S89:Z89 A89">
    <cfRule type="expression" dxfId="16725" priority="3203">
      <formula>$L89&gt;0.15</formula>
    </cfRule>
    <cfRule type="expression" dxfId="16724" priority="3204">
      <formula>AND($L89&gt;0.08,$L89&lt;0.15)</formula>
    </cfRule>
  </conditionalFormatting>
  <conditionalFormatting sqref="B89:C89">
    <cfRule type="expression" dxfId="16723" priority="3201">
      <formula>$L89&gt;0.15</formula>
    </cfRule>
    <cfRule type="expression" dxfId="16722" priority="3202">
      <formula>AND($L89&gt;0.08,$L89&lt;0.15)</formula>
    </cfRule>
  </conditionalFormatting>
  <conditionalFormatting sqref="R89">
    <cfRule type="expression" dxfId="16721" priority="3199">
      <formula>$L89&gt;0.15</formula>
    </cfRule>
    <cfRule type="expression" dxfId="16720" priority="3200">
      <formula>AND($L89&gt;0.08,$L89&lt;0.15)</formula>
    </cfRule>
  </conditionalFormatting>
  <conditionalFormatting sqref="G89:H89">
    <cfRule type="expression" dxfId="16719" priority="3187">
      <formula>$L89&gt;0.15</formula>
    </cfRule>
    <cfRule type="expression" dxfId="16718" priority="3188">
      <formula>AND($L89&gt;0.08,$L89&lt;0.15)</formula>
    </cfRule>
  </conditionalFormatting>
  <conditionalFormatting sqref="D89">
    <cfRule type="expression" dxfId="16717" priority="3185">
      <formula>$L89&gt;0.15</formula>
    </cfRule>
    <cfRule type="expression" dxfId="16716" priority="3186">
      <formula>AND($L89&gt;0.08,$L89&lt;0.15)</formula>
    </cfRule>
  </conditionalFormatting>
  <conditionalFormatting sqref="D89">
    <cfRule type="expression" dxfId="16715" priority="3183">
      <formula>$L89&gt;0.15</formula>
    </cfRule>
    <cfRule type="expression" dxfId="16714" priority="3184">
      <formula>AND($L89&gt;0.08,$L89&lt;0.15)</formula>
    </cfRule>
  </conditionalFormatting>
  <conditionalFormatting sqref="D89">
    <cfRule type="expression" dxfId="16713" priority="3181">
      <formula>$L89&gt;0.15</formula>
    </cfRule>
    <cfRule type="expression" dxfId="16712" priority="3182">
      <formula>AND($L89&gt;0.08,$L89&lt;0.15)</formula>
    </cfRule>
  </conditionalFormatting>
  <conditionalFormatting sqref="E89:F89">
    <cfRule type="expression" dxfId="16711" priority="3179">
      <formula>$L89&gt;0.15</formula>
    </cfRule>
    <cfRule type="expression" dxfId="16710" priority="3180">
      <formula>AND($L89&gt;0.08,$L89&lt;0.15)</formula>
    </cfRule>
  </conditionalFormatting>
  <conditionalFormatting sqref="E89:F89">
    <cfRule type="expression" dxfId="16709" priority="3195">
      <formula>$L89&gt;0.15</formula>
    </cfRule>
    <cfRule type="expression" dxfId="16708" priority="3196">
      <formula>AND($L89&gt;0.08,$L89&lt;0.15)</formula>
    </cfRule>
  </conditionalFormatting>
  <conditionalFormatting sqref="E89:F89">
    <cfRule type="expression" dxfId="16707" priority="3197">
      <formula>$L89&gt;0.15</formula>
    </cfRule>
    <cfRule type="expression" dxfId="16706" priority="3198">
      <formula>AND($L89&gt;0.08,$L89&lt;0.15)</formula>
    </cfRule>
  </conditionalFormatting>
  <conditionalFormatting sqref="E89:F89">
    <cfRule type="expression" dxfId="16705" priority="3191">
      <formula>$L89&gt;0.15</formula>
    </cfRule>
    <cfRule type="expression" dxfId="16704" priority="3192">
      <formula>AND($L89&gt;0.08,$L89&lt;0.15)</formula>
    </cfRule>
  </conditionalFormatting>
  <conditionalFormatting sqref="E89:F89">
    <cfRule type="expression" dxfId="16703" priority="3189">
      <formula>$L89&gt;0.15</formula>
    </cfRule>
    <cfRule type="expression" dxfId="16702" priority="3190">
      <formula>AND($L89&gt;0.08,$L89&lt;0.15)</formula>
    </cfRule>
  </conditionalFormatting>
  <conditionalFormatting sqref="G89:H89">
    <cfRule type="expression" dxfId="16701" priority="3193">
      <formula>$L89&gt;0.15</formula>
    </cfRule>
    <cfRule type="expression" dxfId="16700" priority="3194">
      <formula>AND($L89&gt;0.08,$L89&lt;0.15)</formula>
    </cfRule>
  </conditionalFormatting>
  <conditionalFormatting sqref="E89:F89">
    <cfRule type="expression" dxfId="16699" priority="3167">
      <formula>$L89&gt;0.15</formula>
    </cfRule>
    <cfRule type="expression" dxfId="16698" priority="3168">
      <formula>AND($L89&gt;0.08,$L89&lt;0.15)</formula>
    </cfRule>
  </conditionalFormatting>
  <conditionalFormatting sqref="E89:F89">
    <cfRule type="expression" dxfId="16697" priority="3177">
      <formula>$L89&gt;0.15</formula>
    </cfRule>
    <cfRule type="expression" dxfId="16696" priority="3178">
      <formula>AND($L89&gt;0.08,$L89&lt;0.15)</formula>
    </cfRule>
  </conditionalFormatting>
  <conditionalFormatting sqref="G89:H89">
    <cfRule type="expression" dxfId="16695" priority="3173">
      <formula>$L89&gt;0.15</formula>
    </cfRule>
    <cfRule type="expression" dxfId="16694" priority="3174">
      <formula>AND($L89&gt;0.08,$L89&lt;0.15)</formula>
    </cfRule>
  </conditionalFormatting>
  <conditionalFormatting sqref="G89:H89">
    <cfRule type="expression" dxfId="16693" priority="3171">
      <formula>$L89&gt;0.15</formula>
    </cfRule>
    <cfRule type="expression" dxfId="16692" priority="3172">
      <formula>AND($L89&gt;0.08,$L89&lt;0.15)</formula>
    </cfRule>
  </conditionalFormatting>
  <conditionalFormatting sqref="D89">
    <cfRule type="expression" dxfId="16691" priority="3169">
      <formula>$L89&gt;0.15</formula>
    </cfRule>
    <cfRule type="expression" dxfId="16690" priority="3170">
      <formula>AND($L89&gt;0.08,$L89&lt;0.15)</formula>
    </cfRule>
  </conditionalFormatting>
  <conditionalFormatting sqref="E89:F89">
    <cfRule type="expression" dxfId="16689" priority="3175">
      <formula>$L89&gt;0.15</formula>
    </cfRule>
    <cfRule type="expression" dxfId="16688" priority="3176">
      <formula>AND($L89&gt;0.08,$L89&lt;0.15)</formula>
    </cfRule>
  </conditionalFormatting>
  <conditionalFormatting sqref="E89:F89">
    <cfRule type="expression" dxfId="16687" priority="3165">
      <formula>$L89&gt;0.15</formula>
    </cfRule>
    <cfRule type="expression" dxfId="16686" priority="3166">
      <formula>AND($L89&gt;0.08,$L89&lt;0.15)</formula>
    </cfRule>
  </conditionalFormatting>
  <conditionalFormatting sqref="E89:F89">
    <cfRule type="expression" dxfId="16685" priority="3163">
      <formula>$L89&gt;0.15</formula>
    </cfRule>
    <cfRule type="expression" dxfId="16684" priority="3164">
      <formula>AND($L89&gt;0.08,$L89&lt;0.15)</formula>
    </cfRule>
  </conditionalFormatting>
  <conditionalFormatting sqref="D89">
    <cfRule type="expression" dxfId="16683" priority="3157">
      <formula>$L89&gt;0.15</formula>
    </cfRule>
    <cfRule type="expression" dxfId="16682" priority="3158">
      <formula>AND($L89&gt;0.08,$L89&lt;0.15)</formula>
    </cfRule>
  </conditionalFormatting>
  <conditionalFormatting sqref="E89:F89">
    <cfRule type="expression" dxfId="16681" priority="3155">
      <formula>$L89&gt;0.15</formula>
    </cfRule>
    <cfRule type="expression" dxfId="16680" priority="3156">
      <formula>AND($L89&gt;0.08,$L89&lt;0.15)</formula>
    </cfRule>
  </conditionalFormatting>
  <conditionalFormatting sqref="G89:H89">
    <cfRule type="expression" dxfId="16679" priority="3161">
      <formula>$L89&gt;0.15</formula>
    </cfRule>
    <cfRule type="expression" dxfId="16678" priority="3162">
      <formula>AND($L89&gt;0.08,$L89&lt;0.15)</formula>
    </cfRule>
  </conditionalFormatting>
  <conditionalFormatting sqref="G89:H89">
    <cfRule type="expression" dxfId="16677" priority="3159">
      <formula>$L89&gt;0.15</formula>
    </cfRule>
    <cfRule type="expression" dxfId="16676" priority="3160">
      <formula>AND($L89&gt;0.08,$L89&lt;0.15)</formula>
    </cfRule>
  </conditionalFormatting>
  <conditionalFormatting sqref="E89:F89">
    <cfRule type="expression" dxfId="16675" priority="3153">
      <formula>$L89&gt;0.15</formula>
    </cfRule>
    <cfRule type="expression" dxfId="16674" priority="3154">
      <formula>AND($L89&gt;0.08,$L89&lt;0.15)</formula>
    </cfRule>
  </conditionalFormatting>
  <conditionalFormatting sqref="E89:F89">
    <cfRule type="expression" dxfId="16673" priority="3151">
      <formula>$L89&gt;0.15</formula>
    </cfRule>
    <cfRule type="expression" dxfId="16672" priority="3152">
      <formula>AND($L89&gt;0.08,$L89&lt;0.15)</formula>
    </cfRule>
  </conditionalFormatting>
  <conditionalFormatting sqref="G89:H89">
    <cfRule type="expression" dxfId="16671" priority="3149">
      <formula>$L89&gt;0.15</formula>
    </cfRule>
    <cfRule type="expression" dxfId="16670" priority="3150">
      <formula>AND($L89&gt;0.08,$L89&lt;0.15)</formula>
    </cfRule>
  </conditionalFormatting>
  <conditionalFormatting sqref="G89:H89">
    <cfRule type="expression" dxfId="16669" priority="3147">
      <formula>$L89&gt;0.15</formula>
    </cfRule>
    <cfRule type="expression" dxfId="16668" priority="3148">
      <formula>AND($L89&gt;0.08,$L89&lt;0.15)</formula>
    </cfRule>
  </conditionalFormatting>
  <conditionalFormatting sqref="AE89:AE91">
    <cfRule type="expression" dxfId="16667" priority="3143">
      <formula>$L89&gt;0.15</formula>
    </cfRule>
    <cfRule type="expression" dxfId="16666" priority="3144">
      <formula>AND($L89&gt;0.08,$L89&lt;0.15)</formula>
    </cfRule>
  </conditionalFormatting>
  <conditionalFormatting sqref="AE89:AE91">
    <cfRule type="expression" dxfId="16665" priority="3145">
      <formula>$L89&gt;0.15</formula>
    </cfRule>
    <cfRule type="expression" dxfId="16664" priority="3146">
      <formula>AND($L89&gt;0.08,$L89&lt;0.15)</formula>
    </cfRule>
  </conditionalFormatting>
  <conditionalFormatting sqref="AC89:AD89 AA89">
    <cfRule type="expression" dxfId="16663" priority="3141">
      <formula>$L89&gt;0.15</formula>
    </cfRule>
    <cfRule type="expression" dxfId="16662" priority="3142">
      <formula>AND($L89&gt;0.08,$L89&lt;0.15)</formula>
    </cfRule>
  </conditionalFormatting>
  <conditionalFormatting sqref="AB89">
    <cfRule type="expression" dxfId="16661" priority="3139">
      <formula>$L89&gt;0.15</formula>
    </cfRule>
    <cfRule type="expression" dxfId="16660" priority="3140">
      <formula>AND($L89&gt;0.08,$L89&lt;0.15)</formula>
    </cfRule>
  </conditionalFormatting>
  <conditionalFormatting sqref="J90:J91 A90:A91 L90:Z91">
    <cfRule type="expression" dxfId="16659" priority="3137">
      <formula>$L90&gt;0.15</formula>
    </cfRule>
    <cfRule type="expression" dxfId="16658" priority="3138">
      <formula>AND($L90&gt;0.08,$L90&lt;0.15)</formula>
    </cfRule>
  </conditionalFormatting>
  <conditionalFormatting sqref="B90:C91">
    <cfRule type="expression" dxfId="16657" priority="3135">
      <formula>$L90&gt;0.15</formula>
    </cfRule>
    <cfRule type="expression" dxfId="16656" priority="3136">
      <formula>AND($L90&gt;0.08,$L90&lt;0.15)</formula>
    </cfRule>
  </conditionalFormatting>
  <conditionalFormatting sqref="K90:K91">
    <cfRule type="expression" dxfId="16655" priority="3133">
      <formula>$L90&gt;0.15</formula>
    </cfRule>
    <cfRule type="expression" dxfId="16654" priority="3134">
      <formula>AND($L90&gt;0.08,$L90&lt;0.15)</formula>
    </cfRule>
  </conditionalFormatting>
  <conditionalFormatting sqref="I90:I91">
    <cfRule type="expression" dxfId="16653" priority="3131">
      <formula>$L90&gt;0.15</formula>
    </cfRule>
    <cfRule type="expression" dxfId="16652" priority="3132">
      <formula>AND($L90&gt;0.08,$L90&lt;0.15)</formula>
    </cfRule>
  </conditionalFormatting>
  <conditionalFormatting sqref="E90:F90">
    <cfRule type="expression" dxfId="16651" priority="3127">
      <formula>$L90&gt;0.15</formula>
    </cfRule>
    <cfRule type="expression" dxfId="16650" priority="3128">
      <formula>AND($L90&gt;0.08,$L90&lt;0.15)</formula>
    </cfRule>
  </conditionalFormatting>
  <conditionalFormatting sqref="E90:F90">
    <cfRule type="expression" dxfId="16649" priority="3123">
      <formula>$L90&gt;0.15</formula>
    </cfRule>
    <cfRule type="expression" dxfId="16648" priority="3124">
      <formula>AND($L90&gt;0.08,$L90&lt;0.15)</formula>
    </cfRule>
  </conditionalFormatting>
  <conditionalFormatting sqref="E90:F90">
    <cfRule type="expression" dxfId="16647" priority="3121">
      <formula>$L90&gt;0.15</formula>
    </cfRule>
    <cfRule type="expression" dxfId="16646" priority="3122">
      <formula>AND($L90&gt;0.08,$L90&lt;0.15)</formula>
    </cfRule>
  </conditionalFormatting>
  <conditionalFormatting sqref="G90:H90">
    <cfRule type="expression" dxfId="16645" priority="3119">
      <formula>$L90&gt;0.15</formula>
    </cfRule>
    <cfRule type="expression" dxfId="16644" priority="3120">
      <formula>AND($L90&gt;0.08,$L90&lt;0.15)</formula>
    </cfRule>
  </conditionalFormatting>
  <conditionalFormatting sqref="G90:H90">
    <cfRule type="expression" dxfId="16643" priority="3125">
      <formula>$L90&gt;0.15</formula>
    </cfRule>
    <cfRule type="expression" dxfId="16642" priority="3126">
      <formula>AND($L90&gt;0.08,$L90&lt;0.15)</formula>
    </cfRule>
  </conditionalFormatting>
  <conditionalFormatting sqref="E90:F90">
    <cfRule type="expression" dxfId="16641" priority="3129">
      <formula>$L90&gt;0.15</formula>
    </cfRule>
    <cfRule type="expression" dxfId="16640" priority="3130">
      <formula>AND($L90&gt;0.08,$L90&lt;0.15)</formula>
    </cfRule>
  </conditionalFormatting>
  <conditionalFormatting sqref="D90">
    <cfRule type="expression" dxfId="16639" priority="3117">
      <formula>$L90&gt;0.15</formula>
    </cfRule>
    <cfRule type="expression" dxfId="16638" priority="3118">
      <formula>AND($L90&gt;0.08,$L90&lt;0.15)</formula>
    </cfRule>
  </conditionalFormatting>
  <conditionalFormatting sqref="D90">
    <cfRule type="expression" dxfId="16637" priority="3115">
      <formula>$L90&gt;0.15</formula>
    </cfRule>
    <cfRule type="expression" dxfId="16636" priority="3116">
      <formula>AND($L90&gt;0.08,$L90&lt;0.15)</formula>
    </cfRule>
  </conditionalFormatting>
  <conditionalFormatting sqref="E91:F91">
    <cfRule type="expression" dxfId="16635" priority="3111">
      <formula>$L91&gt;0.15</formula>
    </cfRule>
    <cfRule type="expression" dxfId="16634" priority="3112">
      <formula>AND($L91&gt;0.08,$L91&lt;0.15)</formula>
    </cfRule>
  </conditionalFormatting>
  <conditionalFormatting sqref="E91:F91">
    <cfRule type="expression" dxfId="16633" priority="3109">
      <formula>$L91&gt;0.15</formula>
    </cfRule>
    <cfRule type="expression" dxfId="16632" priority="3110">
      <formula>AND($L91&gt;0.08,$L91&lt;0.15)</formula>
    </cfRule>
  </conditionalFormatting>
  <conditionalFormatting sqref="E91:F91">
    <cfRule type="expression" dxfId="16631" priority="3107">
      <formula>$L91&gt;0.15</formula>
    </cfRule>
    <cfRule type="expression" dxfId="16630" priority="3108">
      <formula>AND($L91&gt;0.08,$L91&lt;0.15)</formula>
    </cfRule>
  </conditionalFormatting>
  <conditionalFormatting sqref="E91:F91">
    <cfRule type="expression" dxfId="16629" priority="3113">
      <formula>$L91&gt;0.15</formula>
    </cfRule>
    <cfRule type="expression" dxfId="16628" priority="3114">
      <formula>AND($L91&gt;0.08,$L91&lt;0.15)</formula>
    </cfRule>
  </conditionalFormatting>
  <conditionalFormatting sqref="D91">
    <cfRule type="expression" dxfId="16627" priority="3105">
      <formula>$L91&gt;0.15</formula>
    </cfRule>
    <cfRule type="expression" dxfId="16626" priority="3106">
      <formula>AND($L91&gt;0.08,$L91&lt;0.15)</formula>
    </cfRule>
  </conditionalFormatting>
  <conditionalFormatting sqref="D91">
    <cfRule type="expression" dxfId="16625" priority="3103">
      <formula>$L91&gt;0.15</formula>
    </cfRule>
    <cfRule type="expression" dxfId="16624" priority="3104">
      <formula>AND($L91&gt;0.08,$L91&lt;0.15)</formula>
    </cfRule>
  </conditionalFormatting>
  <conditionalFormatting sqref="AC90:AD91 AA90">
    <cfRule type="expression" dxfId="16623" priority="3101">
      <formula>$L90&gt;0.15</formula>
    </cfRule>
    <cfRule type="expression" dxfId="16622" priority="3102">
      <formula>AND($L90&gt;0.08,$L90&lt;0.15)</formula>
    </cfRule>
  </conditionalFormatting>
  <conditionalFormatting sqref="AB90:AB91">
    <cfRule type="expression" dxfId="16621" priority="3099">
      <formula>$L90&gt;0.15</formula>
    </cfRule>
    <cfRule type="expression" dxfId="16620" priority="3100">
      <formula>AND($L90&gt;0.08,$L90&lt;0.15)</formula>
    </cfRule>
  </conditionalFormatting>
  <conditionalFormatting sqref="AA91">
    <cfRule type="expression" dxfId="16619" priority="3097">
      <formula>$L91&gt;0.15</formula>
    </cfRule>
    <cfRule type="expression" dxfId="16618" priority="3098">
      <formula>AND($L91&gt;0.08,$L91&lt;0.15)</formula>
    </cfRule>
  </conditionalFormatting>
  <conditionalFormatting sqref="E33:F33">
    <cfRule type="expression" dxfId="16617" priority="3081">
      <formula>$L33&gt;0.15</formula>
    </cfRule>
    <cfRule type="expression" dxfId="16616" priority="3082">
      <formula>AND($L33&gt;0.08,$L33&lt;0.15)</formula>
    </cfRule>
  </conditionalFormatting>
  <conditionalFormatting sqref="E33:F33">
    <cfRule type="expression" dxfId="16615" priority="3079">
      <formula>$L33&gt;0.15</formula>
    </cfRule>
    <cfRule type="expression" dxfId="16614" priority="3080">
      <formula>AND($L33&gt;0.08,$L33&lt;0.15)</formula>
    </cfRule>
  </conditionalFormatting>
  <conditionalFormatting sqref="E33:F33">
    <cfRule type="expression" dxfId="16613" priority="3077">
      <formula>$L33&gt;0.15</formula>
    </cfRule>
    <cfRule type="expression" dxfId="16612" priority="3078">
      <formula>AND($L33&gt;0.08,$L33&lt;0.15)</formula>
    </cfRule>
  </conditionalFormatting>
  <conditionalFormatting sqref="G33:H33">
    <cfRule type="expression" dxfId="16611" priority="3075">
      <formula>$L33&gt;0.15</formula>
    </cfRule>
    <cfRule type="expression" dxfId="16610" priority="3076">
      <formula>AND($L33&gt;0.08,$L33&lt;0.15)</formula>
    </cfRule>
  </conditionalFormatting>
  <conditionalFormatting sqref="G33:H33">
    <cfRule type="expression" dxfId="16609" priority="3073">
      <formula>$L33&gt;0.15</formula>
    </cfRule>
    <cfRule type="expression" dxfId="16608" priority="3074">
      <formula>AND($L33&gt;0.08,$L33&lt;0.15)</formula>
    </cfRule>
  </conditionalFormatting>
  <conditionalFormatting sqref="D33">
    <cfRule type="expression" dxfId="16607" priority="3071">
      <formula>$L33&gt;0.15</formula>
    </cfRule>
    <cfRule type="expression" dxfId="16606" priority="3072">
      <formula>AND($L33&gt;0.08,$L33&lt;0.15)</formula>
    </cfRule>
  </conditionalFormatting>
  <conditionalFormatting sqref="D33">
    <cfRule type="expression" dxfId="16605" priority="3083">
      <formula>$L33&gt;0.15</formula>
    </cfRule>
    <cfRule type="expression" dxfId="16604" priority="3084">
      <formula>AND($L33&gt;0.08,$L33&lt;0.15)</formula>
    </cfRule>
  </conditionalFormatting>
  <conditionalFormatting sqref="D33">
    <cfRule type="expression" dxfId="16603" priority="3053">
      <formula>$L33&gt;0.15</formula>
    </cfRule>
    <cfRule type="expression" dxfId="16602" priority="3054">
      <formula>AND($L33&gt;0.08,$L33&lt;0.15)</formula>
    </cfRule>
  </conditionalFormatting>
  <conditionalFormatting sqref="E33">
    <cfRule type="expression" dxfId="16601" priority="3051">
      <formula>$L33&gt;0.15</formula>
    </cfRule>
    <cfRule type="expression" dxfId="16600" priority="3052">
      <formula>AND($L33&gt;0.08,$L33&lt;0.15)</formula>
    </cfRule>
  </conditionalFormatting>
  <conditionalFormatting sqref="E33">
    <cfRule type="expression" dxfId="16599" priority="3049">
      <formula>$L33&gt;0.15</formula>
    </cfRule>
    <cfRule type="expression" dxfId="16598" priority="3050">
      <formula>AND($L33&gt;0.08,$L33&lt;0.15)</formula>
    </cfRule>
  </conditionalFormatting>
  <conditionalFormatting sqref="E33">
    <cfRule type="expression" dxfId="16597" priority="3047">
      <formula>$L33&gt;0.15</formula>
    </cfRule>
    <cfRule type="expression" dxfId="16596" priority="3048">
      <formula>AND($L33&gt;0.08,$L33&lt;0.15)</formula>
    </cfRule>
  </conditionalFormatting>
  <conditionalFormatting sqref="E33:F33">
    <cfRule type="expression" dxfId="16595" priority="3091">
      <formula>$L33&gt;0.15</formula>
    </cfRule>
    <cfRule type="expression" dxfId="16594" priority="3092">
      <formula>AND($L33&gt;0.08,$L33&lt;0.15)</formula>
    </cfRule>
  </conditionalFormatting>
  <conditionalFormatting sqref="E33:F33">
    <cfRule type="expression" dxfId="16593" priority="3093">
      <formula>$L33&gt;0.15</formula>
    </cfRule>
    <cfRule type="expression" dxfId="16592" priority="3094">
      <formula>AND($L33&gt;0.08,$L33&lt;0.15)</formula>
    </cfRule>
  </conditionalFormatting>
  <conditionalFormatting sqref="D33">
    <cfRule type="expression" dxfId="16591" priority="3095">
      <formula>$L33&gt;0.15</formula>
    </cfRule>
    <cfRule type="expression" dxfId="16590" priority="3096">
      <formula>AND($L33&gt;0.08,$L33&lt;0.15)</formula>
    </cfRule>
  </conditionalFormatting>
  <conditionalFormatting sqref="G33:H33">
    <cfRule type="expression" dxfId="16589" priority="3087">
      <formula>$L33&gt;0.15</formula>
    </cfRule>
    <cfRule type="expression" dxfId="16588" priority="3088">
      <formula>AND($L33&gt;0.08,$L33&lt;0.15)</formula>
    </cfRule>
  </conditionalFormatting>
  <conditionalFormatting sqref="G33:H33">
    <cfRule type="expression" dxfId="16587" priority="3085">
      <formula>$L33&gt;0.15</formula>
    </cfRule>
    <cfRule type="expression" dxfId="16586" priority="3086">
      <formula>AND($L33&gt;0.08,$L33&lt;0.15)</formula>
    </cfRule>
  </conditionalFormatting>
  <conditionalFormatting sqref="E33:F33">
    <cfRule type="expression" dxfId="16585" priority="3089">
      <formula>$L33&gt;0.15</formula>
    </cfRule>
    <cfRule type="expression" dxfId="16584" priority="3090">
      <formula>AND($L33&gt;0.08,$L33&lt;0.15)</formula>
    </cfRule>
  </conditionalFormatting>
  <conditionalFormatting sqref="F33">
    <cfRule type="expression" dxfId="16583" priority="3059">
      <formula>$L33&gt;0.15</formula>
    </cfRule>
    <cfRule type="expression" dxfId="16582" priority="3060">
      <formula>AND($L33&gt;0.08,$L33&lt;0.15)</formula>
    </cfRule>
  </conditionalFormatting>
  <conditionalFormatting sqref="E33:F33">
    <cfRule type="expression" dxfId="16581" priority="3069">
      <formula>$L33&gt;0.15</formula>
    </cfRule>
    <cfRule type="expression" dxfId="16580" priority="3070">
      <formula>AND($L33&gt;0.08,$L33&lt;0.15)</formula>
    </cfRule>
  </conditionalFormatting>
  <conditionalFormatting sqref="E33:F33">
    <cfRule type="expression" dxfId="16579" priority="3065">
      <formula>$L33&gt;0.15</formula>
    </cfRule>
    <cfRule type="expression" dxfId="16578" priority="3066">
      <formula>AND($L33&gt;0.08,$L33&lt;0.15)</formula>
    </cfRule>
  </conditionalFormatting>
  <conditionalFormatting sqref="G33:H33">
    <cfRule type="expression" dxfId="16577" priority="3063">
      <formula>$L33&gt;0.15</formula>
    </cfRule>
    <cfRule type="expression" dxfId="16576" priority="3064">
      <formula>AND($L33&gt;0.08,$L33&lt;0.15)</formula>
    </cfRule>
  </conditionalFormatting>
  <conditionalFormatting sqref="G33:H33">
    <cfRule type="expression" dxfId="16575" priority="3061">
      <formula>$L33&gt;0.15</formula>
    </cfRule>
    <cfRule type="expression" dxfId="16574" priority="3062">
      <formula>AND($L33&gt;0.08,$L33&lt;0.15)</formula>
    </cfRule>
  </conditionalFormatting>
  <conditionalFormatting sqref="E33:F33">
    <cfRule type="expression" dxfId="16573" priority="3067">
      <formula>$L33&gt;0.15</formula>
    </cfRule>
    <cfRule type="expression" dxfId="16572" priority="3068">
      <formula>AND($L33&gt;0.08,$L33&lt;0.15)</formula>
    </cfRule>
  </conditionalFormatting>
  <conditionalFormatting sqref="G33:H33">
    <cfRule type="expression" dxfId="16571" priority="3057">
      <formula>$L33&gt;0.15</formula>
    </cfRule>
    <cfRule type="expression" dxfId="16570" priority="3058">
      <formula>AND($L33&gt;0.08,$L33&lt;0.15)</formula>
    </cfRule>
  </conditionalFormatting>
  <conditionalFormatting sqref="G33:H33">
    <cfRule type="expression" dxfId="16569" priority="3055">
      <formula>$L33&gt;0.15</formula>
    </cfRule>
    <cfRule type="expression" dxfId="16568" priority="3056">
      <formula>AND($L33&gt;0.08,$L33&lt;0.15)</formula>
    </cfRule>
  </conditionalFormatting>
  <conditionalFormatting sqref="E33">
    <cfRule type="expression" dxfId="16567" priority="3045">
      <formula>$L33&gt;0.15</formula>
    </cfRule>
    <cfRule type="expression" dxfId="16566" priority="3046">
      <formula>AND($L33&gt;0.08,$L33&lt;0.15)</formula>
    </cfRule>
  </conditionalFormatting>
  <conditionalFormatting sqref="AF89:AF90 AF92:AF99">
    <cfRule type="expression" dxfId="16565" priority="3043">
      <formula>$L89&gt;0.15</formula>
    </cfRule>
    <cfRule type="expression" dxfId="16564" priority="3044">
      <formula>AND($L89&gt;0.08,$L89&lt;0.15)</formula>
    </cfRule>
  </conditionalFormatting>
  <conditionalFormatting sqref="AF100">
    <cfRule type="expression" dxfId="16563" priority="3041">
      <formula>$L100&gt;0.15</formula>
    </cfRule>
    <cfRule type="expression" dxfId="16562" priority="3042">
      <formula>AND($L100&gt;0.08,$L100&lt;0.15)</formula>
    </cfRule>
  </conditionalFormatting>
  <conditionalFormatting sqref="AF91">
    <cfRule type="expression" dxfId="16561" priority="3039">
      <formula>$L91&gt;0.15</formula>
    </cfRule>
    <cfRule type="expression" dxfId="16560" priority="3040">
      <formula>AND($L91&gt;0.08,$L91&lt;0.15)</formula>
    </cfRule>
  </conditionalFormatting>
  <conditionalFormatting sqref="G91:H91">
    <cfRule type="expression" dxfId="16559" priority="3035">
      <formula>$L91&gt;0.15</formula>
    </cfRule>
    <cfRule type="expression" dxfId="16558" priority="3036">
      <formula>AND($L91&gt;0.08,$L91&lt;0.15)</formula>
    </cfRule>
  </conditionalFormatting>
  <conditionalFormatting sqref="G91:H91">
    <cfRule type="expression" dxfId="16557" priority="3037">
      <formula>$L91&gt;0.15</formula>
    </cfRule>
    <cfRule type="expression" dxfId="16556" priority="3038">
      <formula>AND($L91&gt;0.08,$L91&lt;0.15)</formula>
    </cfRule>
  </conditionalFormatting>
  <conditionalFormatting sqref="O37">
    <cfRule type="expression" dxfId="16555" priority="2991">
      <formula>$L37&gt;0.15</formula>
    </cfRule>
    <cfRule type="expression" dxfId="16554" priority="2992">
      <formula>AND($L37&gt;0.08,$L37&lt;0.15)</formula>
    </cfRule>
  </conditionalFormatting>
  <conditionalFormatting sqref="O37">
    <cfRule type="expression" dxfId="16553" priority="2989">
      <formula>$L37&gt;0.15</formula>
    </cfRule>
    <cfRule type="expression" dxfId="16552" priority="2990">
      <formula>AND($L37&gt;0.08,$L37&lt;0.15)</formula>
    </cfRule>
  </conditionalFormatting>
  <conditionalFormatting sqref="O37">
    <cfRule type="expression" dxfId="16551" priority="3003">
      <formula>$L37&gt;0.15</formula>
    </cfRule>
    <cfRule type="expression" dxfId="16550" priority="3004">
      <formula>AND($L37&gt;0.08,$L37&lt;0.15)</formula>
    </cfRule>
  </conditionalFormatting>
  <conditionalFormatting sqref="O37">
    <cfRule type="expression" dxfId="16549" priority="3001">
      <formula>$L37&gt;0.15</formula>
    </cfRule>
    <cfRule type="expression" dxfId="16548" priority="3002">
      <formula>AND($L37&gt;0.08,$L37&lt;0.15)</formula>
    </cfRule>
  </conditionalFormatting>
  <conditionalFormatting sqref="O37">
    <cfRule type="expression" dxfId="16547" priority="2999">
      <formula>$L37&gt;0.15</formula>
    </cfRule>
    <cfRule type="expression" dxfId="16546" priority="3000">
      <formula>AND($L37&gt;0.08,$L37&lt;0.15)</formula>
    </cfRule>
  </conditionalFormatting>
  <conditionalFormatting sqref="Q37">
    <cfRule type="expression" dxfId="16545" priority="2997">
      <formula>$L37&gt;0.15</formula>
    </cfRule>
    <cfRule type="expression" dxfId="16544" priority="2998">
      <formula>AND($L37&gt;0.08,$L37&lt;0.15)</formula>
    </cfRule>
  </conditionalFormatting>
  <conditionalFormatting sqref="Q37">
    <cfRule type="expression" dxfId="16543" priority="2995">
      <formula>$L37&gt;0.15</formula>
    </cfRule>
    <cfRule type="expression" dxfId="16542" priority="2996">
      <formula>AND($L37&gt;0.08,$L37&lt;0.15)</formula>
    </cfRule>
  </conditionalFormatting>
  <conditionalFormatting sqref="M37">
    <cfRule type="expression" dxfId="16541" priority="2993">
      <formula>$L37&gt;0.15</formula>
    </cfRule>
    <cfRule type="expression" dxfId="16540" priority="2994">
      <formula>AND($L37&gt;0.08,$L37&lt;0.15)</formula>
    </cfRule>
  </conditionalFormatting>
  <conditionalFormatting sqref="M37">
    <cfRule type="expression" dxfId="16539" priority="3005">
      <formula>$L37&gt;0.15</formula>
    </cfRule>
    <cfRule type="expression" dxfId="16538" priority="3006">
      <formula>AND($L37&gt;0.08,$L37&lt;0.15)</formula>
    </cfRule>
  </conditionalFormatting>
  <conditionalFormatting sqref="O37">
    <cfRule type="expression" dxfId="16537" priority="3013">
      <formula>$L37&gt;0.15</formula>
    </cfRule>
    <cfRule type="expression" dxfId="16536" priority="3014">
      <formula>AND($L37&gt;0.08,$L37&lt;0.15)</formula>
    </cfRule>
  </conditionalFormatting>
  <conditionalFormatting sqref="O37">
    <cfRule type="expression" dxfId="16535" priority="3015">
      <formula>$L37&gt;0.15</formula>
    </cfRule>
    <cfRule type="expression" dxfId="16534" priority="3016">
      <formula>AND($L37&gt;0.08,$L37&lt;0.15)</formula>
    </cfRule>
  </conditionalFormatting>
  <conditionalFormatting sqref="M37">
    <cfRule type="expression" dxfId="16533" priority="3017">
      <formula>$L37&gt;0.15</formula>
    </cfRule>
    <cfRule type="expression" dxfId="16532" priority="3018">
      <formula>AND($L37&gt;0.08,$L37&lt;0.15)</formula>
    </cfRule>
  </conditionalFormatting>
  <conditionalFormatting sqref="Q37">
    <cfRule type="expression" dxfId="16531" priority="3009">
      <formula>$L37&gt;0.15</formula>
    </cfRule>
    <cfRule type="expression" dxfId="16530" priority="3010">
      <formula>AND($L37&gt;0.08,$L37&lt;0.15)</formula>
    </cfRule>
  </conditionalFormatting>
  <conditionalFormatting sqref="Q37">
    <cfRule type="expression" dxfId="16529" priority="3007">
      <formula>$L37&gt;0.15</formula>
    </cfRule>
    <cfRule type="expression" dxfId="16528" priority="3008">
      <formula>AND($L37&gt;0.08,$L37&lt;0.15)</formula>
    </cfRule>
  </conditionalFormatting>
  <conditionalFormatting sqref="O37">
    <cfRule type="expression" dxfId="16527" priority="3011">
      <formula>$L37&gt;0.15</formula>
    </cfRule>
    <cfRule type="expression" dxfId="16526" priority="3012">
      <formula>AND($L37&gt;0.08,$L37&lt;0.15)</formula>
    </cfRule>
  </conditionalFormatting>
  <conditionalFormatting sqref="O37">
    <cfRule type="expression" dxfId="16525" priority="2987">
      <formula>$L37&gt;0.15</formula>
    </cfRule>
    <cfRule type="expression" dxfId="16524" priority="2988">
      <formula>AND($L37&gt;0.08,$L37&lt;0.15)</formula>
    </cfRule>
  </conditionalFormatting>
  <conditionalFormatting sqref="Q37">
    <cfRule type="expression" dxfId="16523" priority="2985">
      <formula>$L37&gt;0.15</formula>
    </cfRule>
    <cfRule type="expression" dxfId="16522" priority="2986">
      <formula>AND($L37&gt;0.08,$L37&lt;0.15)</formula>
    </cfRule>
  </conditionalFormatting>
  <conditionalFormatting sqref="Q37">
    <cfRule type="expression" dxfId="16521" priority="2983">
      <formula>$L37&gt;0.15</formula>
    </cfRule>
    <cfRule type="expression" dxfId="16520" priority="2984">
      <formula>AND($L37&gt;0.08,$L37&lt;0.15)</formula>
    </cfRule>
  </conditionalFormatting>
  <conditionalFormatting sqref="O37">
    <cfRule type="expression" dxfId="16519" priority="3033">
      <formula>$L37&gt;0.15</formula>
    </cfRule>
    <cfRule type="expression" dxfId="16518" priority="3034">
      <formula>AND($L37&gt;0.08,$L37&lt;0.15)</formula>
    </cfRule>
  </conditionalFormatting>
  <conditionalFormatting sqref="O37">
    <cfRule type="expression" dxfId="16517" priority="3031">
      <formula>$L37&gt;0.15</formula>
    </cfRule>
    <cfRule type="expression" dxfId="16516" priority="3032">
      <formula>AND($L37&gt;0.08,$L37&lt;0.15)</formula>
    </cfRule>
  </conditionalFormatting>
  <conditionalFormatting sqref="Q37">
    <cfRule type="expression" dxfId="16515" priority="3029">
      <formula>$L37&gt;0.15</formula>
    </cfRule>
    <cfRule type="expression" dxfId="16514" priority="3030">
      <formula>AND($L37&gt;0.08,$L37&lt;0.15)</formula>
    </cfRule>
  </conditionalFormatting>
  <conditionalFormatting sqref="O37">
    <cfRule type="expression" dxfId="16513" priority="3027">
      <formula>$L37&gt;0.15</formula>
    </cfRule>
    <cfRule type="expression" dxfId="16512" priority="3028">
      <formula>AND($L37&gt;0.08,$L37&lt;0.15)</formula>
    </cfRule>
  </conditionalFormatting>
  <conditionalFormatting sqref="O37">
    <cfRule type="expression" dxfId="16511" priority="3025">
      <formula>$L37&gt;0.15</formula>
    </cfRule>
    <cfRule type="expression" dxfId="16510" priority="3026">
      <formula>AND($L37&gt;0.08,$L37&lt;0.15)</formula>
    </cfRule>
  </conditionalFormatting>
  <conditionalFormatting sqref="Q37">
    <cfRule type="expression" dxfId="16509" priority="3023">
      <formula>$L37&gt;0.15</formula>
    </cfRule>
    <cfRule type="expression" dxfId="16508" priority="3024">
      <formula>AND($L37&gt;0.08,$L37&lt;0.15)</formula>
    </cfRule>
  </conditionalFormatting>
  <conditionalFormatting sqref="M37">
    <cfRule type="expression" dxfId="16507" priority="3021">
      <formula>$L37&gt;0.15</formula>
    </cfRule>
    <cfRule type="expression" dxfId="16506" priority="3022">
      <formula>AND($L37&gt;0.08,$L37&lt;0.15)</formula>
    </cfRule>
  </conditionalFormatting>
  <conditionalFormatting sqref="M37">
    <cfRule type="expression" dxfId="16505" priority="3019">
      <formula>$L37&gt;0.15</formula>
    </cfRule>
    <cfRule type="expression" dxfId="16504" priority="3020">
      <formula>AND($L37&gt;0.08,$L37&lt;0.15)</formula>
    </cfRule>
  </conditionalFormatting>
  <conditionalFormatting sqref="P37">
    <cfRule type="expression" dxfId="16503" priority="2979">
      <formula>$L37&gt;0.15</formula>
    </cfRule>
    <cfRule type="expression" dxfId="16502" priority="2980">
      <formula>AND($L37&gt;0.08,$L37&lt;0.15)</formula>
    </cfRule>
  </conditionalFormatting>
  <conditionalFormatting sqref="P37">
    <cfRule type="expression" dxfId="16501" priority="2981">
      <formula>$L37&gt;0.15</formula>
    </cfRule>
    <cfRule type="expression" dxfId="16500" priority="2982">
      <formula>AND($L37&gt;0.08,$L37&lt;0.15)</formula>
    </cfRule>
  </conditionalFormatting>
  <conditionalFormatting sqref="N37">
    <cfRule type="expression" dxfId="16499" priority="2973">
      <formula>$L37&gt;0.15</formula>
    </cfRule>
    <cfRule type="expression" dxfId="16498" priority="2974">
      <formula>AND($L37&gt;0.08,$L37&lt;0.15)</formula>
    </cfRule>
  </conditionalFormatting>
  <conditionalFormatting sqref="N37">
    <cfRule type="expression" dxfId="16497" priority="2971">
      <formula>$L37&gt;0.15</formula>
    </cfRule>
    <cfRule type="expression" dxfId="16496" priority="2972">
      <formula>AND($L37&gt;0.08,$L37&lt;0.15)</formula>
    </cfRule>
  </conditionalFormatting>
  <conditionalFormatting sqref="N37">
    <cfRule type="expression" dxfId="16495" priority="2975">
      <formula>$L37&gt;0.15</formula>
    </cfRule>
    <cfRule type="expression" dxfId="16494" priority="2976">
      <formula>AND($L37&gt;0.08,$L37&lt;0.15)</formula>
    </cfRule>
  </conditionalFormatting>
  <conditionalFormatting sqref="N37">
    <cfRule type="expression" dxfId="16493" priority="2977">
      <formula>$L37&gt;0.15</formula>
    </cfRule>
    <cfRule type="expression" dxfId="16492" priority="2978">
      <formula>AND($L37&gt;0.08,$L37&lt;0.15)</formula>
    </cfRule>
  </conditionalFormatting>
  <conditionalFormatting sqref="N37">
    <cfRule type="expression" dxfId="16491" priority="2963">
      <formula>$L37&gt;0.15</formula>
    </cfRule>
    <cfRule type="expression" dxfId="16490" priority="2964">
      <formula>AND($L37&gt;0.08,$L37&lt;0.15)</formula>
    </cfRule>
  </conditionalFormatting>
  <conditionalFormatting sqref="N37">
    <cfRule type="expression" dxfId="16489" priority="2961">
      <formula>$L37&gt;0.15</formula>
    </cfRule>
    <cfRule type="expression" dxfId="16488" priority="2962">
      <formula>AND($L37&gt;0.08,$L37&lt;0.15)</formula>
    </cfRule>
  </conditionalFormatting>
  <conditionalFormatting sqref="N37">
    <cfRule type="expression" dxfId="16487" priority="2967">
      <formula>$L37&gt;0.15</formula>
    </cfRule>
    <cfRule type="expression" dxfId="16486" priority="2968">
      <formula>AND($L37&gt;0.08,$L37&lt;0.15)</formula>
    </cfRule>
  </conditionalFormatting>
  <conditionalFormatting sqref="N37">
    <cfRule type="expression" dxfId="16485" priority="2965">
      <formula>$L37&gt;0.15</formula>
    </cfRule>
    <cfRule type="expression" dxfId="16484" priority="2966">
      <formula>AND($L37&gt;0.08,$L37&lt;0.15)</formula>
    </cfRule>
  </conditionalFormatting>
  <conditionalFormatting sqref="N37">
    <cfRule type="expression" dxfId="16483" priority="2969">
      <formula>$L37&gt;0.15</formula>
    </cfRule>
    <cfRule type="expression" dxfId="16482" priority="2970">
      <formula>AND($L37&gt;0.08,$L37&lt;0.15)</formula>
    </cfRule>
  </conditionalFormatting>
  <conditionalFormatting sqref="N37">
    <cfRule type="expression" dxfId="16481" priority="2955">
      <formula>$L37&gt;0.15</formula>
    </cfRule>
    <cfRule type="expression" dxfId="16480" priority="2956">
      <formula>AND($L37&gt;0.08,$L37&lt;0.15)</formula>
    </cfRule>
  </conditionalFormatting>
  <conditionalFormatting sqref="N37">
    <cfRule type="expression" dxfId="16479" priority="2959">
      <formula>$L37&gt;0.15</formula>
    </cfRule>
    <cfRule type="expression" dxfId="16478" priority="2960">
      <formula>AND($L37&gt;0.08,$L37&lt;0.15)</formula>
    </cfRule>
  </conditionalFormatting>
  <conditionalFormatting sqref="N37">
    <cfRule type="expression" dxfId="16477" priority="2957">
      <formula>$L37&gt;0.15</formula>
    </cfRule>
    <cfRule type="expression" dxfId="16476" priority="2958">
      <formula>AND($L37&gt;0.08,$L37&lt;0.15)</formula>
    </cfRule>
  </conditionalFormatting>
  <conditionalFormatting sqref="N37">
    <cfRule type="expression" dxfId="16475" priority="2953">
      <formula>$L37&gt;0.15</formula>
    </cfRule>
    <cfRule type="expression" dxfId="16474" priority="2954">
      <formula>AND($L37&gt;0.08,$L37&lt;0.15)</formula>
    </cfRule>
  </conditionalFormatting>
  <conditionalFormatting sqref="N37">
    <cfRule type="expression" dxfId="16473" priority="2947">
      <formula>$L37&gt;0.15</formula>
    </cfRule>
    <cfRule type="expression" dxfId="16472" priority="2948">
      <formula>AND($L37&gt;0.08,$L37&lt;0.15)</formula>
    </cfRule>
  </conditionalFormatting>
  <conditionalFormatting sqref="N37">
    <cfRule type="expression" dxfId="16471" priority="2945">
      <formula>$L37&gt;0.15</formula>
    </cfRule>
    <cfRule type="expression" dxfId="16470" priority="2946">
      <formula>AND($L37&gt;0.08,$L37&lt;0.15)</formula>
    </cfRule>
  </conditionalFormatting>
  <conditionalFormatting sqref="N37">
    <cfRule type="expression" dxfId="16469" priority="2949">
      <formula>$L37&gt;0.15</formula>
    </cfRule>
    <cfRule type="expression" dxfId="16468" priority="2950">
      <formula>AND($L37&gt;0.08,$L37&lt;0.15)</formula>
    </cfRule>
  </conditionalFormatting>
  <conditionalFormatting sqref="N37">
    <cfRule type="expression" dxfId="16467" priority="2951">
      <formula>$L37&gt;0.15</formula>
    </cfRule>
    <cfRule type="expression" dxfId="16466" priority="2952">
      <formula>AND($L37&gt;0.08,$L37&lt;0.15)</formula>
    </cfRule>
  </conditionalFormatting>
  <conditionalFormatting sqref="N37">
    <cfRule type="expression" dxfId="16465" priority="2937">
      <formula>$L37&gt;0.15</formula>
    </cfRule>
    <cfRule type="expression" dxfId="16464" priority="2938">
      <formula>AND($L37&gt;0.08,$L37&lt;0.15)</formula>
    </cfRule>
  </conditionalFormatting>
  <conditionalFormatting sqref="N37">
    <cfRule type="expression" dxfId="16463" priority="2935">
      <formula>$L37&gt;0.15</formula>
    </cfRule>
    <cfRule type="expression" dxfId="16462" priority="2936">
      <formula>AND($L37&gt;0.08,$L37&lt;0.15)</formula>
    </cfRule>
  </conditionalFormatting>
  <conditionalFormatting sqref="N37">
    <cfRule type="expression" dxfId="16461" priority="2941">
      <formula>$L37&gt;0.15</formula>
    </cfRule>
    <cfRule type="expression" dxfId="16460" priority="2942">
      <formula>AND($L37&gt;0.08,$L37&lt;0.15)</formula>
    </cfRule>
  </conditionalFormatting>
  <conditionalFormatting sqref="N37">
    <cfRule type="expression" dxfId="16459" priority="2939">
      <formula>$L37&gt;0.15</formula>
    </cfRule>
    <cfRule type="expression" dxfId="16458" priority="2940">
      <formula>AND($L37&gt;0.08,$L37&lt;0.15)</formula>
    </cfRule>
  </conditionalFormatting>
  <conditionalFormatting sqref="N37">
    <cfRule type="expression" dxfId="16457" priority="2943">
      <formula>$L37&gt;0.15</formula>
    </cfRule>
    <cfRule type="expression" dxfId="16456" priority="2944">
      <formula>AND($L37&gt;0.08,$L37&lt;0.15)</formula>
    </cfRule>
  </conditionalFormatting>
  <conditionalFormatting sqref="N37">
    <cfRule type="expression" dxfId="16455" priority="2929">
      <formula>$L37&gt;0.15</formula>
    </cfRule>
    <cfRule type="expression" dxfId="16454" priority="2930">
      <formula>AND($L37&gt;0.08,$L37&lt;0.15)</formula>
    </cfRule>
  </conditionalFormatting>
  <conditionalFormatting sqref="N37">
    <cfRule type="expression" dxfId="16453" priority="2933">
      <formula>$L37&gt;0.15</formula>
    </cfRule>
    <cfRule type="expression" dxfId="16452" priority="2934">
      <formula>AND($L37&gt;0.08,$L37&lt;0.15)</formula>
    </cfRule>
  </conditionalFormatting>
  <conditionalFormatting sqref="N37">
    <cfRule type="expression" dxfId="16451" priority="2931">
      <formula>$L37&gt;0.15</formula>
    </cfRule>
    <cfRule type="expression" dxfId="16450" priority="2932">
      <formula>AND($L37&gt;0.08,$L37&lt;0.15)</formula>
    </cfRule>
  </conditionalFormatting>
  <conditionalFormatting sqref="N37">
    <cfRule type="expression" dxfId="16449" priority="2927">
      <formula>$L37&gt;0.15</formula>
    </cfRule>
    <cfRule type="expression" dxfId="16448" priority="2928">
      <formula>AND($L37&gt;0.08,$L37&lt;0.15)</formula>
    </cfRule>
  </conditionalFormatting>
  <conditionalFormatting sqref="D18">
    <cfRule type="expression" dxfId="16447" priority="2921">
      <formula>$L18&gt;0.15</formula>
    </cfRule>
    <cfRule type="expression" dxfId="16446" priority="2922">
      <formula>AND($L18&gt;0.08,$L18&lt;0.15)</formula>
    </cfRule>
  </conditionalFormatting>
  <conditionalFormatting sqref="D18">
    <cfRule type="expression" dxfId="16445" priority="2923">
      <formula>$L18&gt;0.15</formula>
    </cfRule>
    <cfRule type="expression" dxfId="16444" priority="2924">
      <formula>AND($L18&gt;0.08,$L18&lt;0.15)</formula>
    </cfRule>
  </conditionalFormatting>
  <conditionalFormatting sqref="D18">
    <cfRule type="expression" dxfId="16443" priority="2919">
      <formula>$L18&gt;0.15</formula>
    </cfRule>
    <cfRule type="expression" dxfId="16442" priority="2920">
      <formula>AND($L18&gt;0.08,$L18&lt;0.15)</formula>
    </cfRule>
  </conditionalFormatting>
  <conditionalFormatting sqref="D18">
    <cfRule type="expression" dxfId="16441" priority="2925">
      <formula>$L18&gt;0.15</formula>
    </cfRule>
    <cfRule type="expression" dxfId="16440" priority="2926">
      <formula>AND($L18&gt;0.08,$L18&lt;0.15)</formula>
    </cfRule>
  </conditionalFormatting>
  <conditionalFormatting sqref="F18">
    <cfRule type="expression" dxfId="16439" priority="2917">
      <formula>$L18&gt;0.15</formula>
    </cfRule>
    <cfRule type="expression" dxfId="16438" priority="2918">
      <formula>AND($L18&gt;0.08,$L18&lt;0.15)</formula>
    </cfRule>
  </conditionalFormatting>
  <conditionalFormatting sqref="G18:H18">
    <cfRule type="expression" dxfId="16437" priority="2915">
      <formula>$L18&gt;0.15</formula>
    </cfRule>
    <cfRule type="expression" dxfId="16436" priority="2916">
      <formula>AND($L18&gt;0.08,$L18&lt;0.15)</formula>
    </cfRule>
  </conditionalFormatting>
  <conditionalFormatting sqref="G18:H18">
    <cfRule type="expression" dxfId="16435" priority="2913">
      <formula>$L18&gt;0.15</formula>
    </cfRule>
    <cfRule type="expression" dxfId="16434" priority="2914">
      <formula>AND($L18&gt;0.08,$L18&lt;0.15)</formula>
    </cfRule>
  </conditionalFormatting>
  <conditionalFormatting sqref="E18">
    <cfRule type="expression" dxfId="16433" priority="2909">
      <formula>$L18&gt;0.15</formula>
    </cfRule>
    <cfRule type="expression" dxfId="16432" priority="2910">
      <formula>AND($L18&gt;0.08,$L18&lt;0.15)</formula>
    </cfRule>
  </conditionalFormatting>
  <conditionalFormatting sqref="E18">
    <cfRule type="expression" dxfId="16431" priority="2911">
      <formula>$L18&gt;0.15</formula>
    </cfRule>
    <cfRule type="expression" dxfId="16430" priority="2912">
      <formula>AND($L18&gt;0.08,$L18&lt;0.15)</formula>
    </cfRule>
  </conditionalFormatting>
  <conditionalFormatting sqref="E18">
    <cfRule type="expression" dxfId="16429" priority="2907">
      <formula>$L18&gt;0.15</formula>
    </cfRule>
    <cfRule type="expression" dxfId="16428" priority="2908">
      <formula>AND($L18&gt;0.08,$L18&lt;0.15)</formula>
    </cfRule>
  </conditionalFormatting>
  <conditionalFormatting sqref="E18">
    <cfRule type="expression" dxfId="16427" priority="2905">
      <formula>$L18&gt;0.15</formula>
    </cfRule>
    <cfRule type="expression" dxfId="16426" priority="2906">
      <formula>AND($L18&gt;0.08,$L18&lt;0.15)</formula>
    </cfRule>
  </conditionalFormatting>
  <conditionalFormatting sqref="E18">
    <cfRule type="expression" dxfId="16425" priority="2903">
      <formula>$L18&gt;0.15</formula>
    </cfRule>
    <cfRule type="expression" dxfId="16424" priority="2904">
      <formula>AND($L18&gt;0.08,$L18&lt;0.15)</formula>
    </cfRule>
  </conditionalFormatting>
  <conditionalFormatting sqref="E18">
    <cfRule type="expression" dxfId="16423" priority="2901">
      <formula>$L18&gt;0.15</formula>
    </cfRule>
    <cfRule type="expression" dxfId="16422" priority="2902">
      <formula>AND($L18&gt;0.08,$L18&lt;0.15)</formula>
    </cfRule>
  </conditionalFormatting>
  <conditionalFormatting sqref="E18">
    <cfRule type="expression" dxfId="16421" priority="2893">
      <formula>$L18&gt;0.15</formula>
    </cfRule>
    <cfRule type="expression" dxfId="16420" priority="2894">
      <formula>AND($L18&gt;0.08,$L18&lt;0.15)</formula>
    </cfRule>
  </conditionalFormatting>
  <conditionalFormatting sqref="E18">
    <cfRule type="expression" dxfId="16419" priority="2891">
      <formula>$L18&gt;0.15</formula>
    </cfRule>
    <cfRule type="expression" dxfId="16418" priority="2892">
      <formula>AND($L18&gt;0.08,$L18&lt;0.15)</formula>
    </cfRule>
  </conditionalFormatting>
  <conditionalFormatting sqref="E18">
    <cfRule type="expression" dxfId="16417" priority="2889">
      <formula>$L18&gt;0.15</formula>
    </cfRule>
    <cfRule type="expression" dxfId="16416" priority="2890">
      <formula>AND($L18&gt;0.08,$L18&lt;0.15)</formula>
    </cfRule>
  </conditionalFormatting>
  <conditionalFormatting sqref="E18">
    <cfRule type="expression" dxfId="16415" priority="2899">
      <formula>$L18&gt;0.15</formula>
    </cfRule>
    <cfRule type="expression" dxfId="16414" priority="2900">
      <formula>AND($L18&gt;0.08,$L18&lt;0.15)</formula>
    </cfRule>
  </conditionalFormatting>
  <conditionalFormatting sqref="E18">
    <cfRule type="expression" dxfId="16413" priority="2895">
      <formula>$L18&gt;0.15</formula>
    </cfRule>
    <cfRule type="expression" dxfId="16412" priority="2896">
      <formula>AND($L18&gt;0.08,$L18&lt;0.15)</formula>
    </cfRule>
  </conditionalFormatting>
  <conditionalFormatting sqref="E18">
    <cfRule type="expression" dxfId="16411" priority="2897">
      <formula>$L18&gt;0.15</formula>
    </cfRule>
    <cfRule type="expression" dxfId="16410" priority="2898">
      <formula>AND($L18&gt;0.08,$L18&lt;0.15)</formula>
    </cfRule>
  </conditionalFormatting>
  <conditionalFormatting sqref="E18">
    <cfRule type="expression" dxfId="16409" priority="2887">
      <formula>$L18&gt;0.15</formula>
    </cfRule>
    <cfRule type="expression" dxfId="16408" priority="2888">
      <formula>AND($L18&gt;0.08,$L18&lt;0.15)</formula>
    </cfRule>
  </conditionalFormatting>
  <conditionalFormatting sqref="AF69:AF72">
    <cfRule type="expression" dxfId="16407" priority="2885">
      <formula>$L69&gt;0.15</formula>
    </cfRule>
    <cfRule type="expression" dxfId="16406" priority="2886">
      <formula>AND($L69&gt;0.08,$L69&lt;0.15)</formula>
    </cfRule>
  </conditionalFormatting>
  <conditionalFormatting sqref="E30:F30">
    <cfRule type="expression" dxfId="16405" priority="2827">
      <formula>$L30&gt;0.15</formula>
    </cfRule>
    <cfRule type="expression" dxfId="16404" priority="2828">
      <formula>AND($L30&gt;0.08,$L30&lt;0.15)</formula>
    </cfRule>
  </conditionalFormatting>
  <conditionalFormatting sqref="E30:F30">
    <cfRule type="expression" dxfId="16403" priority="2825">
      <formula>$L30&gt;0.15</formula>
    </cfRule>
    <cfRule type="expression" dxfId="16402" priority="2826">
      <formula>AND($L30&gt;0.08,$L30&lt;0.15)</formula>
    </cfRule>
  </conditionalFormatting>
  <conditionalFormatting sqref="E30:F30">
    <cfRule type="expression" dxfId="16401" priority="2823">
      <formula>$L30&gt;0.15</formula>
    </cfRule>
    <cfRule type="expression" dxfId="16400" priority="2824">
      <formula>AND($L30&gt;0.08,$L30&lt;0.15)</formula>
    </cfRule>
  </conditionalFormatting>
  <conditionalFormatting sqref="G30:H30">
    <cfRule type="expression" dxfId="16399" priority="2821">
      <formula>$L30&gt;0.15</formula>
    </cfRule>
    <cfRule type="expression" dxfId="16398" priority="2822">
      <formula>AND($L30&gt;0.08,$L30&lt;0.15)</formula>
    </cfRule>
  </conditionalFormatting>
  <conditionalFormatting sqref="G30:H30">
    <cfRule type="expression" dxfId="16397" priority="2819">
      <formula>$L30&gt;0.15</formula>
    </cfRule>
    <cfRule type="expression" dxfId="16396" priority="2820">
      <formula>AND($L30&gt;0.08,$L30&lt;0.15)</formula>
    </cfRule>
  </conditionalFormatting>
  <conditionalFormatting sqref="D30">
    <cfRule type="expression" dxfId="16395" priority="2817">
      <formula>$L30&gt;0.15</formula>
    </cfRule>
    <cfRule type="expression" dxfId="16394" priority="2818">
      <formula>AND($L30&gt;0.08,$L30&lt;0.15)</formula>
    </cfRule>
  </conditionalFormatting>
  <conditionalFormatting sqref="D30">
    <cfRule type="expression" dxfId="16393" priority="2829">
      <formula>$L30&gt;0.15</formula>
    </cfRule>
    <cfRule type="expression" dxfId="16392" priority="2830">
      <formula>AND($L30&gt;0.08,$L30&lt;0.15)</formula>
    </cfRule>
  </conditionalFormatting>
  <conditionalFormatting sqref="D30">
    <cfRule type="expression" dxfId="16391" priority="2799">
      <formula>$L30&gt;0.15</formula>
    </cfRule>
    <cfRule type="expression" dxfId="16390" priority="2800">
      <formula>AND($L30&gt;0.08,$L30&lt;0.15)</formula>
    </cfRule>
  </conditionalFormatting>
  <conditionalFormatting sqref="E30">
    <cfRule type="expression" dxfId="16389" priority="2797">
      <formula>$L30&gt;0.15</formula>
    </cfRule>
    <cfRule type="expression" dxfId="16388" priority="2798">
      <formula>AND($L30&gt;0.08,$L30&lt;0.15)</formula>
    </cfRule>
  </conditionalFormatting>
  <conditionalFormatting sqref="E30">
    <cfRule type="expression" dxfId="16387" priority="2795">
      <formula>$L30&gt;0.15</formula>
    </cfRule>
    <cfRule type="expression" dxfId="16386" priority="2796">
      <formula>AND($L30&gt;0.08,$L30&lt;0.15)</formula>
    </cfRule>
  </conditionalFormatting>
  <conditionalFormatting sqref="E30">
    <cfRule type="expression" dxfId="16385" priority="2793">
      <formula>$L30&gt;0.15</formula>
    </cfRule>
    <cfRule type="expression" dxfId="16384" priority="2794">
      <formula>AND($L30&gt;0.08,$L30&lt;0.15)</formula>
    </cfRule>
  </conditionalFormatting>
  <conditionalFormatting sqref="E30:F30">
    <cfRule type="expression" dxfId="16383" priority="2837">
      <formula>$L30&gt;0.15</formula>
    </cfRule>
    <cfRule type="expression" dxfId="16382" priority="2838">
      <formula>AND($L30&gt;0.08,$L30&lt;0.15)</formula>
    </cfRule>
  </conditionalFormatting>
  <conditionalFormatting sqref="E30:F30">
    <cfRule type="expression" dxfId="16381" priority="2839">
      <formula>$L30&gt;0.15</formula>
    </cfRule>
    <cfRule type="expression" dxfId="16380" priority="2840">
      <formula>AND($L30&gt;0.08,$L30&lt;0.15)</formula>
    </cfRule>
  </conditionalFormatting>
  <conditionalFormatting sqref="D30">
    <cfRule type="expression" dxfId="16379" priority="2841">
      <formula>$L30&gt;0.15</formula>
    </cfRule>
    <cfRule type="expression" dxfId="16378" priority="2842">
      <formula>AND($L30&gt;0.08,$L30&lt;0.15)</formula>
    </cfRule>
  </conditionalFormatting>
  <conditionalFormatting sqref="G30:H30">
    <cfRule type="expression" dxfId="16377" priority="2833">
      <formula>$L30&gt;0.15</formula>
    </cfRule>
    <cfRule type="expression" dxfId="16376" priority="2834">
      <formula>AND($L30&gt;0.08,$L30&lt;0.15)</formula>
    </cfRule>
  </conditionalFormatting>
  <conditionalFormatting sqref="G30:H30">
    <cfRule type="expression" dxfId="16375" priority="2831">
      <formula>$L30&gt;0.15</formula>
    </cfRule>
    <cfRule type="expression" dxfId="16374" priority="2832">
      <formula>AND($L30&gt;0.08,$L30&lt;0.15)</formula>
    </cfRule>
  </conditionalFormatting>
  <conditionalFormatting sqref="E30:F30">
    <cfRule type="expression" dxfId="16373" priority="2835">
      <formula>$L30&gt;0.15</formula>
    </cfRule>
    <cfRule type="expression" dxfId="16372" priority="2836">
      <formula>AND($L30&gt;0.08,$L30&lt;0.15)</formula>
    </cfRule>
  </conditionalFormatting>
  <conditionalFormatting sqref="F30">
    <cfRule type="expression" dxfId="16371" priority="2805">
      <formula>$L30&gt;0.15</formula>
    </cfRule>
    <cfRule type="expression" dxfId="16370" priority="2806">
      <formula>AND($L30&gt;0.08,$L30&lt;0.15)</formula>
    </cfRule>
  </conditionalFormatting>
  <conditionalFormatting sqref="E30:F30">
    <cfRule type="expression" dxfId="16369" priority="2815">
      <formula>$L30&gt;0.15</formula>
    </cfRule>
    <cfRule type="expression" dxfId="16368" priority="2816">
      <formula>AND($L30&gt;0.08,$L30&lt;0.15)</formula>
    </cfRule>
  </conditionalFormatting>
  <conditionalFormatting sqref="E30:F30">
    <cfRule type="expression" dxfId="16367" priority="2811">
      <formula>$L30&gt;0.15</formula>
    </cfRule>
    <cfRule type="expression" dxfId="16366" priority="2812">
      <formula>AND($L30&gt;0.08,$L30&lt;0.15)</formula>
    </cfRule>
  </conditionalFormatting>
  <conditionalFormatting sqref="G30:H30">
    <cfRule type="expression" dxfId="16365" priority="2809">
      <formula>$L30&gt;0.15</formula>
    </cfRule>
    <cfRule type="expression" dxfId="16364" priority="2810">
      <formula>AND($L30&gt;0.08,$L30&lt;0.15)</formula>
    </cfRule>
  </conditionalFormatting>
  <conditionalFormatting sqref="G30:H30">
    <cfRule type="expression" dxfId="16363" priority="2807">
      <formula>$L30&gt;0.15</formula>
    </cfRule>
    <cfRule type="expression" dxfId="16362" priority="2808">
      <formula>AND($L30&gt;0.08,$L30&lt;0.15)</formula>
    </cfRule>
  </conditionalFormatting>
  <conditionalFormatting sqref="E30:F30">
    <cfRule type="expression" dxfId="16361" priority="2813">
      <formula>$L30&gt;0.15</formula>
    </cfRule>
    <cfRule type="expression" dxfId="16360" priority="2814">
      <formula>AND($L30&gt;0.08,$L30&lt;0.15)</formula>
    </cfRule>
  </conditionalFormatting>
  <conditionalFormatting sqref="G30:H30">
    <cfRule type="expression" dxfId="16359" priority="2803">
      <formula>$L30&gt;0.15</formula>
    </cfRule>
    <cfRule type="expression" dxfId="16358" priority="2804">
      <formula>AND($L30&gt;0.08,$L30&lt;0.15)</formula>
    </cfRule>
  </conditionalFormatting>
  <conditionalFormatting sqref="G30:H30">
    <cfRule type="expression" dxfId="16357" priority="2801">
      <formula>$L30&gt;0.15</formula>
    </cfRule>
    <cfRule type="expression" dxfId="16356" priority="2802">
      <formula>AND($L30&gt;0.08,$L30&lt;0.15)</formula>
    </cfRule>
  </conditionalFormatting>
  <conditionalFormatting sqref="E30">
    <cfRule type="expression" dxfId="16355" priority="2791">
      <formula>$L30&gt;0.15</formula>
    </cfRule>
    <cfRule type="expression" dxfId="16354" priority="2792">
      <formula>AND($L30&gt;0.08,$L30&lt;0.15)</formula>
    </cfRule>
  </conditionalFormatting>
  <conditionalFormatting sqref="E34:F34">
    <cfRule type="expression" dxfId="16353" priority="2775">
      <formula>$L34&gt;0.15</formula>
    </cfRule>
    <cfRule type="expression" dxfId="16352" priority="2776">
      <formula>AND($L34&gt;0.08,$L34&lt;0.15)</formula>
    </cfRule>
  </conditionalFormatting>
  <conditionalFormatting sqref="E34:F34">
    <cfRule type="expression" dxfId="16351" priority="2773">
      <formula>$L34&gt;0.15</formula>
    </cfRule>
    <cfRule type="expression" dxfId="16350" priority="2774">
      <formula>AND($L34&gt;0.08,$L34&lt;0.15)</formula>
    </cfRule>
  </conditionalFormatting>
  <conditionalFormatting sqref="E34:F34">
    <cfRule type="expression" dxfId="16349" priority="2771">
      <formula>$L34&gt;0.15</formula>
    </cfRule>
    <cfRule type="expression" dxfId="16348" priority="2772">
      <formula>AND($L34&gt;0.08,$L34&lt;0.15)</formula>
    </cfRule>
  </conditionalFormatting>
  <conditionalFormatting sqref="G34:H34">
    <cfRule type="expression" dxfId="16347" priority="2769">
      <formula>$L34&gt;0.15</formula>
    </cfRule>
    <cfRule type="expression" dxfId="16346" priority="2770">
      <formula>AND($L34&gt;0.08,$L34&lt;0.15)</formula>
    </cfRule>
  </conditionalFormatting>
  <conditionalFormatting sqref="G34:H34">
    <cfRule type="expression" dxfId="16345" priority="2767">
      <formula>$L34&gt;0.15</formula>
    </cfRule>
    <cfRule type="expression" dxfId="16344" priority="2768">
      <formula>AND($L34&gt;0.08,$L34&lt;0.15)</formula>
    </cfRule>
  </conditionalFormatting>
  <conditionalFormatting sqref="D34">
    <cfRule type="expression" dxfId="16343" priority="2765">
      <formula>$L34&gt;0.15</formula>
    </cfRule>
    <cfRule type="expression" dxfId="16342" priority="2766">
      <formula>AND($L34&gt;0.08,$L34&lt;0.15)</formula>
    </cfRule>
  </conditionalFormatting>
  <conditionalFormatting sqref="D34">
    <cfRule type="expression" dxfId="16341" priority="2777">
      <formula>$L34&gt;0.15</formula>
    </cfRule>
    <cfRule type="expression" dxfId="16340" priority="2778">
      <formula>AND($L34&gt;0.08,$L34&lt;0.15)</formula>
    </cfRule>
  </conditionalFormatting>
  <conditionalFormatting sqref="D34">
    <cfRule type="expression" dxfId="16339" priority="2747">
      <formula>$L34&gt;0.15</formula>
    </cfRule>
    <cfRule type="expression" dxfId="16338" priority="2748">
      <formula>AND($L34&gt;0.08,$L34&lt;0.15)</formula>
    </cfRule>
  </conditionalFormatting>
  <conditionalFormatting sqref="E34">
    <cfRule type="expression" dxfId="16337" priority="2745">
      <formula>$L34&gt;0.15</formula>
    </cfRule>
    <cfRule type="expression" dxfId="16336" priority="2746">
      <formula>AND($L34&gt;0.08,$L34&lt;0.15)</formula>
    </cfRule>
  </conditionalFormatting>
  <conditionalFormatting sqref="E34">
    <cfRule type="expression" dxfId="16335" priority="2743">
      <formula>$L34&gt;0.15</formula>
    </cfRule>
    <cfRule type="expression" dxfId="16334" priority="2744">
      <formula>AND($L34&gt;0.08,$L34&lt;0.15)</formula>
    </cfRule>
  </conditionalFormatting>
  <conditionalFormatting sqref="E34">
    <cfRule type="expression" dxfId="16333" priority="2741">
      <formula>$L34&gt;0.15</formula>
    </cfRule>
    <cfRule type="expression" dxfId="16332" priority="2742">
      <formula>AND($L34&gt;0.08,$L34&lt;0.15)</formula>
    </cfRule>
  </conditionalFormatting>
  <conditionalFormatting sqref="E34:F34">
    <cfRule type="expression" dxfId="16331" priority="2785">
      <formula>$L34&gt;0.15</formula>
    </cfRule>
    <cfRule type="expression" dxfId="16330" priority="2786">
      <formula>AND($L34&gt;0.08,$L34&lt;0.15)</formula>
    </cfRule>
  </conditionalFormatting>
  <conditionalFormatting sqref="E34:F34">
    <cfRule type="expression" dxfId="16329" priority="2787">
      <formula>$L34&gt;0.15</formula>
    </cfRule>
    <cfRule type="expression" dxfId="16328" priority="2788">
      <formula>AND($L34&gt;0.08,$L34&lt;0.15)</formula>
    </cfRule>
  </conditionalFormatting>
  <conditionalFormatting sqref="D34">
    <cfRule type="expression" dxfId="16327" priority="2789">
      <formula>$L34&gt;0.15</formula>
    </cfRule>
    <cfRule type="expression" dxfId="16326" priority="2790">
      <formula>AND($L34&gt;0.08,$L34&lt;0.15)</formula>
    </cfRule>
  </conditionalFormatting>
  <conditionalFormatting sqref="G34:H34">
    <cfRule type="expression" dxfId="16325" priority="2781">
      <formula>$L34&gt;0.15</formula>
    </cfRule>
    <cfRule type="expression" dxfId="16324" priority="2782">
      <formula>AND($L34&gt;0.08,$L34&lt;0.15)</formula>
    </cfRule>
  </conditionalFormatting>
  <conditionalFormatting sqref="G34:H34">
    <cfRule type="expression" dxfId="16323" priority="2779">
      <formula>$L34&gt;0.15</formula>
    </cfRule>
    <cfRule type="expression" dxfId="16322" priority="2780">
      <formula>AND($L34&gt;0.08,$L34&lt;0.15)</formula>
    </cfRule>
  </conditionalFormatting>
  <conditionalFormatting sqref="E34:F34">
    <cfRule type="expression" dxfId="16321" priority="2783">
      <formula>$L34&gt;0.15</formula>
    </cfRule>
    <cfRule type="expression" dxfId="16320" priority="2784">
      <formula>AND($L34&gt;0.08,$L34&lt;0.15)</formula>
    </cfRule>
  </conditionalFormatting>
  <conditionalFormatting sqref="F34">
    <cfRule type="expression" dxfId="16319" priority="2753">
      <formula>$L34&gt;0.15</formula>
    </cfRule>
    <cfRule type="expression" dxfId="16318" priority="2754">
      <formula>AND($L34&gt;0.08,$L34&lt;0.15)</formula>
    </cfRule>
  </conditionalFormatting>
  <conditionalFormatting sqref="E34:F34">
    <cfRule type="expression" dxfId="16317" priority="2763">
      <formula>$L34&gt;0.15</formula>
    </cfRule>
    <cfRule type="expression" dxfId="16316" priority="2764">
      <formula>AND($L34&gt;0.08,$L34&lt;0.15)</formula>
    </cfRule>
  </conditionalFormatting>
  <conditionalFormatting sqref="E34:F34">
    <cfRule type="expression" dxfId="16315" priority="2759">
      <formula>$L34&gt;0.15</formula>
    </cfRule>
    <cfRule type="expression" dxfId="16314" priority="2760">
      <formula>AND($L34&gt;0.08,$L34&lt;0.15)</formula>
    </cfRule>
  </conditionalFormatting>
  <conditionalFormatting sqref="G34:H34">
    <cfRule type="expression" dxfId="16313" priority="2757">
      <formula>$L34&gt;0.15</formula>
    </cfRule>
    <cfRule type="expression" dxfId="16312" priority="2758">
      <formula>AND($L34&gt;0.08,$L34&lt;0.15)</formula>
    </cfRule>
  </conditionalFormatting>
  <conditionalFormatting sqref="G34:H34">
    <cfRule type="expression" dxfId="16311" priority="2755">
      <formula>$L34&gt;0.15</formula>
    </cfRule>
    <cfRule type="expression" dxfId="16310" priority="2756">
      <formula>AND($L34&gt;0.08,$L34&lt;0.15)</formula>
    </cfRule>
  </conditionalFormatting>
  <conditionalFormatting sqref="E34:F34">
    <cfRule type="expression" dxfId="16309" priority="2761">
      <formula>$L34&gt;0.15</formula>
    </cfRule>
    <cfRule type="expression" dxfId="16308" priority="2762">
      <formula>AND($L34&gt;0.08,$L34&lt;0.15)</formula>
    </cfRule>
  </conditionalFormatting>
  <conditionalFormatting sqref="G34:H34">
    <cfRule type="expression" dxfId="16307" priority="2751">
      <formula>$L34&gt;0.15</formula>
    </cfRule>
    <cfRule type="expression" dxfId="16306" priority="2752">
      <formula>AND($L34&gt;0.08,$L34&lt;0.15)</formula>
    </cfRule>
  </conditionalFormatting>
  <conditionalFormatting sqref="G34:H34">
    <cfRule type="expression" dxfId="16305" priority="2749">
      <formula>$L34&gt;0.15</formula>
    </cfRule>
    <cfRule type="expression" dxfId="16304" priority="2750">
      <formula>AND($L34&gt;0.08,$L34&lt;0.15)</formula>
    </cfRule>
  </conditionalFormatting>
  <conditionalFormatting sqref="E34">
    <cfRule type="expression" dxfId="16303" priority="2739">
      <formula>$L34&gt;0.15</formula>
    </cfRule>
    <cfRule type="expression" dxfId="16302" priority="2740">
      <formula>AND($L34&gt;0.08,$L34&lt;0.15)</formula>
    </cfRule>
  </conditionalFormatting>
  <conditionalFormatting sqref="E35:F35">
    <cfRule type="expression" dxfId="16301" priority="2723">
      <formula>$L35&gt;0.15</formula>
    </cfRule>
    <cfRule type="expression" dxfId="16300" priority="2724">
      <formula>AND($L35&gt;0.08,$L35&lt;0.15)</formula>
    </cfRule>
  </conditionalFormatting>
  <conditionalFormatting sqref="E35:F35">
    <cfRule type="expression" dxfId="16299" priority="2721">
      <formula>$L35&gt;0.15</formula>
    </cfRule>
    <cfRule type="expression" dxfId="16298" priority="2722">
      <formula>AND($L35&gt;0.08,$L35&lt;0.15)</formula>
    </cfRule>
  </conditionalFormatting>
  <conditionalFormatting sqref="E35:F35">
    <cfRule type="expression" dxfId="16297" priority="2719">
      <formula>$L35&gt;0.15</formula>
    </cfRule>
    <cfRule type="expression" dxfId="16296" priority="2720">
      <formula>AND($L35&gt;0.08,$L35&lt;0.15)</formula>
    </cfRule>
  </conditionalFormatting>
  <conditionalFormatting sqref="G35:H35">
    <cfRule type="expression" dxfId="16295" priority="2717">
      <formula>$L35&gt;0.15</formula>
    </cfRule>
    <cfRule type="expression" dxfId="16294" priority="2718">
      <formula>AND($L35&gt;0.08,$L35&lt;0.15)</formula>
    </cfRule>
  </conditionalFormatting>
  <conditionalFormatting sqref="G35:H35">
    <cfRule type="expression" dxfId="16293" priority="2715">
      <formula>$L35&gt;0.15</formula>
    </cfRule>
    <cfRule type="expression" dxfId="16292" priority="2716">
      <formula>AND($L35&gt;0.08,$L35&lt;0.15)</formula>
    </cfRule>
  </conditionalFormatting>
  <conditionalFormatting sqref="D35">
    <cfRule type="expression" dxfId="16291" priority="2713">
      <formula>$L35&gt;0.15</formula>
    </cfRule>
    <cfRule type="expression" dxfId="16290" priority="2714">
      <formula>AND($L35&gt;0.08,$L35&lt;0.15)</formula>
    </cfRule>
  </conditionalFormatting>
  <conditionalFormatting sqref="D35">
    <cfRule type="expression" dxfId="16289" priority="2725">
      <formula>$L35&gt;0.15</formula>
    </cfRule>
    <cfRule type="expression" dxfId="16288" priority="2726">
      <formula>AND($L35&gt;0.08,$L35&lt;0.15)</formula>
    </cfRule>
  </conditionalFormatting>
  <conditionalFormatting sqref="D35">
    <cfRule type="expression" dxfId="16287" priority="2695">
      <formula>$L35&gt;0.15</formula>
    </cfRule>
    <cfRule type="expression" dxfId="16286" priority="2696">
      <formula>AND($L35&gt;0.08,$L35&lt;0.15)</formula>
    </cfRule>
  </conditionalFormatting>
  <conditionalFormatting sqref="E35">
    <cfRule type="expression" dxfId="16285" priority="2693">
      <formula>$L35&gt;0.15</formula>
    </cfRule>
    <cfRule type="expression" dxfId="16284" priority="2694">
      <formula>AND($L35&gt;0.08,$L35&lt;0.15)</formula>
    </cfRule>
  </conditionalFormatting>
  <conditionalFormatting sqref="E35">
    <cfRule type="expression" dxfId="16283" priority="2691">
      <formula>$L35&gt;0.15</formula>
    </cfRule>
    <cfRule type="expression" dxfId="16282" priority="2692">
      <formula>AND($L35&gt;0.08,$L35&lt;0.15)</formula>
    </cfRule>
  </conditionalFormatting>
  <conditionalFormatting sqref="E35">
    <cfRule type="expression" dxfId="16281" priority="2689">
      <formula>$L35&gt;0.15</formula>
    </cfRule>
    <cfRule type="expression" dxfId="16280" priority="2690">
      <formula>AND($L35&gt;0.08,$L35&lt;0.15)</formula>
    </cfRule>
  </conditionalFormatting>
  <conditionalFormatting sqref="E35:F35">
    <cfRule type="expression" dxfId="16279" priority="2733">
      <formula>$L35&gt;0.15</formula>
    </cfRule>
    <cfRule type="expression" dxfId="16278" priority="2734">
      <formula>AND($L35&gt;0.08,$L35&lt;0.15)</formula>
    </cfRule>
  </conditionalFormatting>
  <conditionalFormatting sqref="E35:F35">
    <cfRule type="expression" dxfId="16277" priority="2735">
      <formula>$L35&gt;0.15</formula>
    </cfRule>
    <cfRule type="expression" dxfId="16276" priority="2736">
      <formula>AND($L35&gt;0.08,$L35&lt;0.15)</formula>
    </cfRule>
  </conditionalFormatting>
  <conditionalFormatting sqref="D35">
    <cfRule type="expression" dxfId="16275" priority="2737">
      <formula>$L35&gt;0.15</formula>
    </cfRule>
    <cfRule type="expression" dxfId="16274" priority="2738">
      <formula>AND($L35&gt;0.08,$L35&lt;0.15)</formula>
    </cfRule>
  </conditionalFormatting>
  <conditionalFormatting sqref="G35:H35">
    <cfRule type="expression" dxfId="16273" priority="2729">
      <formula>$L35&gt;0.15</formula>
    </cfRule>
    <cfRule type="expression" dxfId="16272" priority="2730">
      <formula>AND($L35&gt;0.08,$L35&lt;0.15)</formula>
    </cfRule>
  </conditionalFormatting>
  <conditionalFormatting sqref="G35:H35">
    <cfRule type="expression" dxfId="16271" priority="2727">
      <formula>$L35&gt;0.15</formula>
    </cfRule>
    <cfRule type="expression" dxfId="16270" priority="2728">
      <formula>AND($L35&gt;0.08,$L35&lt;0.15)</formula>
    </cfRule>
  </conditionalFormatting>
  <conditionalFormatting sqref="E35:F35">
    <cfRule type="expression" dxfId="16269" priority="2731">
      <formula>$L35&gt;0.15</formula>
    </cfRule>
    <cfRule type="expression" dxfId="16268" priority="2732">
      <formula>AND($L35&gt;0.08,$L35&lt;0.15)</formula>
    </cfRule>
  </conditionalFormatting>
  <conditionalFormatting sqref="F35">
    <cfRule type="expression" dxfId="16267" priority="2701">
      <formula>$L35&gt;0.15</formula>
    </cfRule>
    <cfRule type="expression" dxfId="16266" priority="2702">
      <formula>AND($L35&gt;0.08,$L35&lt;0.15)</formula>
    </cfRule>
  </conditionalFormatting>
  <conditionalFormatting sqref="E35:F35">
    <cfRule type="expression" dxfId="16265" priority="2711">
      <formula>$L35&gt;0.15</formula>
    </cfRule>
    <cfRule type="expression" dxfId="16264" priority="2712">
      <formula>AND($L35&gt;0.08,$L35&lt;0.15)</formula>
    </cfRule>
  </conditionalFormatting>
  <conditionalFormatting sqref="E35:F35">
    <cfRule type="expression" dxfId="16263" priority="2707">
      <formula>$L35&gt;0.15</formula>
    </cfRule>
    <cfRule type="expression" dxfId="16262" priority="2708">
      <formula>AND($L35&gt;0.08,$L35&lt;0.15)</formula>
    </cfRule>
  </conditionalFormatting>
  <conditionalFormatting sqref="G35:H35">
    <cfRule type="expression" dxfId="16261" priority="2705">
      <formula>$L35&gt;0.15</formula>
    </cfRule>
    <cfRule type="expression" dxfId="16260" priority="2706">
      <formula>AND($L35&gt;0.08,$L35&lt;0.15)</formula>
    </cfRule>
  </conditionalFormatting>
  <conditionalFormatting sqref="G35:H35">
    <cfRule type="expression" dxfId="16259" priority="2703">
      <formula>$L35&gt;0.15</formula>
    </cfRule>
    <cfRule type="expression" dxfId="16258" priority="2704">
      <formula>AND($L35&gt;0.08,$L35&lt;0.15)</formula>
    </cfRule>
  </conditionalFormatting>
  <conditionalFormatting sqref="E35:F35">
    <cfRule type="expression" dxfId="16257" priority="2709">
      <formula>$L35&gt;0.15</formula>
    </cfRule>
    <cfRule type="expression" dxfId="16256" priority="2710">
      <formula>AND($L35&gt;0.08,$L35&lt;0.15)</formula>
    </cfRule>
  </conditionalFormatting>
  <conditionalFormatting sqref="G35:H35">
    <cfRule type="expression" dxfId="16255" priority="2699">
      <formula>$L35&gt;0.15</formula>
    </cfRule>
    <cfRule type="expression" dxfId="16254" priority="2700">
      <formula>AND($L35&gt;0.08,$L35&lt;0.15)</formula>
    </cfRule>
  </conditionalFormatting>
  <conditionalFormatting sqref="G35:H35">
    <cfRule type="expression" dxfId="16253" priority="2697">
      <formula>$L35&gt;0.15</formula>
    </cfRule>
    <cfRule type="expression" dxfId="16252" priority="2698">
      <formula>AND($L35&gt;0.08,$L35&lt;0.15)</formula>
    </cfRule>
  </conditionalFormatting>
  <conditionalFormatting sqref="E35">
    <cfRule type="expression" dxfId="16251" priority="2687">
      <formula>$L35&gt;0.15</formula>
    </cfRule>
    <cfRule type="expression" dxfId="16250" priority="2688">
      <formula>AND($L35&gt;0.08,$L35&lt;0.15)</formula>
    </cfRule>
  </conditionalFormatting>
  <conditionalFormatting sqref="E36:F36">
    <cfRule type="expression" dxfId="16249" priority="2671">
      <formula>$L36&gt;0.15</formula>
    </cfRule>
    <cfRule type="expression" dxfId="16248" priority="2672">
      <formula>AND($L36&gt;0.08,$L36&lt;0.15)</formula>
    </cfRule>
  </conditionalFormatting>
  <conditionalFormatting sqref="E36:F36">
    <cfRule type="expression" dxfId="16247" priority="2669">
      <formula>$L36&gt;0.15</formula>
    </cfRule>
    <cfRule type="expression" dxfId="16246" priority="2670">
      <formula>AND($L36&gt;0.08,$L36&lt;0.15)</formula>
    </cfRule>
  </conditionalFormatting>
  <conditionalFormatting sqref="E36:F36">
    <cfRule type="expression" dxfId="16245" priority="2667">
      <formula>$L36&gt;0.15</formula>
    </cfRule>
    <cfRule type="expression" dxfId="16244" priority="2668">
      <formula>AND($L36&gt;0.08,$L36&lt;0.15)</formula>
    </cfRule>
  </conditionalFormatting>
  <conditionalFormatting sqref="G36:H36">
    <cfRule type="expression" dxfId="16243" priority="2665">
      <formula>$L36&gt;0.15</formula>
    </cfRule>
    <cfRule type="expression" dxfId="16242" priority="2666">
      <formula>AND($L36&gt;0.08,$L36&lt;0.15)</formula>
    </cfRule>
  </conditionalFormatting>
  <conditionalFormatting sqref="G36:H36">
    <cfRule type="expression" dxfId="16241" priority="2663">
      <formula>$L36&gt;0.15</formula>
    </cfRule>
    <cfRule type="expression" dxfId="16240" priority="2664">
      <formula>AND($L36&gt;0.08,$L36&lt;0.15)</formula>
    </cfRule>
  </conditionalFormatting>
  <conditionalFormatting sqref="D36">
    <cfRule type="expression" dxfId="16239" priority="2661">
      <formula>$L36&gt;0.15</formula>
    </cfRule>
    <cfRule type="expression" dxfId="16238" priority="2662">
      <formula>AND($L36&gt;0.08,$L36&lt;0.15)</formula>
    </cfRule>
  </conditionalFormatting>
  <conditionalFormatting sqref="D36">
    <cfRule type="expression" dxfId="16237" priority="2673">
      <formula>$L36&gt;0.15</formula>
    </cfRule>
    <cfRule type="expression" dxfId="16236" priority="2674">
      <formula>AND($L36&gt;0.08,$L36&lt;0.15)</formula>
    </cfRule>
  </conditionalFormatting>
  <conditionalFormatting sqref="D36">
    <cfRule type="expression" dxfId="16235" priority="2643">
      <formula>$L36&gt;0.15</formula>
    </cfRule>
    <cfRule type="expression" dxfId="16234" priority="2644">
      <formula>AND($L36&gt;0.08,$L36&lt;0.15)</formula>
    </cfRule>
  </conditionalFormatting>
  <conditionalFormatting sqref="E36">
    <cfRule type="expression" dxfId="16233" priority="2641">
      <formula>$L36&gt;0.15</formula>
    </cfRule>
    <cfRule type="expression" dxfId="16232" priority="2642">
      <formula>AND($L36&gt;0.08,$L36&lt;0.15)</formula>
    </cfRule>
  </conditionalFormatting>
  <conditionalFormatting sqref="E36">
    <cfRule type="expression" dxfId="16231" priority="2639">
      <formula>$L36&gt;0.15</formula>
    </cfRule>
    <cfRule type="expression" dxfId="16230" priority="2640">
      <formula>AND($L36&gt;0.08,$L36&lt;0.15)</formula>
    </cfRule>
  </conditionalFormatting>
  <conditionalFormatting sqref="E36">
    <cfRule type="expression" dxfId="16229" priority="2637">
      <formula>$L36&gt;0.15</formula>
    </cfRule>
    <cfRule type="expression" dxfId="16228" priority="2638">
      <formula>AND($L36&gt;0.08,$L36&lt;0.15)</formula>
    </cfRule>
  </conditionalFormatting>
  <conditionalFormatting sqref="E36:F36">
    <cfRule type="expression" dxfId="16227" priority="2681">
      <formula>$L36&gt;0.15</formula>
    </cfRule>
    <cfRule type="expression" dxfId="16226" priority="2682">
      <formula>AND($L36&gt;0.08,$L36&lt;0.15)</formula>
    </cfRule>
  </conditionalFormatting>
  <conditionalFormatting sqref="E36:F36">
    <cfRule type="expression" dxfId="16225" priority="2683">
      <formula>$L36&gt;0.15</formula>
    </cfRule>
    <cfRule type="expression" dxfId="16224" priority="2684">
      <formula>AND($L36&gt;0.08,$L36&lt;0.15)</formula>
    </cfRule>
  </conditionalFormatting>
  <conditionalFormatting sqref="D36">
    <cfRule type="expression" dxfId="16223" priority="2685">
      <formula>$L36&gt;0.15</formula>
    </cfRule>
    <cfRule type="expression" dxfId="16222" priority="2686">
      <formula>AND($L36&gt;0.08,$L36&lt;0.15)</formula>
    </cfRule>
  </conditionalFormatting>
  <conditionalFormatting sqref="G36:H36">
    <cfRule type="expression" dxfId="16221" priority="2677">
      <formula>$L36&gt;0.15</formula>
    </cfRule>
    <cfRule type="expression" dxfId="16220" priority="2678">
      <formula>AND($L36&gt;0.08,$L36&lt;0.15)</formula>
    </cfRule>
  </conditionalFormatting>
  <conditionalFormatting sqref="G36:H36">
    <cfRule type="expression" dxfId="16219" priority="2675">
      <formula>$L36&gt;0.15</formula>
    </cfRule>
    <cfRule type="expression" dxfId="16218" priority="2676">
      <formula>AND($L36&gt;0.08,$L36&lt;0.15)</formula>
    </cfRule>
  </conditionalFormatting>
  <conditionalFormatting sqref="E36:F36">
    <cfRule type="expression" dxfId="16217" priority="2679">
      <formula>$L36&gt;0.15</formula>
    </cfRule>
    <cfRule type="expression" dxfId="16216" priority="2680">
      <formula>AND($L36&gt;0.08,$L36&lt;0.15)</formula>
    </cfRule>
  </conditionalFormatting>
  <conditionalFormatting sqref="F36">
    <cfRule type="expression" dxfId="16215" priority="2649">
      <formula>$L36&gt;0.15</formula>
    </cfRule>
    <cfRule type="expression" dxfId="16214" priority="2650">
      <formula>AND($L36&gt;0.08,$L36&lt;0.15)</formula>
    </cfRule>
  </conditionalFormatting>
  <conditionalFormatting sqref="E36:F36">
    <cfRule type="expression" dxfId="16213" priority="2659">
      <formula>$L36&gt;0.15</formula>
    </cfRule>
    <cfRule type="expression" dxfId="16212" priority="2660">
      <formula>AND($L36&gt;0.08,$L36&lt;0.15)</formula>
    </cfRule>
  </conditionalFormatting>
  <conditionalFormatting sqref="E36:F36">
    <cfRule type="expression" dxfId="16211" priority="2655">
      <formula>$L36&gt;0.15</formula>
    </cfRule>
    <cfRule type="expression" dxfId="16210" priority="2656">
      <formula>AND($L36&gt;0.08,$L36&lt;0.15)</formula>
    </cfRule>
  </conditionalFormatting>
  <conditionalFormatting sqref="G36:H36">
    <cfRule type="expression" dxfId="16209" priority="2653">
      <formula>$L36&gt;0.15</formula>
    </cfRule>
    <cfRule type="expression" dxfId="16208" priority="2654">
      <formula>AND($L36&gt;0.08,$L36&lt;0.15)</formula>
    </cfRule>
  </conditionalFormatting>
  <conditionalFormatting sqref="G36:H36">
    <cfRule type="expression" dxfId="16207" priority="2651">
      <formula>$L36&gt;0.15</formula>
    </cfRule>
    <cfRule type="expression" dxfId="16206" priority="2652">
      <formula>AND($L36&gt;0.08,$L36&lt;0.15)</formula>
    </cfRule>
  </conditionalFormatting>
  <conditionalFormatting sqref="E36:F36">
    <cfRule type="expression" dxfId="16205" priority="2657">
      <formula>$L36&gt;0.15</formula>
    </cfRule>
    <cfRule type="expression" dxfId="16204" priority="2658">
      <formula>AND($L36&gt;0.08,$L36&lt;0.15)</formula>
    </cfRule>
  </conditionalFormatting>
  <conditionalFormatting sqref="G36:H36">
    <cfRule type="expression" dxfId="16203" priority="2647">
      <formula>$L36&gt;0.15</formula>
    </cfRule>
    <cfRule type="expression" dxfId="16202" priority="2648">
      <formula>AND($L36&gt;0.08,$L36&lt;0.15)</formula>
    </cfRule>
  </conditionalFormatting>
  <conditionalFormatting sqref="G36:H36">
    <cfRule type="expression" dxfId="16201" priority="2645">
      <formula>$L36&gt;0.15</formula>
    </cfRule>
    <cfRule type="expression" dxfId="16200" priority="2646">
      <formula>AND($L36&gt;0.08,$L36&lt;0.15)</formula>
    </cfRule>
  </conditionalFormatting>
  <conditionalFormatting sqref="E36">
    <cfRule type="expression" dxfId="16199" priority="2635">
      <formula>$L36&gt;0.15</formula>
    </cfRule>
    <cfRule type="expression" dxfId="16198" priority="2636">
      <formula>AND($L36&gt;0.08,$L36&lt;0.15)</formula>
    </cfRule>
  </conditionalFormatting>
  <conditionalFormatting sqref="E37:F37">
    <cfRule type="expression" dxfId="16197" priority="2619">
      <formula>$L37&gt;0.15</formula>
    </cfRule>
    <cfRule type="expression" dxfId="16196" priority="2620">
      <formula>AND($L37&gt;0.08,$L37&lt;0.15)</formula>
    </cfRule>
  </conditionalFormatting>
  <conditionalFormatting sqref="E37:F37">
    <cfRule type="expression" dxfId="16195" priority="2617">
      <formula>$L37&gt;0.15</formula>
    </cfRule>
    <cfRule type="expression" dxfId="16194" priority="2618">
      <formula>AND($L37&gt;0.08,$L37&lt;0.15)</formula>
    </cfRule>
  </conditionalFormatting>
  <conditionalFormatting sqref="E37:F37">
    <cfRule type="expression" dxfId="16193" priority="2615">
      <formula>$L37&gt;0.15</formula>
    </cfRule>
    <cfRule type="expression" dxfId="16192" priority="2616">
      <formula>AND($L37&gt;0.08,$L37&lt;0.15)</formula>
    </cfRule>
  </conditionalFormatting>
  <conditionalFormatting sqref="G37:H37">
    <cfRule type="expression" dxfId="16191" priority="2613">
      <formula>$L37&gt;0.15</formula>
    </cfRule>
    <cfRule type="expression" dxfId="16190" priority="2614">
      <formula>AND($L37&gt;0.08,$L37&lt;0.15)</formula>
    </cfRule>
  </conditionalFormatting>
  <conditionalFormatting sqref="G37:H37">
    <cfRule type="expression" dxfId="16189" priority="2611">
      <formula>$L37&gt;0.15</formula>
    </cfRule>
    <cfRule type="expression" dxfId="16188" priority="2612">
      <formula>AND($L37&gt;0.08,$L37&lt;0.15)</formula>
    </cfRule>
  </conditionalFormatting>
  <conditionalFormatting sqref="D37">
    <cfRule type="expression" dxfId="16187" priority="2609">
      <formula>$L37&gt;0.15</formula>
    </cfRule>
    <cfRule type="expression" dxfId="16186" priority="2610">
      <formula>AND($L37&gt;0.08,$L37&lt;0.15)</formula>
    </cfRule>
  </conditionalFormatting>
  <conditionalFormatting sqref="D37">
    <cfRule type="expression" dxfId="16185" priority="2621">
      <formula>$L37&gt;0.15</formula>
    </cfRule>
    <cfRule type="expression" dxfId="16184" priority="2622">
      <formula>AND($L37&gt;0.08,$L37&lt;0.15)</formula>
    </cfRule>
  </conditionalFormatting>
  <conditionalFormatting sqref="D37">
    <cfRule type="expression" dxfId="16183" priority="2591">
      <formula>$L37&gt;0.15</formula>
    </cfRule>
    <cfRule type="expression" dxfId="16182" priority="2592">
      <formula>AND($L37&gt;0.08,$L37&lt;0.15)</formula>
    </cfRule>
  </conditionalFormatting>
  <conditionalFormatting sqref="E37">
    <cfRule type="expression" dxfId="16181" priority="2589">
      <formula>$L37&gt;0.15</formula>
    </cfRule>
    <cfRule type="expression" dxfId="16180" priority="2590">
      <formula>AND($L37&gt;0.08,$L37&lt;0.15)</formula>
    </cfRule>
  </conditionalFormatting>
  <conditionalFormatting sqref="E37">
    <cfRule type="expression" dxfId="16179" priority="2587">
      <formula>$L37&gt;0.15</formula>
    </cfRule>
    <cfRule type="expression" dxfId="16178" priority="2588">
      <formula>AND($L37&gt;0.08,$L37&lt;0.15)</formula>
    </cfRule>
  </conditionalFormatting>
  <conditionalFormatting sqref="E37">
    <cfRule type="expression" dxfId="16177" priority="2585">
      <formula>$L37&gt;0.15</formula>
    </cfRule>
    <cfRule type="expression" dxfId="16176" priority="2586">
      <formula>AND($L37&gt;0.08,$L37&lt;0.15)</formula>
    </cfRule>
  </conditionalFormatting>
  <conditionalFormatting sqref="E37:F37">
    <cfRule type="expression" dxfId="16175" priority="2629">
      <formula>$L37&gt;0.15</formula>
    </cfRule>
    <cfRule type="expression" dxfId="16174" priority="2630">
      <formula>AND($L37&gt;0.08,$L37&lt;0.15)</formula>
    </cfRule>
  </conditionalFormatting>
  <conditionalFormatting sqref="E37:F37">
    <cfRule type="expression" dxfId="16173" priority="2631">
      <formula>$L37&gt;0.15</formula>
    </cfRule>
    <cfRule type="expression" dxfId="16172" priority="2632">
      <formula>AND($L37&gt;0.08,$L37&lt;0.15)</formula>
    </cfRule>
  </conditionalFormatting>
  <conditionalFormatting sqref="D37">
    <cfRule type="expression" dxfId="16171" priority="2633">
      <formula>$L37&gt;0.15</formula>
    </cfRule>
    <cfRule type="expression" dxfId="16170" priority="2634">
      <formula>AND($L37&gt;0.08,$L37&lt;0.15)</formula>
    </cfRule>
  </conditionalFormatting>
  <conditionalFormatting sqref="G37:H37">
    <cfRule type="expression" dxfId="16169" priority="2625">
      <formula>$L37&gt;0.15</formula>
    </cfRule>
    <cfRule type="expression" dxfId="16168" priority="2626">
      <formula>AND($L37&gt;0.08,$L37&lt;0.15)</formula>
    </cfRule>
  </conditionalFormatting>
  <conditionalFormatting sqref="G37:H37">
    <cfRule type="expression" dxfId="16167" priority="2623">
      <formula>$L37&gt;0.15</formula>
    </cfRule>
    <cfRule type="expression" dxfId="16166" priority="2624">
      <formula>AND($L37&gt;0.08,$L37&lt;0.15)</formula>
    </cfRule>
  </conditionalFormatting>
  <conditionalFormatting sqref="E37:F37">
    <cfRule type="expression" dxfId="16165" priority="2627">
      <formula>$L37&gt;0.15</formula>
    </cfRule>
    <cfRule type="expression" dxfId="16164" priority="2628">
      <formula>AND($L37&gt;0.08,$L37&lt;0.15)</formula>
    </cfRule>
  </conditionalFormatting>
  <conditionalFormatting sqref="F37">
    <cfRule type="expression" dxfId="16163" priority="2597">
      <formula>$L37&gt;0.15</formula>
    </cfRule>
    <cfRule type="expression" dxfId="16162" priority="2598">
      <formula>AND($L37&gt;0.08,$L37&lt;0.15)</formula>
    </cfRule>
  </conditionalFormatting>
  <conditionalFormatting sqref="E37:F37">
    <cfRule type="expression" dxfId="16161" priority="2607">
      <formula>$L37&gt;0.15</formula>
    </cfRule>
    <cfRule type="expression" dxfId="16160" priority="2608">
      <formula>AND($L37&gt;0.08,$L37&lt;0.15)</formula>
    </cfRule>
  </conditionalFormatting>
  <conditionalFormatting sqref="E37:F37">
    <cfRule type="expression" dxfId="16159" priority="2603">
      <formula>$L37&gt;0.15</formula>
    </cfRule>
    <cfRule type="expression" dxfId="16158" priority="2604">
      <formula>AND($L37&gt;0.08,$L37&lt;0.15)</formula>
    </cfRule>
  </conditionalFormatting>
  <conditionalFormatting sqref="G37:H37">
    <cfRule type="expression" dxfId="16157" priority="2601">
      <formula>$L37&gt;0.15</formula>
    </cfRule>
    <cfRule type="expression" dxfId="16156" priority="2602">
      <formula>AND($L37&gt;0.08,$L37&lt;0.15)</formula>
    </cfRule>
  </conditionalFormatting>
  <conditionalFormatting sqref="G37:H37">
    <cfRule type="expression" dxfId="16155" priority="2599">
      <formula>$L37&gt;0.15</formula>
    </cfRule>
    <cfRule type="expression" dxfId="16154" priority="2600">
      <formula>AND($L37&gt;0.08,$L37&lt;0.15)</formula>
    </cfRule>
  </conditionalFormatting>
  <conditionalFormatting sqref="E37:F37">
    <cfRule type="expression" dxfId="16153" priority="2605">
      <formula>$L37&gt;0.15</formula>
    </cfRule>
    <cfRule type="expression" dxfId="16152" priority="2606">
      <formula>AND($L37&gt;0.08,$L37&lt;0.15)</formula>
    </cfRule>
  </conditionalFormatting>
  <conditionalFormatting sqref="G37:H37">
    <cfRule type="expression" dxfId="16151" priority="2595">
      <formula>$L37&gt;0.15</formula>
    </cfRule>
    <cfRule type="expression" dxfId="16150" priority="2596">
      <formula>AND($L37&gt;0.08,$L37&lt;0.15)</formula>
    </cfRule>
  </conditionalFormatting>
  <conditionalFormatting sqref="G37:H37">
    <cfRule type="expression" dxfId="16149" priority="2593">
      <formula>$L37&gt;0.15</formula>
    </cfRule>
    <cfRule type="expression" dxfId="16148" priority="2594">
      <formula>AND($L37&gt;0.08,$L37&lt;0.15)</formula>
    </cfRule>
  </conditionalFormatting>
  <conditionalFormatting sqref="E37">
    <cfRule type="expression" dxfId="16147" priority="2583">
      <formula>$L37&gt;0.15</formula>
    </cfRule>
    <cfRule type="expression" dxfId="16146" priority="2584">
      <formula>AND($L37&gt;0.08,$L37&lt;0.15)</formula>
    </cfRule>
  </conditionalFormatting>
  <conditionalFormatting sqref="E38:F38">
    <cfRule type="expression" dxfId="16145" priority="2567">
      <formula>$L38&gt;0.15</formula>
    </cfRule>
    <cfRule type="expression" dxfId="16144" priority="2568">
      <formula>AND($L38&gt;0.08,$L38&lt;0.15)</formula>
    </cfRule>
  </conditionalFormatting>
  <conditionalFormatting sqref="E38:F38">
    <cfRule type="expression" dxfId="16143" priority="2565">
      <formula>$L38&gt;0.15</formula>
    </cfRule>
    <cfRule type="expression" dxfId="16142" priority="2566">
      <formula>AND($L38&gt;0.08,$L38&lt;0.15)</formula>
    </cfRule>
  </conditionalFormatting>
  <conditionalFormatting sqref="E38:F38">
    <cfRule type="expression" dxfId="16141" priority="2563">
      <formula>$L38&gt;0.15</formula>
    </cfRule>
    <cfRule type="expression" dxfId="16140" priority="2564">
      <formula>AND($L38&gt;0.08,$L38&lt;0.15)</formula>
    </cfRule>
  </conditionalFormatting>
  <conditionalFormatting sqref="G38:H38">
    <cfRule type="expression" dxfId="16139" priority="2561">
      <formula>$L38&gt;0.15</formula>
    </cfRule>
    <cfRule type="expression" dxfId="16138" priority="2562">
      <formula>AND($L38&gt;0.08,$L38&lt;0.15)</formula>
    </cfRule>
  </conditionalFormatting>
  <conditionalFormatting sqref="G38:H38">
    <cfRule type="expression" dxfId="16137" priority="2559">
      <formula>$L38&gt;0.15</formula>
    </cfRule>
    <cfRule type="expression" dxfId="16136" priority="2560">
      <formula>AND($L38&gt;0.08,$L38&lt;0.15)</formula>
    </cfRule>
  </conditionalFormatting>
  <conditionalFormatting sqref="D38">
    <cfRule type="expression" dxfId="16135" priority="2557">
      <formula>$L38&gt;0.15</formula>
    </cfRule>
    <cfRule type="expression" dxfId="16134" priority="2558">
      <formula>AND($L38&gt;0.08,$L38&lt;0.15)</formula>
    </cfRule>
  </conditionalFormatting>
  <conditionalFormatting sqref="D38">
    <cfRule type="expression" dxfId="16133" priority="2569">
      <formula>$L38&gt;0.15</formula>
    </cfRule>
    <cfRule type="expression" dxfId="16132" priority="2570">
      <formula>AND($L38&gt;0.08,$L38&lt;0.15)</formula>
    </cfRule>
  </conditionalFormatting>
  <conditionalFormatting sqref="D38">
    <cfRule type="expression" dxfId="16131" priority="2539">
      <formula>$L38&gt;0.15</formula>
    </cfRule>
    <cfRule type="expression" dxfId="16130" priority="2540">
      <formula>AND($L38&gt;0.08,$L38&lt;0.15)</formula>
    </cfRule>
  </conditionalFormatting>
  <conditionalFormatting sqref="E38">
    <cfRule type="expression" dxfId="16129" priority="2537">
      <formula>$L38&gt;0.15</formula>
    </cfRule>
    <cfRule type="expression" dxfId="16128" priority="2538">
      <formula>AND($L38&gt;0.08,$L38&lt;0.15)</formula>
    </cfRule>
  </conditionalFormatting>
  <conditionalFormatting sqref="E38">
    <cfRule type="expression" dxfId="16127" priority="2535">
      <formula>$L38&gt;0.15</formula>
    </cfRule>
    <cfRule type="expression" dxfId="16126" priority="2536">
      <formula>AND($L38&gt;0.08,$L38&lt;0.15)</formula>
    </cfRule>
  </conditionalFormatting>
  <conditionalFormatting sqref="E38">
    <cfRule type="expression" dxfId="16125" priority="2533">
      <formula>$L38&gt;0.15</formula>
    </cfRule>
    <cfRule type="expression" dxfId="16124" priority="2534">
      <formula>AND($L38&gt;0.08,$L38&lt;0.15)</formula>
    </cfRule>
  </conditionalFormatting>
  <conditionalFormatting sqref="E38:F38">
    <cfRule type="expression" dxfId="16123" priority="2577">
      <formula>$L38&gt;0.15</formula>
    </cfRule>
    <cfRule type="expression" dxfId="16122" priority="2578">
      <formula>AND($L38&gt;0.08,$L38&lt;0.15)</formula>
    </cfRule>
  </conditionalFormatting>
  <conditionalFormatting sqref="E38:F38">
    <cfRule type="expression" dxfId="16121" priority="2579">
      <formula>$L38&gt;0.15</formula>
    </cfRule>
    <cfRule type="expression" dxfId="16120" priority="2580">
      <formula>AND($L38&gt;0.08,$L38&lt;0.15)</formula>
    </cfRule>
  </conditionalFormatting>
  <conditionalFormatting sqref="D38">
    <cfRule type="expression" dxfId="16119" priority="2581">
      <formula>$L38&gt;0.15</formula>
    </cfRule>
    <cfRule type="expression" dxfId="16118" priority="2582">
      <formula>AND($L38&gt;0.08,$L38&lt;0.15)</formula>
    </cfRule>
  </conditionalFormatting>
  <conditionalFormatting sqref="G38:H38">
    <cfRule type="expression" dxfId="16117" priority="2573">
      <formula>$L38&gt;0.15</formula>
    </cfRule>
    <cfRule type="expression" dxfId="16116" priority="2574">
      <formula>AND($L38&gt;0.08,$L38&lt;0.15)</formula>
    </cfRule>
  </conditionalFormatting>
  <conditionalFormatting sqref="G38:H38">
    <cfRule type="expression" dxfId="16115" priority="2571">
      <formula>$L38&gt;0.15</formula>
    </cfRule>
    <cfRule type="expression" dxfId="16114" priority="2572">
      <formula>AND($L38&gt;0.08,$L38&lt;0.15)</formula>
    </cfRule>
  </conditionalFormatting>
  <conditionalFormatting sqref="E38:F38">
    <cfRule type="expression" dxfId="16113" priority="2575">
      <formula>$L38&gt;0.15</formula>
    </cfRule>
    <cfRule type="expression" dxfId="16112" priority="2576">
      <formula>AND($L38&gt;0.08,$L38&lt;0.15)</formula>
    </cfRule>
  </conditionalFormatting>
  <conditionalFormatting sqref="F38">
    <cfRule type="expression" dxfId="16111" priority="2545">
      <formula>$L38&gt;0.15</formula>
    </cfRule>
    <cfRule type="expression" dxfId="16110" priority="2546">
      <formula>AND($L38&gt;0.08,$L38&lt;0.15)</formula>
    </cfRule>
  </conditionalFormatting>
  <conditionalFormatting sqref="E38:F38">
    <cfRule type="expression" dxfId="16109" priority="2555">
      <formula>$L38&gt;0.15</formula>
    </cfRule>
    <cfRule type="expression" dxfId="16108" priority="2556">
      <formula>AND($L38&gt;0.08,$L38&lt;0.15)</formula>
    </cfRule>
  </conditionalFormatting>
  <conditionalFormatting sqref="E38:F38">
    <cfRule type="expression" dxfId="16107" priority="2551">
      <formula>$L38&gt;0.15</formula>
    </cfRule>
    <cfRule type="expression" dxfId="16106" priority="2552">
      <formula>AND($L38&gt;0.08,$L38&lt;0.15)</formula>
    </cfRule>
  </conditionalFormatting>
  <conditionalFormatting sqref="G38:H38">
    <cfRule type="expression" dxfId="16105" priority="2549">
      <formula>$L38&gt;0.15</formula>
    </cfRule>
    <cfRule type="expression" dxfId="16104" priority="2550">
      <formula>AND($L38&gt;0.08,$L38&lt;0.15)</formula>
    </cfRule>
  </conditionalFormatting>
  <conditionalFormatting sqref="G38:H38">
    <cfRule type="expression" dxfId="16103" priority="2547">
      <formula>$L38&gt;0.15</formula>
    </cfRule>
    <cfRule type="expression" dxfId="16102" priority="2548">
      <formula>AND($L38&gt;0.08,$L38&lt;0.15)</formula>
    </cfRule>
  </conditionalFormatting>
  <conditionalFormatting sqref="E38:F38">
    <cfRule type="expression" dxfId="16101" priority="2553">
      <formula>$L38&gt;0.15</formula>
    </cfRule>
    <cfRule type="expression" dxfId="16100" priority="2554">
      <formula>AND($L38&gt;0.08,$L38&lt;0.15)</formula>
    </cfRule>
  </conditionalFormatting>
  <conditionalFormatting sqref="G38:H38">
    <cfRule type="expression" dxfId="16099" priority="2543">
      <formula>$L38&gt;0.15</formula>
    </cfRule>
    <cfRule type="expression" dxfId="16098" priority="2544">
      <formula>AND($L38&gt;0.08,$L38&lt;0.15)</formula>
    </cfRule>
  </conditionalFormatting>
  <conditionalFormatting sqref="G38:H38">
    <cfRule type="expression" dxfId="16097" priority="2541">
      <formula>$L38&gt;0.15</formula>
    </cfRule>
    <cfRule type="expression" dxfId="16096" priority="2542">
      <formula>AND($L38&gt;0.08,$L38&lt;0.15)</formula>
    </cfRule>
  </conditionalFormatting>
  <conditionalFormatting sqref="E38">
    <cfRule type="expression" dxfId="16095" priority="2531">
      <formula>$L38&gt;0.15</formula>
    </cfRule>
    <cfRule type="expression" dxfId="16094" priority="2532">
      <formula>AND($L38&gt;0.08,$L38&lt;0.15)</formula>
    </cfRule>
  </conditionalFormatting>
  <conditionalFormatting sqref="E39:F39">
    <cfRule type="expression" dxfId="16093" priority="2515">
      <formula>$L39&gt;0.15</formula>
    </cfRule>
    <cfRule type="expression" dxfId="16092" priority="2516">
      <formula>AND($L39&gt;0.08,$L39&lt;0.15)</formula>
    </cfRule>
  </conditionalFormatting>
  <conditionalFormatting sqref="E39:F39">
    <cfRule type="expression" dxfId="16091" priority="2513">
      <formula>$L39&gt;0.15</formula>
    </cfRule>
    <cfRule type="expression" dxfId="16090" priority="2514">
      <formula>AND($L39&gt;0.08,$L39&lt;0.15)</formula>
    </cfRule>
  </conditionalFormatting>
  <conditionalFormatting sqref="E39:F39">
    <cfRule type="expression" dxfId="16089" priority="2511">
      <formula>$L39&gt;0.15</formula>
    </cfRule>
    <cfRule type="expression" dxfId="16088" priority="2512">
      <formula>AND($L39&gt;0.08,$L39&lt;0.15)</formula>
    </cfRule>
  </conditionalFormatting>
  <conditionalFormatting sqref="G39:H39">
    <cfRule type="expression" dxfId="16087" priority="2509">
      <formula>$L39&gt;0.15</formula>
    </cfRule>
    <cfRule type="expression" dxfId="16086" priority="2510">
      <formula>AND($L39&gt;0.08,$L39&lt;0.15)</formula>
    </cfRule>
  </conditionalFormatting>
  <conditionalFormatting sqref="G39:H39">
    <cfRule type="expression" dxfId="16085" priority="2507">
      <formula>$L39&gt;0.15</formula>
    </cfRule>
    <cfRule type="expression" dxfId="16084" priority="2508">
      <formula>AND($L39&gt;0.08,$L39&lt;0.15)</formula>
    </cfRule>
  </conditionalFormatting>
  <conditionalFormatting sqref="D39">
    <cfRule type="expression" dxfId="16083" priority="2505">
      <formula>$L39&gt;0.15</formula>
    </cfRule>
    <cfRule type="expression" dxfId="16082" priority="2506">
      <formula>AND($L39&gt;0.08,$L39&lt;0.15)</formula>
    </cfRule>
  </conditionalFormatting>
  <conditionalFormatting sqref="D39">
    <cfRule type="expression" dxfId="16081" priority="2517">
      <formula>$L39&gt;0.15</formula>
    </cfRule>
    <cfRule type="expression" dxfId="16080" priority="2518">
      <formula>AND($L39&gt;0.08,$L39&lt;0.15)</formula>
    </cfRule>
  </conditionalFormatting>
  <conditionalFormatting sqref="D39">
    <cfRule type="expression" dxfId="16079" priority="2487">
      <formula>$L39&gt;0.15</formula>
    </cfRule>
    <cfRule type="expression" dxfId="16078" priority="2488">
      <formula>AND($L39&gt;0.08,$L39&lt;0.15)</formula>
    </cfRule>
  </conditionalFormatting>
  <conditionalFormatting sqref="E39">
    <cfRule type="expression" dxfId="16077" priority="2485">
      <formula>$L39&gt;0.15</formula>
    </cfRule>
    <cfRule type="expression" dxfId="16076" priority="2486">
      <formula>AND($L39&gt;0.08,$L39&lt;0.15)</formula>
    </cfRule>
  </conditionalFormatting>
  <conditionalFormatting sqref="E39">
    <cfRule type="expression" dxfId="16075" priority="2483">
      <formula>$L39&gt;0.15</formula>
    </cfRule>
    <cfRule type="expression" dxfId="16074" priority="2484">
      <formula>AND($L39&gt;0.08,$L39&lt;0.15)</formula>
    </cfRule>
  </conditionalFormatting>
  <conditionalFormatting sqref="E39">
    <cfRule type="expression" dxfId="16073" priority="2481">
      <formula>$L39&gt;0.15</formula>
    </cfRule>
    <cfRule type="expression" dxfId="16072" priority="2482">
      <formula>AND($L39&gt;0.08,$L39&lt;0.15)</formula>
    </cfRule>
  </conditionalFormatting>
  <conditionalFormatting sqref="E39:F39">
    <cfRule type="expression" dxfId="16071" priority="2525">
      <formula>$L39&gt;0.15</formula>
    </cfRule>
    <cfRule type="expression" dxfId="16070" priority="2526">
      <formula>AND($L39&gt;0.08,$L39&lt;0.15)</formula>
    </cfRule>
  </conditionalFormatting>
  <conditionalFormatting sqref="E39:F39">
    <cfRule type="expression" dxfId="16069" priority="2527">
      <formula>$L39&gt;0.15</formula>
    </cfRule>
    <cfRule type="expression" dxfId="16068" priority="2528">
      <formula>AND($L39&gt;0.08,$L39&lt;0.15)</formula>
    </cfRule>
  </conditionalFormatting>
  <conditionalFormatting sqref="D39">
    <cfRule type="expression" dxfId="16067" priority="2529">
      <formula>$L39&gt;0.15</formula>
    </cfRule>
    <cfRule type="expression" dxfId="16066" priority="2530">
      <formula>AND($L39&gt;0.08,$L39&lt;0.15)</formula>
    </cfRule>
  </conditionalFormatting>
  <conditionalFormatting sqref="G39:H39">
    <cfRule type="expression" dxfId="16065" priority="2521">
      <formula>$L39&gt;0.15</formula>
    </cfRule>
    <cfRule type="expression" dxfId="16064" priority="2522">
      <formula>AND($L39&gt;0.08,$L39&lt;0.15)</formula>
    </cfRule>
  </conditionalFormatting>
  <conditionalFormatting sqref="G39:H39">
    <cfRule type="expression" dxfId="16063" priority="2519">
      <formula>$L39&gt;0.15</formula>
    </cfRule>
    <cfRule type="expression" dxfId="16062" priority="2520">
      <formula>AND($L39&gt;0.08,$L39&lt;0.15)</formula>
    </cfRule>
  </conditionalFormatting>
  <conditionalFormatting sqref="E39:F39">
    <cfRule type="expression" dxfId="16061" priority="2523">
      <formula>$L39&gt;0.15</formula>
    </cfRule>
    <cfRule type="expression" dxfId="16060" priority="2524">
      <formula>AND($L39&gt;0.08,$L39&lt;0.15)</formula>
    </cfRule>
  </conditionalFormatting>
  <conditionalFormatting sqref="F39">
    <cfRule type="expression" dxfId="16059" priority="2493">
      <formula>$L39&gt;0.15</formula>
    </cfRule>
    <cfRule type="expression" dxfId="16058" priority="2494">
      <formula>AND($L39&gt;0.08,$L39&lt;0.15)</formula>
    </cfRule>
  </conditionalFormatting>
  <conditionalFormatting sqref="E39:F39">
    <cfRule type="expression" dxfId="16057" priority="2503">
      <formula>$L39&gt;0.15</formula>
    </cfRule>
    <cfRule type="expression" dxfId="16056" priority="2504">
      <formula>AND($L39&gt;0.08,$L39&lt;0.15)</formula>
    </cfRule>
  </conditionalFormatting>
  <conditionalFormatting sqref="E39:F39">
    <cfRule type="expression" dxfId="16055" priority="2499">
      <formula>$L39&gt;0.15</formula>
    </cfRule>
    <cfRule type="expression" dxfId="16054" priority="2500">
      <formula>AND($L39&gt;0.08,$L39&lt;0.15)</formula>
    </cfRule>
  </conditionalFormatting>
  <conditionalFormatting sqref="G39:H39">
    <cfRule type="expression" dxfId="16053" priority="2497">
      <formula>$L39&gt;0.15</formula>
    </cfRule>
    <cfRule type="expression" dxfId="16052" priority="2498">
      <formula>AND($L39&gt;0.08,$L39&lt;0.15)</formula>
    </cfRule>
  </conditionalFormatting>
  <conditionalFormatting sqref="G39:H39">
    <cfRule type="expression" dxfId="16051" priority="2495">
      <formula>$L39&gt;0.15</formula>
    </cfRule>
    <cfRule type="expression" dxfId="16050" priority="2496">
      <formula>AND($L39&gt;0.08,$L39&lt;0.15)</formula>
    </cfRule>
  </conditionalFormatting>
  <conditionalFormatting sqref="E39:F39">
    <cfRule type="expression" dxfId="16049" priority="2501">
      <formula>$L39&gt;0.15</formula>
    </cfRule>
    <cfRule type="expression" dxfId="16048" priority="2502">
      <formula>AND($L39&gt;0.08,$L39&lt;0.15)</formula>
    </cfRule>
  </conditionalFormatting>
  <conditionalFormatting sqref="G39:H39">
    <cfRule type="expression" dxfId="16047" priority="2491">
      <formula>$L39&gt;0.15</formula>
    </cfRule>
    <cfRule type="expression" dxfId="16046" priority="2492">
      <formula>AND($L39&gt;0.08,$L39&lt;0.15)</formula>
    </cfRule>
  </conditionalFormatting>
  <conditionalFormatting sqref="G39:H39">
    <cfRule type="expression" dxfId="16045" priority="2489">
      <formula>$L39&gt;0.15</formula>
    </cfRule>
    <cfRule type="expression" dxfId="16044" priority="2490">
      <formula>AND($L39&gt;0.08,$L39&lt;0.15)</formula>
    </cfRule>
  </conditionalFormatting>
  <conditionalFormatting sqref="E39">
    <cfRule type="expression" dxfId="16043" priority="2479">
      <formula>$L39&gt;0.15</formula>
    </cfRule>
    <cfRule type="expression" dxfId="16042" priority="2480">
      <formula>AND($L39&gt;0.08,$L39&lt;0.15)</formula>
    </cfRule>
  </conditionalFormatting>
  <conditionalFormatting sqref="E40">
    <cfRule type="expression" dxfId="16041" priority="2463">
      <formula>$L40&gt;0.15</formula>
    </cfRule>
    <cfRule type="expression" dxfId="16040" priority="2464">
      <formula>AND($L40&gt;0.08,$L40&lt;0.15)</formula>
    </cfRule>
  </conditionalFormatting>
  <conditionalFormatting sqref="E40">
    <cfRule type="expression" dxfId="16039" priority="2461">
      <formula>$L40&gt;0.15</formula>
    </cfRule>
    <cfRule type="expression" dxfId="16038" priority="2462">
      <formula>AND($L40&gt;0.08,$L40&lt;0.15)</formula>
    </cfRule>
  </conditionalFormatting>
  <conditionalFormatting sqref="E40">
    <cfRule type="expression" dxfId="16037" priority="2459">
      <formula>$L40&gt;0.15</formula>
    </cfRule>
    <cfRule type="expression" dxfId="16036" priority="2460">
      <formula>AND($L40&gt;0.08,$L40&lt;0.15)</formula>
    </cfRule>
  </conditionalFormatting>
  <conditionalFormatting sqref="G40:H40">
    <cfRule type="expression" dxfId="16035" priority="2457">
      <formula>$L40&gt;0.15</formula>
    </cfRule>
    <cfRule type="expression" dxfId="16034" priority="2458">
      <formula>AND($L40&gt;0.08,$L40&lt;0.15)</formula>
    </cfRule>
  </conditionalFormatting>
  <conditionalFormatting sqref="G40:H40">
    <cfRule type="expression" dxfId="16033" priority="2455">
      <formula>$L40&gt;0.15</formula>
    </cfRule>
    <cfRule type="expression" dxfId="16032" priority="2456">
      <formula>AND($L40&gt;0.08,$L40&lt;0.15)</formula>
    </cfRule>
  </conditionalFormatting>
  <conditionalFormatting sqref="D40">
    <cfRule type="expression" dxfId="16031" priority="2453">
      <formula>$L40&gt;0.15</formula>
    </cfRule>
    <cfRule type="expression" dxfId="16030" priority="2454">
      <formula>AND($L40&gt;0.08,$L40&lt;0.15)</formula>
    </cfRule>
  </conditionalFormatting>
  <conditionalFormatting sqref="D40">
    <cfRule type="expression" dxfId="16029" priority="2465">
      <formula>$L40&gt;0.15</formula>
    </cfRule>
    <cfRule type="expression" dxfId="16028" priority="2466">
      <formula>AND($L40&gt;0.08,$L40&lt;0.15)</formula>
    </cfRule>
  </conditionalFormatting>
  <conditionalFormatting sqref="D40">
    <cfRule type="expression" dxfId="16027" priority="2437">
      <formula>$L40&gt;0.15</formula>
    </cfRule>
    <cfRule type="expression" dxfId="16026" priority="2438">
      <formula>AND($L40&gt;0.08,$L40&lt;0.15)</formula>
    </cfRule>
  </conditionalFormatting>
  <conditionalFormatting sqref="E40">
    <cfRule type="expression" dxfId="16025" priority="2435">
      <formula>$L40&gt;0.15</formula>
    </cfRule>
    <cfRule type="expression" dxfId="16024" priority="2436">
      <formula>AND($L40&gt;0.08,$L40&lt;0.15)</formula>
    </cfRule>
  </conditionalFormatting>
  <conditionalFormatting sqref="E40">
    <cfRule type="expression" dxfId="16023" priority="2433">
      <formula>$L40&gt;0.15</formula>
    </cfRule>
    <cfRule type="expression" dxfId="16022" priority="2434">
      <formula>AND($L40&gt;0.08,$L40&lt;0.15)</formula>
    </cfRule>
  </conditionalFormatting>
  <conditionalFormatting sqref="E40">
    <cfRule type="expression" dxfId="16021" priority="2431">
      <formula>$L40&gt;0.15</formula>
    </cfRule>
    <cfRule type="expression" dxfId="16020" priority="2432">
      <formula>AND($L40&gt;0.08,$L40&lt;0.15)</formula>
    </cfRule>
  </conditionalFormatting>
  <conditionalFormatting sqref="E40">
    <cfRule type="expression" dxfId="16019" priority="2473">
      <formula>$L40&gt;0.15</formula>
    </cfRule>
    <cfRule type="expression" dxfId="16018" priority="2474">
      <formula>AND($L40&gt;0.08,$L40&lt;0.15)</formula>
    </cfRule>
  </conditionalFormatting>
  <conditionalFormatting sqref="E40">
    <cfRule type="expression" dxfId="16017" priority="2475">
      <formula>$L40&gt;0.15</formula>
    </cfRule>
    <cfRule type="expression" dxfId="16016" priority="2476">
      <formula>AND($L40&gt;0.08,$L40&lt;0.15)</formula>
    </cfRule>
  </conditionalFormatting>
  <conditionalFormatting sqref="D40">
    <cfRule type="expression" dxfId="16015" priority="2477">
      <formula>$L40&gt;0.15</formula>
    </cfRule>
    <cfRule type="expression" dxfId="16014" priority="2478">
      <formula>AND($L40&gt;0.08,$L40&lt;0.15)</formula>
    </cfRule>
  </conditionalFormatting>
  <conditionalFormatting sqref="G40:H40">
    <cfRule type="expression" dxfId="16013" priority="2469">
      <formula>$L40&gt;0.15</formula>
    </cfRule>
    <cfRule type="expression" dxfId="16012" priority="2470">
      <formula>AND($L40&gt;0.08,$L40&lt;0.15)</formula>
    </cfRule>
  </conditionalFormatting>
  <conditionalFormatting sqref="G40:H40">
    <cfRule type="expression" dxfId="16011" priority="2467">
      <formula>$L40&gt;0.15</formula>
    </cfRule>
    <cfRule type="expression" dxfId="16010" priority="2468">
      <formula>AND($L40&gt;0.08,$L40&lt;0.15)</formula>
    </cfRule>
  </conditionalFormatting>
  <conditionalFormatting sqref="E40">
    <cfRule type="expression" dxfId="16009" priority="2471">
      <formula>$L40&gt;0.15</formula>
    </cfRule>
    <cfRule type="expression" dxfId="16008" priority="2472">
      <formula>AND($L40&gt;0.08,$L40&lt;0.15)</formula>
    </cfRule>
  </conditionalFormatting>
  <conditionalFormatting sqref="E40">
    <cfRule type="expression" dxfId="16007" priority="2451">
      <formula>$L40&gt;0.15</formula>
    </cfRule>
    <cfRule type="expression" dxfId="16006" priority="2452">
      <formula>AND($L40&gt;0.08,$L40&lt;0.15)</formula>
    </cfRule>
  </conditionalFormatting>
  <conditionalFormatting sqref="E40">
    <cfRule type="expression" dxfId="16005" priority="2447">
      <formula>$L40&gt;0.15</formula>
    </cfRule>
    <cfRule type="expression" dxfId="16004" priority="2448">
      <formula>AND($L40&gt;0.08,$L40&lt;0.15)</formula>
    </cfRule>
  </conditionalFormatting>
  <conditionalFormatting sqref="G40:H40">
    <cfRule type="expression" dxfId="16003" priority="2445">
      <formula>$L40&gt;0.15</formula>
    </cfRule>
    <cfRule type="expression" dxfId="16002" priority="2446">
      <formula>AND($L40&gt;0.08,$L40&lt;0.15)</formula>
    </cfRule>
  </conditionalFormatting>
  <conditionalFormatting sqref="G40:H40">
    <cfRule type="expression" dxfId="16001" priority="2443">
      <formula>$L40&gt;0.15</formula>
    </cfRule>
    <cfRule type="expression" dxfId="16000" priority="2444">
      <formula>AND($L40&gt;0.08,$L40&lt;0.15)</formula>
    </cfRule>
  </conditionalFormatting>
  <conditionalFormatting sqref="E40">
    <cfRule type="expression" dxfId="15999" priority="2449">
      <formula>$L40&gt;0.15</formula>
    </cfRule>
    <cfRule type="expression" dxfId="15998" priority="2450">
      <formula>AND($L40&gt;0.08,$L40&lt;0.15)</formula>
    </cfRule>
  </conditionalFormatting>
  <conditionalFormatting sqref="G40:H40">
    <cfRule type="expression" dxfId="15997" priority="2441">
      <formula>$L40&gt;0.15</formula>
    </cfRule>
    <cfRule type="expression" dxfId="15996" priority="2442">
      <formula>AND($L40&gt;0.08,$L40&lt;0.15)</formula>
    </cfRule>
  </conditionalFormatting>
  <conditionalFormatting sqref="G40:H40">
    <cfRule type="expression" dxfId="15995" priority="2439">
      <formula>$L40&gt;0.15</formula>
    </cfRule>
    <cfRule type="expression" dxfId="15994" priority="2440">
      <formula>AND($L40&gt;0.08,$L40&lt;0.15)</formula>
    </cfRule>
  </conditionalFormatting>
  <conditionalFormatting sqref="E40">
    <cfRule type="expression" dxfId="15993" priority="2429">
      <formula>$L40&gt;0.15</formula>
    </cfRule>
    <cfRule type="expression" dxfId="15992" priority="2430">
      <formula>AND($L40&gt;0.08,$L40&lt;0.15)</formula>
    </cfRule>
  </conditionalFormatting>
  <conditionalFormatting sqref="F40">
    <cfRule type="expression" dxfId="15991" priority="2419">
      <formula>$L40&gt;0.15</formula>
    </cfRule>
    <cfRule type="expression" dxfId="15990" priority="2420">
      <formula>AND($L40&gt;0.08,$L40&lt;0.15)</formula>
    </cfRule>
  </conditionalFormatting>
  <conditionalFormatting sqref="F40">
    <cfRule type="expression" dxfId="15989" priority="2427">
      <formula>$L40&gt;0.15</formula>
    </cfRule>
    <cfRule type="expression" dxfId="15988" priority="2428">
      <formula>AND($L40&gt;0.08,$L40&lt;0.15)</formula>
    </cfRule>
  </conditionalFormatting>
  <conditionalFormatting sqref="F40">
    <cfRule type="expression" dxfId="15987" priority="2425">
      <formula>$L40&gt;0.15</formula>
    </cfRule>
    <cfRule type="expression" dxfId="15986" priority="2426">
      <formula>AND($L40&gt;0.08,$L40&lt;0.15)</formula>
    </cfRule>
  </conditionalFormatting>
  <conditionalFormatting sqref="F40">
    <cfRule type="expression" dxfId="15985" priority="2423">
      <formula>$L40&gt;0.15</formula>
    </cfRule>
    <cfRule type="expression" dxfId="15984" priority="2424">
      <formula>AND($L40&gt;0.08,$L40&lt;0.15)</formula>
    </cfRule>
  </conditionalFormatting>
  <conditionalFormatting sqref="F40">
    <cfRule type="expression" dxfId="15983" priority="2421">
      <formula>$L40&gt;0.15</formula>
    </cfRule>
    <cfRule type="expression" dxfId="15982" priority="2422">
      <formula>AND($L40&gt;0.08,$L40&lt;0.15)</formula>
    </cfRule>
  </conditionalFormatting>
  <conditionalFormatting sqref="F40">
    <cfRule type="expression" dxfId="15981" priority="2417">
      <formula>$L40&gt;0.15</formula>
    </cfRule>
    <cfRule type="expression" dxfId="15980" priority="2418">
      <formula>AND($L40&gt;0.08,$L40&lt;0.15)</formula>
    </cfRule>
  </conditionalFormatting>
  <conditionalFormatting sqref="AA43:AA44">
    <cfRule type="expression" dxfId="15979" priority="2415">
      <formula>$L43&gt;0.15</formula>
    </cfRule>
    <cfRule type="expression" dxfId="15978" priority="2416">
      <formula>AND($L43&gt;0.08,$L43&lt;0.15)</formula>
    </cfRule>
  </conditionalFormatting>
  <conditionalFormatting sqref="E41:F41">
    <cfRule type="expression" dxfId="15977" priority="2399">
      <formula>$L41&gt;0.15</formula>
    </cfRule>
    <cfRule type="expression" dxfId="15976" priority="2400">
      <formula>AND($L41&gt;0.08,$L41&lt;0.15)</formula>
    </cfRule>
  </conditionalFormatting>
  <conditionalFormatting sqref="E41:F41">
    <cfRule type="expression" dxfId="15975" priority="2397">
      <formula>$L41&gt;0.15</formula>
    </cfRule>
    <cfRule type="expression" dxfId="15974" priority="2398">
      <formula>AND($L41&gt;0.08,$L41&lt;0.15)</formula>
    </cfRule>
  </conditionalFormatting>
  <conditionalFormatting sqref="E41:F41">
    <cfRule type="expression" dxfId="15973" priority="2395">
      <formula>$L41&gt;0.15</formula>
    </cfRule>
    <cfRule type="expression" dxfId="15972" priority="2396">
      <formula>AND($L41&gt;0.08,$L41&lt;0.15)</formula>
    </cfRule>
  </conditionalFormatting>
  <conditionalFormatting sqref="G41:H41">
    <cfRule type="expression" dxfId="15971" priority="2393">
      <formula>$L41&gt;0.15</formula>
    </cfRule>
    <cfRule type="expression" dxfId="15970" priority="2394">
      <formula>AND($L41&gt;0.08,$L41&lt;0.15)</formula>
    </cfRule>
  </conditionalFormatting>
  <conditionalFormatting sqref="G41:H41">
    <cfRule type="expression" dxfId="15969" priority="2391">
      <formula>$L41&gt;0.15</formula>
    </cfRule>
    <cfRule type="expression" dxfId="15968" priority="2392">
      <formula>AND($L41&gt;0.08,$L41&lt;0.15)</formula>
    </cfRule>
  </conditionalFormatting>
  <conditionalFormatting sqref="D41">
    <cfRule type="expression" dxfId="15967" priority="2389">
      <formula>$L41&gt;0.15</formula>
    </cfRule>
    <cfRule type="expression" dxfId="15966" priority="2390">
      <formula>AND($L41&gt;0.08,$L41&lt;0.15)</formula>
    </cfRule>
  </conditionalFormatting>
  <conditionalFormatting sqref="D41">
    <cfRule type="expression" dxfId="15965" priority="2401">
      <formula>$L41&gt;0.15</formula>
    </cfRule>
    <cfRule type="expression" dxfId="15964" priority="2402">
      <formula>AND($L41&gt;0.08,$L41&lt;0.15)</formula>
    </cfRule>
  </conditionalFormatting>
  <conditionalFormatting sqref="D41">
    <cfRule type="expression" dxfId="15963" priority="2371">
      <formula>$L41&gt;0.15</formula>
    </cfRule>
    <cfRule type="expression" dxfId="15962" priority="2372">
      <formula>AND($L41&gt;0.08,$L41&lt;0.15)</formula>
    </cfRule>
  </conditionalFormatting>
  <conditionalFormatting sqref="E41">
    <cfRule type="expression" dxfId="15961" priority="2369">
      <formula>$L41&gt;0.15</formula>
    </cfRule>
    <cfRule type="expression" dxfId="15960" priority="2370">
      <formula>AND($L41&gt;0.08,$L41&lt;0.15)</formula>
    </cfRule>
  </conditionalFormatting>
  <conditionalFormatting sqref="E41">
    <cfRule type="expression" dxfId="15959" priority="2367">
      <formula>$L41&gt;0.15</formula>
    </cfRule>
    <cfRule type="expression" dxfId="15958" priority="2368">
      <formula>AND($L41&gt;0.08,$L41&lt;0.15)</formula>
    </cfRule>
  </conditionalFormatting>
  <conditionalFormatting sqref="E41">
    <cfRule type="expression" dxfId="15957" priority="2365">
      <formula>$L41&gt;0.15</formula>
    </cfRule>
    <cfRule type="expression" dxfId="15956" priority="2366">
      <formula>AND($L41&gt;0.08,$L41&lt;0.15)</formula>
    </cfRule>
  </conditionalFormatting>
  <conditionalFormatting sqref="E41:F41">
    <cfRule type="expression" dxfId="15955" priority="2409">
      <formula>$L41&gt;0.15</formula>
    </cfRule>
    <cfRule type="expression" dxfId="15954" priority="2410">
      <formula>AND($L41&gt;0.08,$L41&lt;0.15)</formula>
    </cfRule>
  </conditionalFormatting>
  <conditionalFormatting sqref="E41:F41">
    <cfRule type="expression" dxfId="15953" priority="2411">
      <formula>$L41&gt;0.15</formula>
    </cfRule>
    <cfRule type="expression" dxfId="15952" priority="2412">
      <formula>AND($L41&gt;0.08,$L41&lt;0.15)</formula>
    </cfRule>
  </conditionalFormatting>
  <conditionalFormatting sqref="D41">
    <cfRule type="expression" dxfId="15951" priority="2413">
      <formula>$L41&gt;0.15</formula>
    </cfRule>
    <cfRule type="expression" dxfId="15950" priority="2414">
      <formula>AND($L41&gt;0.08,$L41&lt;0.15)</formula>
    </cfRule>
  </conditionalFormatting>
  <conditionalFormatting sqref="G41:H41">
    <cfRule type="expression" dxfId="15949" priority="2405">
      <formula>$L41&gt;0.15</formula>
    </cfRule>
    <cfRule type="expression" dxfId="15948" priority="2406">
      <formula>AND($L41&gt;0.08,$L41&lt;0.15)</formula>
    </cfRule>
  </conditionalFormatting>
  <conditionalFormatting sqref="G41:H41">
    <cfRule type="expression" dxfId="15947" priority="2403">
      <formula>$L41&gt;0.15</formula>
    </cfRule>
    <cfRule type="expression" dxfId="15946" priority="2404">
      <formula>AND($L41&gt;0.08,$L41&lt;0.15)</formula>
    </cfRule>
  </conditionalFormatting>
  <conditionalFormatting sqref="E41:F41">
    <cfRule type="expression" dxfId="15945" priority="2407">
      <formula>$L41&gt;0.15</formula>
    </cfRule>
    <cfRule type="expression" dxfId="15944" priority="2408">
      <formula>AND($L41&gt;0.08,$L41&lt;0.15)</formula>
    </cfRule>
  </conditionalFormatting>
  <conditionalFormatting sqref="F41">
    <cfRule type="expression" dxfId="15943" priority="2377">
      <formula>$L41&gt;0.15</formula>
    </cfRule>
    <cfRule type="expression" dxfId="15942" priority="2378">
      <formula>AND($L41&gt;0.08,$L41&lt;0.15)</formula>
    </cfRule>
  </conditionalFormatting>
  <conditionalFormatting sqref="E41:F41">
    <cfRule type="expression" dxfId="15941" priority="2387">
      <formula>$L41&gt;0.15</formula>
    </cfRule>
    <cfRule type="expression" dxfId="15940" priority="2388">
      <formula>AND($L41&gt;0.08,$L41&lt;0.15)</formula>
    </cfRule>
  </conditionalFormatting>
  <conditionalFormatting sqref="E41:F41">
    <cfRule type="expression" dxfId="15939" priority="2383">
      <formula>$L41&gt;0.15</formula>
    </cfRule>
    <cfRule type="expression" dxfId="15938" priority="2384">
      <formula>AND($L41&gt;0.08,$L41&lt;0.15)</formula>
    </cfRule>
  </conditionalFormatting>
  <conditionalFormatting sqref="G41:H41">
    <cfRule type="expression" dxfId="15937" priority="2381">
      <formula>$L41&gt;0.15</formula>
    </cfRule>
    <cfRule type="expression" dxfId="15936" priority="2382">
      <formula>AND($L41&gt;0.08,$L41&lt;0.15)</formula>
    </cfRule>
  </conditionalFormatting>
  <conditionalFormatting sqref="G41:H41">
    <cfRule type="expression" dxfId="15935" priority="2379">
      <formula>$L41&gt;0.15</formula>
    </cfRule>
    <cfRule type="expression" dxfId="15934" priority="2380">
      <formula>AND($L41&gt;0.08,$L41&lt;0.15)</formula>
    </cfRule>
  </conditionalFormatting>
  <conditionalFormatting sqref="E41:F41">
    <cfRule type="expression" dxfId="15933" priority="2385">
      <formula>$L41&gt;0.15</formula>
    </cfRule>
    <cfRule type="expression" dxfId="15932" priority="2386">
      <formula>AND($L41&gt;0.08,$L41&lt;0.15)</formula>
    </cfRule>
  </conditionalFormatting>
  <conditionalFormatting sqref="G41:H41">
    <cfRule type="expression" dxfId="15931" priority="2375">
      <formula>$L41&gt;0.15</formula>
    </cfRule>
    <cfRule type="expression" dxfId="15930" priority="2376">
      <formula>AND($L41&gt;0.08,$L41&lt;0.15)</formula>
    </cfRule>
  </conditionalFormatting>
  <conditionalFormatting sqref="G41:H41">
    <cfRule type="expression" dxfId="15929" priority="2373">
      <formula>$L41&gt;0.15</formula>
    </cfRule>
    <cfRule type="expression" dxfId="15928" priority="2374">
      <formula>AND($L41&gt;0.08,$L41&lt;0.15)</formula>
    </cfRule>
  </conditionalFormatting>
  <conditionalFormatting sqref="E41">
    <cfRule type="expression" dxfId="15927" priority="2363">
      <formula>$L41&gt;0.15</formula>
    </cfRule>
    <cfRule type="expression" dxfId="15926" priority="2364">
      <formula>AND($L41&gt;0.08,$L41&lt;0.15)</formula>
    </cfRule>
  </conditionalFormatting>
  <conditionalFormatting sqref="F42">
    <cfRule type="expression" dxfId="15925" priority="2319">
      <formula>$L42&gt;0.15</formula>
    </cfRule>
    <cfRule type="expression" dxfId="15924" priority="2320">
      <formula>AND($L42&gt;0.08,$L42&lt;0.15)</formula>
    </cfRule>
  </conditionalFormatting>
  <conditionalFormatting sqref="F42">
    <cfRule type="expression" dxfId="15923" priority="2317">
      <formula>$L42&gt;0.15</formula>
    </cfRule>
    <cfRule type="expression" dxfId="15922" priority="2318">
      <formula>AND($L42&gt;0.08,$L42&lt;0.15)</formula>
    </cfRule>
  </conditionalFormatting>
  <conditionalFormatting sqref="F42">
    <cfRule type="expression" dxfId="15921" priority="2331">
      <formula>$L42&gt;0.15</formula>
    </cfRule>
    <cfRule type="expression" dxfId="15920" priority="2332">
      <formula>AND($L42&gt;0.08,$L42&lt;0.15)</formula>
    </cfRule>
  </conditionalFormatting>
  <conditionalFormatting sqref="F42">
    <cfRule type="expression" dxfId="15919" priority="2329">
      <formula>$L42&gt;0.15</formula>
    </cfRule>
    <cfRule type="expression" dxfId="15918" priority="2330">
      <formula>AND($L42&gt;0.08,$L42&lt;0.15)</formula>
    </cfRule>
  </conditionalFormatting>
  <conditionalFormatting sqref="F42">
    <cfRule type="expression" dxfId="15917" priority="2327">
      <formula>$L42&gt;0.15</formula>
    </cfRule>
    <cfRule type="expression" dxfId="15916" priority="2328">
      <formula>AND($L42&gt;0.08,$L42&lt;0.15)</formula>
    </cfRule>
  </conditionalFormatting>
  <conditionalFormatting sqref="H42">
    <cfRule type="expression" dxfId="15915" priority="2325">
      <formula>$L42&gt;0.15</formula>
    </cfRule>
    <cfRule type="expression" dxfId="15914" priority="2326">
      <formula>AND($L42&gt;0.08,$L42&lt;0.15)</formula>
    </cfRule>
  </conditionalFormatting>
  <conditionalFormatting sqref="H42">
    <cfRule type="expression" dxfId="15913" priority="2323">
      <formula>$L42&gt;0.15</formula>
    </cfRule>
    <cfRule type="expression" dxfId="15912" priority="2324">
      <formula>AND($L42&gt;0.08,$L42&lt;0.15)</formula>
    </cfRule>
  </conditionalFormatting>
  <conditionalFormatting sqref="D42">
    <cfRule type="expression" dxfId="15911" priority="2321">
      <formula>$L42&gt;0.15</formula>
    </cfRule>
    <cfRule type="expression" dxfId="15910" priority="2322">
      <formula>AND($L42&gt;0.08,$L42&lt;0.15)</formula>
    </cfRule>
  </conditionalFormatting>
  <conditionalFormatting sqref="D42">
    <cfRule type="expression" dxfId="15909" priority="2333">
      <formula>$L42&gt;0.15</formula>
    </cfRule>
    <cfRule type="expression" dxfId="15908" priority="2334">
      <formula>AND($L42&gt;0.08,$L42&lt;0.15)</formula>
    </cfRule>
  </conditionalFormatting>
  <conditionalFormatting sqref="F42">
    <cfRule type="expression" dxfId="15907" priority="2341">
      <formula>$L42&gt;0.15</formula>
    </cfRule>
    <cfRule type="expression" dxfId="15906" priority="2342">
      <formula>AND($L42&gt;0.08,$L42&lt;0.15)</formula>
    </cfRule>
  </conditionalFormatting>
  <conditionalFormatting sqref="F42">
    <cfRule type="expression" dxfId="15905" priority="2343">
      <formula>$L42&gt;0.15</formula>
    </cfRule>
    <cfRule type="expression" dxfId="15904" priority="2344">
      <formula>AND($L42&gt;0.08,$L42&lt;0.15)</formula>
    </cfRule>
  </conditionalFormatting>
  <conditionalFormatting sqref="D42">
    <cfRule type="expression" dxfId="15903" priority="2345">
      <formula>$L42&gt;0.15</formula>
    </cfRule>
    <cfRule type="expression" dxfId="15902" priority="2346">
      <formula>AND($L42&gt;0.08,$L42&lt;0.15)</formula>
    </cfRule>
  </conditionalFormatting>
  <conditionalFormatting sqref="H42">
    <cfRule type="expression" dxfId="15901" priority="2337">
      <formula>$L42&gt;0.15</formula>
    </cfRule>
    <cfRule type="expression" dxfId="15900" priority="2338">
      <formula>AND($L42&gt;0.08,$L42&lt;0.15)</formula>
    </cfRule>
  </conditionalFormatting>
  <conditionalFormatting sqref="H42">
    <cfRule type="expression" dxfId="15899" priority="2335">
      <formula>$L42&gt;0.15</formula>
    </cfRule>
    <cfRule type="expression" dxfId="15898" priority="2336">
      <formula>AND($L42&gt;0.08,$L42&lt;0.15)</formula>
    </cfRule>
  </conditionalFormatting>
  <conditionalFormatting sqref="F42">
    <cfRule type="expression" dxfId="15897" priority="2339">
      <formula>$L42&gt;0.15</formula>
    </cfRule>
    <cfRule type="expression" dxfId="15896" priority="2340">
      <formula>AND($L42&gt;0.08,$L42&lt;0.15)</formula>
    </cfRule>
  </conditionalFormatting>
  <conditionalFormatting sqref="F42">
    <cfRule type="expression" dxfId="15895" priority="2315">
      <formula>$L42&gt;0.15</formula>
    </cfRule>
    <cfRule type="expression" dxfId="15894" priority="2316">
      <formula>AND($L42&gt;0.08,$L42&lt;0.15)</formula>
    </cfRule>
  </conditionalFormatting>
  <conditionalFormatting sqref="H42">
    <cfRule type="expression" dxfId="15893" priority="2313">
      <formula>$L42&gt;0.15</formula>
    </cfRule>
    <cfRule type="expression" dxfId="15892" priority="2314">
      <formula>AND($L42&gt;0.08,$L42&lt;0.15)</formula>
    </cfRule>
  </conditionalFormatting>
  <conditionalFormatting sqref="H42">
    <cfRule type="expression" dxfId="15891" priority="2311">
      <formula>$L42&gt;0.15</formula>
    </cfRule>
    <cfRule type="expression" dxfId="15890" priority="2312">
      <formula>AND($L42&gt;0.08,$L42&lt;0.15)</formula>
    </cfRule>
  </conditionalFormatting>
  <conditionalFormatting sqref="F42">
    <cfRule type="expression" dxfId="15889" priority="2361">
      <formula>$L42&gt;0.15</formula>
    </cfRule>
    <cfRule type="expression" dxfId="15888" priority="2362">
      <formula>AND($L42&gt;0.08,$L42&lt;0.15)</formula>
    </cfRule>
  </conditionalFormatting>
  <conditionalFormatting sqref="F42">
    <cfRule type="expression" dxfId="15887" priority="2359">
      <formula>$L42&gt;0.15</formula>
    </cfRule>
    <cfRule type="expression" dxfId="15886" priority="2360">
      <formula>AND($L42&gt;0.08,$L42&lt;0.15)</formula>
    </cfRule>
  </conditionalFormatting>
  <conditionalFormatting sqref="H42">
    <cfRule type="expression" dxfId="15885" priority="2357">
      <formula>$L42&gt;0.15</formula>
    </cfRule>
    <cfRule type="expression" dxfId="15884" priority="2358">
      <formula>AND($L42&gt;0.08,$L42&lt;0.15)</formula>
    </cfRule>
  </conditionalFormatting>
  <conditionalFormatting sqref="F42">
    <cfRule type="expression" dxfId="15883" priority="2355">
      <formula>$L42&gt;0.15</formula>
    </cfRule>
    <cfRule type="expression" dxfId="15882" priority="2356">
      <formula>AND($L42&gt;0.08,$L42&lt;0.15)</formula>
    </cfRule>
  </conditionalFormatting>
  <conditionalFormatting sqref="F42">
    <cfRule type="expression" dxfId="15881" priority="2353">
      <formula>$L42&gt;0.15</formula>
    </cfRule>
    <cfRule type="expression" dxfId="15880" priority="2354">
      <formula>AND($L42&gt;0.08,$L42&lt;0.15)</formula>
    </cfRule>
  </conditionalFormatting>
  <conditionalFormatting sqref="H42">
    <cfRule type="expression" dxfId="15879" priority="2351">
      <formula>$L42&gt;0.15</formula>
    </cfRule>
    <cfRule type="expression" dxfId="15878" priority="2352">
      <formula>AND($L42&gt;0.08,$L42&lt;0.15)</formula>
    </cfRule>
  </conditionalFormatting>
  <conditionalFormatting sqref="D42">
    <cfRule type="expression" dxfId="15877" priority="2349">
      <formula>$L42&gt;0.15</formula>
    </cfRule>
    <cfRule type="expression" dxfId="15876" priority="2350">
      <formula>AND($L42&gt;0.08,$L42&lt;0.15)</formula>
    </cfRule>
  </conditionalFormatting>
  <conditionalFormatting sqref="D42">
    <cfRule type="expression" dxfId="15875" priority="2347">
      <formula>$L42&gt;0.15</formula>
    </cfRule>
    <cfRule type="expression" dxfId="15874" priority="2348">
      <formula>AND($L42&gt;0.08,$L42&lt;0.15)</formula>
    </cfRule>
  </conditionalFormatting>
  <conditionalFormatting sqref="G42">
    <cfRule type="expression" dxfId="15873" priority="2307">
      <formula>$L42&gt;0.15</formula>
    </cfRule>
    <cfRule type="expression" dxfId="15872" priority="2308">
      <formula>AND($L42&gt;0.08,$L42&lt;0.15)</formula>
    </cfRule>
  </conditionalFormatting>
  <conditionalFormatting sqref="G42">
    <cfRule type="expression" dxfId="15871" priority="2309">
      <formula>$L42&gt;0.15</formula>
    </cfRule>
    <cfRule type="expression" dxfId="15870" priority="2310">
      <formula>AND($L42&gt;0.08,$L42&lt;0.15)</formula>
    </cfRule>
  </conditionalFormatting>
  <conditionalFormatting sqref="E42">
    <cfRule type="expression" dxfId="15869" priority="2301">
      <formula>$L42&gt;0.15</formula>
    </cfRule>
    <cfRule type="expression" dxfId="15868" priority="2302">
      <formula>AND($L42&gt;0.08,$L42&lt;0.15)</formula>
    </cfRule>
  </conditionalFormatting>
  <conditionalFormatting sqref="E42">
    <cfRule type="expression" dxfId="15867" priority="2299">
      <formula>$L42&gt;0.15</formula>
    </cfRule>
    <cfRule type="expression" dxfId="15866" priority="2300">
      <formula>AND($L42&gt;0.08,$L42&lt;0.15)</formula>
    </cfRule>
  </conditionalFormatting>
  <conditionalFormatting sqref="E42">
    <cfRule type="expression" dxfId="15865" priority="2303">
      <formula>$L42&gt;0.15</formula>
    </cfRule>
    <cfRule type="expression" dxfId="15864" priority="2304">
      <formula>AND($L42&gt;0.08,$L42&lt;0.15)</formula>
    </cfRule>
  </conditionalFormatting>
  <conditionalFormatting sqref="E42">
    <cfRule type="expression" dxfId="15863" priority="2305">
      <formula>$L42&gt;0.15</formula>
    </cfRule>
    <cfRule type="expression" dxfId="15862" priority="2306">
      <formula>AND($L42&gt;0.08,$L42&lt;0.15)</formula>
    </cfRule>
  </conditionalFormatting>
  <conditionalFormatting sqref="E42">
    <cfRule type="expression" dxfId="15861" priority="2291">
      <formula>$L42&gt;0.15</formula>
    </cfRule>
    <cfRule type="expression" dxfId="15860" priority="2292">
      <formula>AND($L42&gt;0.08,$L42&lt;0.15)</formula>
    </cfRule>
  </conditionalFormatting>
  <conditionalFormatting sqref="E42">
    <cfRule type="expression" dxfId="15859" priority="2289">
      <formula>$L42&gt;0.15</formula>
    </cfRule>
    <cfRule type="expression" dxfId="15858" priority="2290">
      <formula>AND($L42&gt;0.08,$L42&lt;0.15)</formula>
    </cfRule>
  </conditionalFormatting>
  <conditionalFormatting sqref="E42">
    <cfRule type="expression" dxfId="15857" priority="2295">
      <formula>$L42&gt;0.15</formula>
    </cfRule>
    <cfRule type="expression" dxfId="15856" priority="2296">
      <formula>AND($L42&gt;0.08,$L42&lt;0.15)</formula>
    </cfRule>
  </conditionalFormatting>
  <conditionalFormatting sqref="E42">
    <cfRule type="expression" dxfId="15855" priority="2293">
      <formula>$L42&gt;0.15</formula>
    </cfRule>
    <cfRule type="expression" dxfId="15854" priority="2294">
      <formula>AND($L42&gt;0.08,$L42&lt;0.15)</formula>
    </cfRule>
  </conditionalFormatting>
  <conditionalFormatting sqref="E42">
    <cfRule type="expression" dxfId="15853" priority="2297">
      <formula>$L42&gt;0.15</formula>
    </cfRule>
    <cfRule type="expression" dxfId="15852" priority="2298">
      <formula>AND($L42&gt;0.08,$L42&lt;0.15)</formula>
    </cfRule>
  </conditionalFormatting>
  <conditionalFormatting sqref="E42">
    <cfRule type="expression" dxfId="15851" priority="2283">
      <formula>$L42&gt;0.15</formula>
    </cfRule>
    <cfRule type="expression" dxfId="15850" priority="2284">
      <formula>AND($L42&gt;0.08,$L42&lt;0.15)</formula>
    </cfRule>
  </conditionalFormatting>
  <conditionalFormatting sqref="E42">
    <cfRule type="expression" dxfId="15849" priority="2287">
      <formula>$L42&gt;0.15</formula>
    </cfRule>
    <cfRule type="expression" dxfId="15848" priority="2288">
      <formula>AND($L42&gt;0.08,$L42&lt;0.15)</formula>
    </cfRule>
  </conditionalFormatting>
  <conditionalFormatting sqref="E42">
    <cfRule type="expression" dxfId="15847" priority="2285">
      <formula>$L42&gt;0.15</formula>
    </cfRule>
    <cfRule type="expression" dxfId="15846" priority="2286">
      <formula>AND($L42&gt;0.08,$L42&lt;0.15)</formula>
    </cfRule>
  </conditionalFormatting>
  <conditionalFormatting sqref="E42">
    <cfRule type="expression" dxfId="15845" priority="2281">
      <formula>$L42&gt;0.15</formula>
    </cfRule>
    <cfRule type="expression" dxfId="15844" priority="2282">
      <formula>AND($L42&gt;0.08,$L42&lt;0.15)</formula>
    </cfRule>
  </conditionalFormatting>
  <conditionalFormatting sqref="E42">
    <cfRule type="expression" dxfId="15843" priority="2275">
      <formula>$L42&gt;0.15</formula>
    </cfRule>
    <cfRule type="expression" dxfId="15842" priority="2276">
      <formula>AND($L42&gt;0.08,$L42&lt;0.15)</formula>
    </cfRule>
  </conditionalFormatting>
  <conditionalFormatting sqref="E42">
    <cfRule type="expression" dxfId="15841" priority="2273">
      <formula>$L42&gt;0.15</formula>
    </cfRule>
    <cfRule type="expression" dxfId="15840" priority="2274">
      <formula>AND($L42&gt;0.08,$L42&lt;0.15)</formula>
    </cfRule>
  </conditionalFormatting>
  <conditionalFormatting sqref="E42">
    <cfRule type="expression" dxfId="15839" priority="2277">
      <formula>$L42&gt;0.15</formula>
    </cfRule>
    <cfRule type="expression" dxfId="15838" priority="2278">
      <formula>AND($L42&gt;0.08,$L42&lt;0.15)</formula>
    </cfRule>
  </conditionalFormatting>
  <conditionalFormatting sqref="E42">
    <cfRule type="expression" dxfId="15837" priority="2279">
      <formula>$L42&gt;0.15</formula>
    </cfRule>
    <cfRule type="expression" dxfId="15836" priority="2280">
      <formula>AND($L42&gt;0.08,$L42&lt;0.15)</formula>
    </cfRule>
  </conditionalFormatting>
  <conditionalFormatting sqref="E42">
    <cfRule type="expression" dxfId="15835" priority="2265">
      <formula>$L42&gt;0.15</formula>
    </cfRule>
    <cfRule type="expression" dxfId="15834" priority="2266">
      <formula>AND($L42&gt;0.08,$L42&lt;0.15)</formula>
    </cfRule>
  </conditionalFormatting>
  <conditionalFormatting sqref="E42">
    <cfRule type="expression" dxfId="15833" priority="2263">
      <formula>$L42&gt;0.15</formula>
    </cfRule>
    <cfRule type="expression" dxfId="15832" priority="2264">
      <formula>AND($L42&gt;0.08,$L42&lt;0.15)</formula>
    </cfRule>
  </conditionalFormatting>
  <conditionalFormatting sqref="E42">
    <cfRule type="expression" dxfId="15831" priority="2269">
      <formula>$L42&gt;0.15</formula>
    </cfRule>
    <cfRule type="expression" dxfId="15830" priority="2270">
      <formula>AND($L42&gt;0.08,$L42&lt;0.15)</formula>
    </cfRule>
  </conditionalFormatting>
  <conditionalFormatting sqref="E42">
    <cfRule type="expression" dxfId="15829" priority="2267">
      <formula>$L42&gt;0.15</formula>
    </cfRule>
    <cfRule type="expression" dxfId="15828" priority="2268">
      <formula>AND($L42&gt;0.08,$L42&lt;0.15)</formula>
    </cfRule>
  </conditionalFormatting>
  <conditionalFormatting sqref="E42">
    <cfRule type="expression" dxfId="15827" priority="2271">
      <formula>$L42&gt;0.15</formula>
    </cfRule>
    <cfRule type="expression" dxfId="15826" priority="2272">
      <formula>AND($L42&gt;0.08,$L42&lt;0.15)</formula>
    </cfRule>
  </conditionalFormatting>
  <conditionalFormatting sqref="E42">
    <cfRule type="expression" dxfId="15825" priority="2257">
      <formula>$L42&gt;0.15</formula>
    </cfRule>
    <cfRule type="expression" dxfId="15824" priority="2258">
      <formula>AND($L42&gt;0.08,$L42&lt;0.15)</formula>
    </cfRule>
  </conditionalFormatting>
  <conditionalFormatting sqref="E42">
    <cfRule type="expression" dxfId="15823" priority="2261">
      <formula>$L42&gt;0.15</formula>
    </cfRule>
    <cfRule type="expression" dxfId="15822" priority="2262">
      <formula>AND($L42&gt;0.08,$L42&lt;0.15)</formula>
    </cfRule>
  </conditionalFormatting>
  <conditionalFormatting sqref="E42">
    <cfRule type="expression" dxfId="15821" priority="2259">
      <formula>$L42&gt;0.15</formula>
    </cfRule>
    <cfRule type="expression" dxfId="15820" priority="2260">
      <formula>AND($L42&gt;0.08,$L42&lt;0.15)</formula>
    </cfRule>
  </conditionalFormatting>
  <conditionalFormatting sqref="E42">
    <cfRule type="expression" dxfId="15819" priority="2255">
      <formula>$L42&gt;0.15</formula>
    </cfRule>
    <cfRule type="expression" dxfId="15818" priority="2256">
      <formula>AND($L42&gt;0.08,$L42&lt;0.15)</formula>
    </cfRule>
  </conditionalFormatting>
  <conditionalFormatting sqref="E43">
    <cfRule type="expression" dxfId="15817" priority="2239">
      <formula>$L43&gt;0.15</formula>
    </cfRule>
    <cfRule type="expression" dxfId="15816" priority="2240">
      <formula>AND($L43&gt;0.08,$L43&lt;0.15)</formula>
    </cfRule>
  </conditionalFormatting>
  <conditionalFormatting sqref="E43">
    <cfRule type="expression" dxfId="15815" priority="2237">
      <formula>$L43&gt;0.15</formula>
    </cfRule>
    <cfRule type="expression" dxfId="15814" priority="2238">
      <formula>AND($L43&gt;0.08,$L43&lt;0.15)</formula>
    </cfRule>
  </conditionalFormatting>
  <conditionalFormatting sqref="E43">
    <cfRule type="expression" dxfId="15813" priority="2235">
      <formula>$L43&gt;0.15</formula>
    </cfRule>
    <cfRule type="expression" dxfId="15812" priority="2236">
      <formula>AND($L43&gt;0.08,$L43&lt;0.15)</formula>
    </cfRule>
  </conditionalFormatting>
  <conditionalFormatting sqref="G43:H43">
    <cfRule type="expression" dxfId="15811" priority="2233">
      <formula>$L43&gt;0.15</formula>
    </cfRule>
    <cfRule type="expression" dxfId="15810" priority="2234">
      <formula>AND($L43&gt;0.08,$L43&lt;0.15)</formula>
    </cfRule>
  </conditionalFormatting>
  <conditionalFormatting sqref="G43:H43">
    <cfRule type="expression" dxfId="15809" priority="2231">
      <formula>$L43&gt;0.15</formula>
    </cfRule>
    <cfRule type="expression" dxfId="15808" priority="2232">
      <formula>AND($L43&gt;0.08,$L43&lt;0.15)</formula>
    </cfRule>
  </conditionalFormatting>
  <conditionalFormatting sqref="D43">
    <cfRule type="expression" dxfId="15807" priority="2229">
      <formula>$L43&gt;0.15</formula>
    </cfRule>
    <cfRule type="expression" dxfId="15806" priority="2230">
      <formula>AND($L43&gt;0.08,$L43&lt;0.15)</formula>
    </cfRule>
  </conditionalFormatting>
  <conditionalFormatting sqref="D43">
    <cfRule type="expression" dxfId="15805" priority="2241">
      <formula>$L43&gt;0.15</formula>
    </cfRule>
    <cfRule type="expression" dxfId="15804" priority="2242">
      <formula>AND($L43&gt;0.08,$L43&lt;0.15)</formula>
    </cfRule>
  </conditionalFormatting>
  <conditionalFormatting sqref="D43">
    <cfRule type="expression" dxfId="15803" priority="2213">
      <formula>$L43&gt;0.15</formula>
    </cfRule>
    <cfRule type="expression" dxfId="15802" priority="2214">
      <formula>AND($L43&gt;0.08,$L43&lt;0.15)</formula>
    </cfRule>
  </conditionalFormatting>
  <conditionalFormatting sqref="E43">
    <cfRule type="expression" dxfId="15801" priority="2211">
      <formula>$L43&gt;0.15</formula>
    </cfRule>
    <cfRule type="expression" dxfId="15800" priority="2212">
      <formula>AND($L43&gt;0.08,$L43&lt;0.15)</formula>
    </cfRule>
  </conditionalFormatting>
  <conditionalFormatting sqref="E43">
    <cfRule type="expression" dxfId="15799" priority="2209">
      <formula>$L43&gt;0.15</formula>
    </cfRule>
    <cfRule type="expression" dxfId="15798" priority="2210">
      <formula>AND($L43&gt;0.08,$L43&lt;0.15)</formula>
    </cfRule>
  </conditionalFormatting>
  <conditionalFormatting sqref="E43">
    <cfRule type="expression" dxfId="15797" priority="2207">
      <formula>$L43&gt;0.15</formula>
    </cfRule>
    <cfRule type="expression" dxfId="15796" priority="2208">
      <formula>AND($L43&gt;0.08,$L43&lt;0.15)</formula>
    </cfRule>
  </conditionalFormatting>
  <conditionalFormatting sqref="E43">
    <cfRule type="expression" dxfId="15795" priority="2249">
      <formula>$L43&gt;0.15</formula>
    </cfRule>
    <cfRule type="expression" dxfId="15794" priority="2250">
      <formula>AND($L43&gt;0.08,$L43&lt;0.15)</formula>
    </cfRule>
  </conditionalFormatting>
  <conditionalFormatting sqref="E43">
    <cfRule type="expression" dxfId="15793" priority="2251">
      <formula>$L43&gt;0.15</formula>
    </cfRule>
    <cfRule type="expression" dxfId="15792" priority="2252">
      <formula>AND($L43&gt;0.08,$L43&lt;0.15)</formula>
    </cfRule>
  </conditionalFormatting>
  <conditionalFormatting sqref="D43">
    <cfRule type="expression" dxfId="15791" priority="2253">
      <formula>$L43&gt;0.15</formula>
    </cfRule>
    <cfRule type="expression" dxfId="15790" priority="2254">
      <formula>AND($L43&gt;0.08,$L43&lt;0.15)</formula>
    </cfRule>
  </conditionalFormatting>
  <conditionalFormatting sqref="G43:H43">
    <cfRule type="expression" dxfId="15789" priority="2245">
      <formula>$L43&gt;0.15</formula>
    </cfRule>
    <cfRule type="expression" dxfId="15788" priority="2246">
      <formula>AND($L43&gt;0.08,$L43&lt;0.15)</formula>
    </cfRule>
  </conditionalFormatting>
  <conditionalFormatting sqref="G43:H43">
    <cfRule type="expression" dxfId="15787" priority="2243">
      <formula>$L43&gt;0.15</formula>
    </cfRule>
    <cfRule type="expression" dxfId="15786" priority="2244">
      <formula>AND($L43&gt;0.08,$L43&lt;0.15)</formula>
    </cfRule>
  </conditionalFormatting>
  <conditionalFormatting sqref="E43">
    <cfRule type="expression" dxfId="15785" priority="2247">
      <formula>$L43&gt;0.15</formula>
    </cfRule>
    <cfRule type="expression" dxfId="15784" priority="2248">
      <formula>AND($L43&gt;0.08,$L43&lt;0.15)</formula>
    </cfRule>
  </conditionalFormatting>
  <conditionalFormatting sqref="E43">
    <cfRule type="expression" dxfId="15783" priority="2227">
      <formula>$L43&gt;0.15</formula>
    </cfRule>
    <cfRule type="expression" dxfId="15782" priority="2228">
      <formula>AND($L43&gt;0.08,$L43&lt;0.15)</formula>
    </cfRule>
  </conditionalFormatting>
  <conditionalFormatting sqref="E43">
    <cfRule type="expression" dxfId="15781" priority="2223">
      <formula>$L43&gt;0.15</formula>
    </cfRule>
    <cfRule type="expression" dxfId="15780" priority="2224">
      <formula>AND($L43&gt;0.08,$L43&lt;0.15)</formula>
    </cfRule>
  </conditionalFormatting>
  <conditionalFormatting sqref="G43:H43">
    <cfRule type="expression" dxfId="15779" priority="2221">
      <formula>$L43&gt;0.15</formula>
    </cfRule>
    <cfRule type="expression" dxfId="15778" priority="2222">
      <formula>AND($L43&gt;0.08,$L43&lt;0.15)</formula>
    </cfRule>
  </conditionalFormatting>
  <conditionalFormatting sqref="G43:H43">
    <cfRule type="expression" dxfId="15777" priority="2219">
      <formula>$L43&gt;0.15</formula>
    </cfRule>
    <cfRule type="expression" dxfId="15776" priority="2220">
      <formula>AND($L43&gt;0.08,$L43&lt;0.15)</formula>
    </cfRule>
  </conditionalFormatting>
  <conditionalFormatting sqref="E43">
    <cfRule type="expression" dxfId="15775" priority="2225">
      <formula>$L43&gt;0.15</formula>
    </cfRule>
    <cfRule type="expression" dxfId="15774" priority="2226">
      <formula>AND($L43&gt;0.08,$L43&lt;0.15)</formula>
    </cfRule>
  </conditionalFormatting>
  <conditionalFormatting sqref="G43:H43">
    <cfRule type="expression" dxfId="15773" priority="2217">
      <formula>$L43&gt;0.15</formula>
    </cfRule>
    <cfRule type="expression" dxfId="15772" priority="2218">
      <formula>AND($L43&gt;0.08,$L43&lt;0.15)</formula>
    </cfRule>
  </conditionalFormatting>
  <conditionalFormatting sqref="G43:H43">
    <cfRule type="expression" dxfId="15771" priority="2215">
      <formula>$L43&gt;0.15</formula>
    </cfRule>
    <cfRule type="expression" dxfId="15770" priority="2216">
      <formula>AND($L43&gt;0.08,$L43&lt;0.15)</formula>
    </cfRule>
  </conditionalFormatting>
  <conditionalFormatting sqref="E43">
    <cfRule type="expression" dxfId="15769" priority="2205">
      <formula>$L43&gt;0.15</formula>
    </cfRule>
    <cfRule type="expression" dxfId="15768" priority="2206">
      <formula>AND($L43&gt;0.08,$L43&lt;0.15)</formula>
    </cfRule>
  </conditionalFormatting>
  <conditionalFormatting sqref="F43">
    <cfRule type="expression" dxfId="15767" priority="2195">
      <formula>$L43&gt;0.15</formula>
    </cfRule>
    <cfRule type="expression" dxfId="15766" priority="2196">
      <formula>AND($L43&gt;0.08,$L43&lt;0.15)</formula>
    </cfRule>
  </conditionalFormatting>
  <conditionalFormatting sqref="F43">
    <cfRule type="expression" dxfId="15765" priority="2203">
      <formula>$L43&gt;0.15</formula>
    </cfRule>
    <cfRule type="expression" dxfId="15764" priority="2204">
      <formula>AND($L43&gt;0.08,$L43&lt;0.15)</formula>
    </cfRule>
  </conditionalFormatting>
  <conditionalFormatting sqref="F43">
    <cfRule type="expression" dxfId="15763" priority="2201">
      <formula>$L43&gt;0.15</formula>
    </cfRule>
    <cfRule type="expression" dxfId="15762" priority="2202">
      <formula>AND($L43&gt;0.08,$L43&lt;0.15)</formula>
    </cfRule>
  </conditionalFormatting>
  <conditionalFormatting sqref="F43">
    <cfRule type="expression" dxfId="15761" priority="2199">
      <formula>$L43&gt;0.15</formula>
    </cfRule>
    <cfRule type="expression" dxfId="15760" priority="2200">
      <formula>AND($L43&gt;0.08,$L43&lt;0.15)</formula>
    </cfRule>
  </conditionalFormatting>
  <conditionalFormatting sqref="F43">
    <cfRule type="expression" dxfId="15759" priority="2197">
      <formula>$L43&gt;0.15</formula>
    </cfRule>
    <cfRule type="expression" dxfId="15758" priority="2198">
      <formula>AND($L43&gt;0.08,$L43&lt;0.15)</formula>
    </cfRule>
  </conditionalFormatting>
  <conditionalFormatting sqref="F43">
    <cfRule type="expression" dxfId="15757" priority="2193">
      <formula>$L43&gt;0.15</formula>
    </cfRule>
    <cfRule type="expression" dxfId="15756" priority="2194">
      <formula>AND($L43&gt;0.08,$L43&lt;0.15)</formula>
    </cfRule>
  </conditionalFormatting>
  <conditionalFormatting sqref="G71:H71">
    <cfRule type="expression" dxfId="15755" priority="1923">
      <formula>$L71&gt;0.15</formula>
    </cfRule>
    <cfRule type="expression" dxfId="15754" priority="1924">
      <formula>AND($L71&gt;0.08,$L71&lt;0.15)</formula>
    </cfRule>
  </conditionalFormatting>
  <conditionalFormatting sqref="G71:H71">
    <cfRule type="expression" dxfId="15753" priority="1921">
      <formula>$L71&gt;0.15</formula>
    </cfRule>
    <cfRule type="expression" dxfId="15752" priority="1922">
      <formula>AND($L71&gt;0.08,$L71&lt;0.15)</formula>
    </cfRule>
  </conditionalFormatting>
  <conditionalFormatting sqref="G71:H71">
    <cfRule type="expression" dxfId="15751" priority="1927">
      <formula>$L71&gt;0.15</formula>
    </cfRule>
    <cfRule type="expression" dxfId="15750" priority="1928">
      <formula>AND($L71&gt;0.08,$L71&lt;0.15)</formula>
    </cfRule>
  </conditionalFormatting>
  <conditionalFormatting sqref="G71:H71">
    <cfRule type="expression" dxfId="15749" priority="1925">
      <formula>$L71&gt;0.15</formula>
    </cfRule>
    <cfRule type="expression" dxfId="15748" priority="1926">
      <formula>AND($L71&gt;0.08,$L71&lt;0.15)</formula>
    </cfRule>
  </conditionalFormatting>
  <conditionalFormatting sqref="G71:H71">
    <cfRule type="expression" dxfId="15747" priority="1919">
      <formula>$L71&gt;0.15</formula>
    </cfRule>
    <cfRule type="expression" dxfId="15746" priority="1920">
      <formula>AND($L71&gt;0.08,$L71&lt;0.15)</formula>
    </cfRule>
  </conditionalFormatting>
  <conditionalFormatting sqref="G71:H71">
    <cfRule type="expression" dxfId="15745" priority="1917">
      <formula>$L71&gt;0.15</formula>
    </cfRule>
    <cfRule type="expression" dxfId="15744" priority="1918">
      <formula>AND($L71&gt;0.08,$L71&lt;0.15)</formula>
    </cfRule>
  </conditionalFormatting>
  <conditionalFormatting sqref="G71:H71">
    <cfRule type="expression" dxfId="15743" priority="1915">
      <formula>$L71&gt;0.15</formula>
    </cfRule>
    <cfRule type="expression" dxfId="15742" priority="1916">
      <formula>AND($L71&gt;0.08,$L71&lt;0.15)</formula>
    </cfRule>
  </conditionalFormatting>
  <conditionalFormatting sqref="G71:H71">
    <cfRule type="expression" dxfId="15741" priority="1913">
      <formula>$L71&gt;0.15</formula>
    </cfRule>
    <cfRule type="expression" dxfId="15740" priority="1914">
      <formula>AND($L71&gt;0.08,$L71&lt;0.15)</formula>
    </cfRule>
  </conditionalFormatting>
  <conditionalFormatting sqref="F16">
    <cfRule type="expression" dxfId="15739" priority="1869">
      <formula>$L16&gt;0.15</formula>
    </cfRule>
    <cfRule type="expression" dxfId="15738" priority="1870">
      <formula>AND($L16&gt;0.08,$L16&lt;0.15)</formula>
    </cfRule>
  </conditionalFormatting>
  <conditionalFormatting sqref="F16">
    <cfRule type="expression" dxfId="15737" priority="1867">
      <formula>$L16&gt;0.15</formula>
    </cfRule>
    <cfRule type="expression" dxfId="15736" priority="1868">
      <formula>AND($L16&gt;0.08,$L16&lt;0.15)</formula>
    </cfRule>
  </conditionalFormatting>
  <conditionalFormatting sqref="F16">
    <cfRule type="expression" dxfId="15735" priority="1881">
      <formula>$L16&gt;0.15</formula>
    </cfRule>
    <cfRule type="expression" dxfId="15734" priority="1882">
      <formula>AND($L16&gt;0.08,$L16&lt;0.15)</formula>
    </cfRule>
  </conditionalFormatting>
  <conditionalFormatting sqref="F16">
    <cfRule type="expression" dxfId="15733" priority="1879">
      <formula>$L16&gt;0.15</formula>
    </cfRule>
    <cfRule type="expression" dxfId="15732" priority="1880">
      <formula>AND($L16&gt;0.08,$L16&lt;0.15)</formula>
    </cfRule>
  </conditionalFormatting>
  <conditionalFormatting sqref="F16">
    <cfRule type="expression" dxfId="15731" priority="1877">
      <formula>$L16&gt;0.15</formula>
    </cfRule>
    <cfRule type="expression" dxfId="15730" priority="1878">
      <formula>AND($L16&gt;0.08,$L16&lt;0.15)</formula>
    </cfRule>
  </conditionalFormatting>
  <conditionalFormatting sqref="H16">
    <cfRule type="expression" dxfId="15729" priority="1875">
      <formula>$L16&gt;0.15</formula>
    </cfRule>
    <cfRule type="expression" dxfId="15728" priority="1876">
      <formula>AND($L16&gt;0.08,$L16&lt;0.15)</formula>
    </cfRule>
  </conditionalFormatting>
  <conditionalFormatting sqref="H16">
    <cfRule type="expression" dxfId="15727" priority="1873">
      <formula>$L16&gt;0.15</formula>
    </cfRule>
    <cfRule type="expression" dxfId="15726" priority="1874">
      <formula>AND($L16&gt;0.08,$L16&lt;0.15)</formula>
    </cfRule>
  </conditionalFormatting>
  <conditionalFormatting sqref="D16">
    <cfRule type="expression" dxfId="15725" priority="1871">
      <formula>$L16&gt;0.15</formula>
    </cfRule>
    <cfRule type="expression" dxfId="15724" priority="1872">
      <formula>AND($L16&gt;0.08,$L16&lt;0.15)</formula>
    </cfRule>
  </conditionalFormatting>
  <conditionalFormatting sqref="D16">
    <cfRule type="expression" dxfId="15723" priority="1883">
      <formula>$L16&gt;0.15</formula>
    </cfRule>
    <cfRule type="expression" dxfId="15722" priority="1884">
      <formula>AND($L16&gt;0.08,$L16&lt;0.15)</formula>
    </cfRule>
  </conditionalFormatting>
  <conditionalFormatting sqref="F16">
    <cfRule type="expression" dxfId="15721" priority="1891">
      <formula>$L16&gt;0.15</formula>
    </cfRule>
    <cfRule type="expression" dxfId="15720" priority="1892">
      <formula>AND($L16&gt;0.08,$L16&lt;0.15)</formula>
    </cfRule>
  </conditionalFormatting>
  <conditionalFormatting sqref="F16">
    <cfRule type="expression" dxfId="15719" priority="1893">
      <formula>$L16&gt;0.15</formula>
    </cfRule>
    <cfRule type="expression" dxfId="15718" priority="1894">
      <formula>AND($L16&gt;0.08,$L16&lt;0.15)</formula>
    </cfRule>
  </conditionalFormatting>
  <conditionalFormatting sqref="D16">
    <cfRule type="expression" dxfId="15717" priority="1895">
      <formula>$L16&gt;0.15</formula>
    </cfRule>
    <cfRule type="expression" dxfId="15716" priority="1896">
      <formula>AND($L16&gt;0.08,$L16&lt;0.15)</formula>
    </cfRule>
  </conditionalFormatting>
  <conditionalFormatting sqref="H16">
    <cfRule type="expression" dxfId="15715" priority="1887">
      <formula>$L16&gt;0.15</formula>
    </cfRule>
    <cfRule type="expression" dxfId="15714" priority="1888">
      <formula>AND($L16&gt;0.08,$L16&lt;0.15)</formula>
    </cfRule>
  </conditionalFormatting>
  <conditionalFormatting sqref="H16">
    <cfRule type="expression" dxfId="15713" priority="1885">
      <formula>$L16&gt;0.15</formula>
    </cfRule>
    <cfRule type="expression" dxfId="15712" priority="1886">
      <formula>AND($L16&gt;0.08,$L16&lt;0.15)</formula>
    </cfRule>
  </conditionalFormatting>
  <conditionalFormatting sqref="F16">
    <cfRule type="expression" dxfId="15711" priority="1889">
      <formula>$L16&gt;0.15</formula>
    </cfRule>
    <cfRule type="expression" dxfId="15710" priority="1890">
      <formula>AND($L16&gt;0.08,$L16&lt;0.15)</formula>
    </cfRule>
  </conditionalFormatting>
  <conditionalFormatting sqref="F16">
    <cfRule type="expression" dxfId="15709" priority="1865">
      <formula>$L16&gt;0.15</formula>
    </cfRule>
    <cfRule type="expression" dxfId="15708" priority="1866">
      <formula>AND($L16&gt;0.08,$L16&lt;0.15)</formula>
    </cfRule>
  </conditionalFormatting>
  <conditionalFormatting sqref="H16">
    <cfRule type="expression" dxfId="15707" priority="1863">
      <formula>$L16&gt;0.15</formula>
    </cfRule>
    <cfRule type="expression" dxfId="15706" priority="1864">
      <formula>AND($L16&gt;0.08,$L16&lt;0.15)</formula>
    </cfRule>
  </conditionalFormatting>
  <conditionalFormatting sqref="H16">
    <cfRule type="expression" dxfId="15705" priority="1861">
      <formula>$L16&gt;0.15</formula>
    </cfRule>
    <cfRule type="expression" dxfId="15704" priority="1862">
      <formula>AND($L16&gt;0.08,$L16&lt;0.15)</formula>
    </cfRule>
  </conditionalFormatting>
  <conditionalFormatting sqref="F16">
    <cfRule type="expression" dxfId="15703" priority="1911">
      <formula>$L16&gt;0.15</formula>
    </cfRule>
    <cfRule type="expression" dxfId="15702" priority="1912">
      <formula>AND($L16&gt;0.08,$L16&lt;0.15)</formula>
    </cfRule>
  </conditionalFormatting>
  <conditionalFormatting sqref="F16">
    <cfRule type="expression" dxfId="15701" priority="1909">
      <formula>$L16&gt;0.15</formula>
    </cfRule>
    <cfRule type="expression" dxfId="15700" priority="1910">
      <formula>AND($L16&gt;0.08,$L16&lt;0.15)</formula>
    </cfRule>
  </conditionalFormatting>
  <conditionalFormatting sqref="H16">
    <cfRule type="expression" dxfId="15699" priority="1907">
      <formula>$L16&gt;0.15</formula>
    </cfRule>
    <cfRule type="expression" dxfId="15698" priority="1908">
      <formula>AND($L16&gt;0.08,$L16&lt;0.15)</formula>
    </cfRule>
  </conditionalFormatting>
  <conditionalFormatting sqref="F16">
    <cfRule type="expression" dxfId="15697" priority="1905">
      <formula>$L16&gt;0.15</formula>
    </cfRule>
    <cfRule type="expression" dxfId="15696" priority="1906">
      <formula>AND($L16&gt;0.08,$L16&lt;0.15)</formula>
    </cfRule>
  </conditionalFormatting>
  <conditionalFormatting sqref="F16">
    <cfRule type="expression" dxfId="15695" priority="1903">
      <formula>$L16&gt;0.15</formula>
    </cfRule>
    <cfRule type="expression" dxfId="15694" priority="1904">
      <formula>AND($L16&gt;0.08,$L16&lt;0.15)</formula>
    </cfRule>
  </conditionalFormatting>
  <conditionalFormatting sqref="H16">
    <cfRule type="expression" dxfId="15693" priority="1901">
      <formula>$L16&gt;0.15</formula>
    </cfRule>
    <cfRule type="expression" dxfId="15692" priority="1902">
      <formula>AND($L16&gt;0.08,$L16&lt;0.15)</formula>
    </cfRule>
  </conditionalFormatting>
  <conditionalFormatting sqref="D16">
    <cfRule type="expression" dxfId="15691" priority="1899">
      <formula>$L16&gt;0.15</formula>
    </cfRule>
    <cfRule type="expression" dxfId="15690" priority="1900">
      <formula>AND($L16&gt;0.08,$L16&lt;0.15)</formula>
    </cfRule>
  </conditionalFormatting>
  <conditionalFormatting sqref="D16">
    <cfRule type="expression" dxfId="15689" priority="1897">
      <formula>$L16&gt;0.15</formula>
    </cfRule>
    <cfRule type="expression" dxfId="15688" priority="1898">
      <formula>AND($L16&gt;0.08,$L16&lt;0.15)</formula>
    </cfRule>
  </conditionalFormatting>
  <conditionalFormatting sqref="G16">
    <cfRule type="expression" dxfId="15687" priority="1857">
      <formula>$L16&gt;0.15</formula>
    </cfRule>
    <cfRule type="expression" dxfId="15686" priority="1858">
      <formula>AND($L16&gt;0.08,$L16&lt;0.15)</formula>
    </cfRule>
  </conditionalFormatting>
  <conditionalFormatting sqref="G16">
    <cfRule type="expression" dxfId="15685" priority="1859">
      <formula>$L16&gt;0.15</formula>
    </cfRule>
    <cfRule type="expression" dxfId="15684" priority="1860">
      <formula>AND($L16&gt;0.08,$L16&lt;0.15)</formula>
    </cfRule>
  </conditionalFormatting>
  <conditionalFormatting sqref="E16">
    <cfRule type="expression" dxfId="15683" priority="1851">
      <formula>$L16&gt;0.15</formula>
    </cfRule>
    <cfRule type="expression" dxfId="15682" priority="1852">
      <formula>AND($L16&gt;0.08,$L16&lt;0.15)</formula>
    </cfRule>
  </conditionalFormatting>
  <conditionalFormatting sqref="E16">
    <cfRule type="expression" dxfId="15681" priority="1849">
      <formula>$L16&gt;0.15</formula>
    </cfRule>
    <cfRule type="expression" dxfId="15680" priority="1850">
      <formula>AND($L16&gt;0.08,$L16&lt;0.15)</formula>
    </cfRule>
  </conditionalFormatting>
  <conditionalFormatting sqref="E16">
    <cfRule type="expression" dxfId="15679" priority="1853">
      <formula>$L16&gt;0.15</formula>
    </cfRule>
    <cfRule type="expression" dxfId="15678" priority="1854">
      <formula>AND($L16&gt;0.08,$L16&lt;0.15)</formula>
    </cfRule>
  </conditionalFormatting>
  <conditionalFormatting sqref="E16">
    <cfRule type="expression" dxfId="15677" priority="1855">
      <formula>$L16&gt;0.15</formula>
    </cfRule>
    <cfRule type="expression" dxfId="15676" priority="1856">
      <formula>AND($L16&gt;0.08,$L16&lt;0.15)</formula>
    </cfRule>
  </conditionalFormatting>
  <conditionalFormatting sqref="E16">
    <cfRule type="expression" dxfId="15675" priority="1841">
      <formula>$L16&gt;0.15</formula>
    </cfRule>
    <cfRule type="expression" dxfId="15674" priority="1842">
      <formula>AND($L16&gt;0.08,$L16&lt;0.15)</formula>
    </cfRule>
  </conditionalFormatting>
  <conditionalFormatting sqref="E16">
    <cfRule type="expression" dxfId="15673" priority="1839">
      <formula>$L16&gt;0.15</formula>
    </cfRule>
    <cfRule type="expression" dxfId="15672" priority="1840">
      <formula>AND($L16&gt;0.08,$L16&lt;0.15)</formula>
    </cfRule>
  </conditionalFormatting>
  <conditionalFormatting sqref="E16">
    <cfRule type="expression" dxfId="15671" priority="1845">
      <formula>$L16&gt;0.15</formula>
    </cfRule>
    <cfRule type="expression" dxfId="15670" priority="1846">
      <formula>AND($L16&gt;0.08,$L16&lt;0.15)</formula>
    </cfRule>
  </conditionalFormatting>
  <conditionalFormatting sqref="E16">
    <cfRule type="expression" dxfId="15669" priority="1843">
      <formula>$L16&gt;0.15</formula>
    </cfRule>
    <cfRule type="expression" dxfId="15668" priority="1844">
      <formula>AND($L16&gt;0.08,$L16&lt;0.15)</formula>
    </cfRule>
  </conditionalFormatting>
  <conditionalFormatting sqref="E16">
    <cfRule type="expression" dxfId="15667" priority="1847">
      <formula>$L16&gt;0.15</formula>
    </cfRule>
    <cfRule type="expression" dxfId="15666" priority="1848">
      <formula>AND($L16&gt;0.08,$L16&lt;0.15)</formula>
    </cfRule>
  </conditionalFormatting>
  <conditionalFormatting sqref="E16">
    <cfRule type="expression" dxfId="15665" priority="1833">
      <formula>$L16&gt;0.15</formula>
    </cfRule>
    <cfRule type="expression" dxfId="15664" priority="1834">
      <formula>AND($L16&gt;0.08,$L16&lt;0.15)</formula>
    </cfRule>
  </conditionalFormatting>
  <conditionalFormatting sqref="E16">
    <cfRule type="expression" dxfId="15663" priority="1837">
      <formula>$L16&gt;0.15</formula>
    </cfRule>
    <cfRule type="expression" dxfId="15662" priority="1838">
      <formula>AND($L16&gt;0.08,$L16&lt;0.15)</formula>
    </cfRule>
  </conditionalFormatting>
  <conditionalFormatting sqref="E16">
    <cfRule type="expression" dxfId="15661" priority="1835">
      <formula>$L16&gt;0.15</formula>
    </cfRule>
    <cfRule type="expression" dxfId="15660" priority="1836">
      <formula>AND($L16&gt;0.08,$L16&lt;0.15)</formula>
    </cfRule>
  </conditionalFormatting>
  <conditionalFormatting sqref="E16">
    <cfRule type="expression" dxfId="15659" priority="1831">
      <formula>$L16&gt;0.15</formula>
    </cfRule>
    <cfRule type="expression" dxfId="15658" priority="1832">
      <formula>AND($L16&gt;0.08,$L16&lt;0.15)</formula>
    </cfRule>
  </conditionalFormatting>
  <conditionalFormatting sqref="E16">
    <cfRule type="expression" dxfId="15657" priority="1825">
      <formula>$L16&gt;0.15</formula>
    </cfRule>
    <cfRule type="expression" dxfId="15656" priority="1826">
      <formula>AND($L16&gt;0.08,$L16&lt;0.15)</formula>
    </cfRule>
  </conditionalFormatting>
  <conditionalFormatting sqref="E16">
    <cfRule type="expression" dxfId="15655" priority="1823">
      <formula>$L16&gt;0.15</formula>
    </cfRule>
    <cfRule type="expression" dxfId="15654" priority="1824">
      <formula>AND($L16&gt;0.08,$L16&lt;0.15)</formula>
    </cfRule>
  </conditionalFormatting>
  <conditionalFormatting sqref="E16">
    <cfRule type="expression" dxfId="15653" priority="1827">
      <formula>$L16&gt;0.15</formula>
    </cfRule>
    <cfRule type="expression" dxfId="15652" priority="1828">
      <formula>AND($L16&gt;0.08,$L16&lt;0.15)</formula>
    </cfRule>
  </conditionalFormatting>
  <conditionalFormatting sqref="E16">
    <cfRule type="expression" dxfId="15651" priority="1829">
      <formula>$L16&gt;0.15</formula>
    </cfRule>
    <cfRule type="expression" dxfId="15650" priority="1830">
      <formula>AND($L16&gt;0.08,$L16&lt;0.15)</formula>
    </cfRule>
  </conditionalFormatting>
  <conditionalFormatting sqref="E16">
    <cfRule type="expression" dxfId="15649" priority="1815">
      <formula>$L16&gt;0.15</formula>
    </cfRule>
    <cfRule type="expression" dxfId="15648" priority="1816">
      <formula>AND($L16&gt;0.08,$L16&lt;0.15)</formula>
    </cfRule>
  </conditionalFormatting>
  <conditionalFormatting sqref="E16">
    <cfRule type="expression" dxfId="15647" priority="1813">
      <formula>$L16&gt;0.15</formula>
    </cfRule>
    <cfRule type="expression" dxfId="15646" priority="1814">
      <formula>AND($L16&gt;0.08,$L16&lt;0.15)</formula>
    </cfRule>
  </conditionalFormatting>
  <conditionalFormatting sqref="E16">
    <cfRule type="expression" dxfId="15645" priority="1819">
      <formula>$L16&gt;0.15</formula>
    </cfRule>
    <cfRule type="expression" dxfId="15644" priority="1820">
      <formula>AND($L16&gt;0.08,$L16&lt;0.15)</formula>
    </cfRule>
  </conditionalFormatting>
  <conditionalFormatting sqref="E16">
    <cfRule type="expression" dxfId="15643" priority="1817">
      <formula>$L16&gt;0.15</formula>
    </cfRule>
    <cfRule type="expression" dxfId="15642" priority="1818">
      <formula>AND($L16&gt;0.08,$L16&lt;0.15)</formula>
    </cfRule>
  </conditionalFormatting>
  <conditionalFormatting sqref="E16">
    <cfRule type="expression" dxfId="15641" priority="1821">
      <formula>$L16&gt;0.15</formula>
    </cfRule>
    <cfRule type="expression" dxfId="15640" priority="1822">
      <formula>AND($L16&gt;0.08,$L16&lt;0.15)</formula>
    </cfRule>
  </conditionalFormatting>
  <conditionalFormatting sqref="E16">
    <cfRule type="expression" dxfId="15639" priority="1807">
      <formula>$L16&gt;0.15</formula>
    </cfRule>
    <cfRule type="expression" dxfId="15638" priority="1808">
      <formula>AND($L16&gt;0.08,$L16&lt;0.15)</formula>
    </cfRule>
  </conditionalFormatting>
  <conditionalFormatting sqref="E16">
    <cfRule type="expression" dxfId="15637" priority="1811">
      <formula>$L16&gt;0.15</formula>
    </cfRule>
    <cfRule type="expression" dxfId="15636" priority="1812">
      <formula>AND($L16&gt;0.08,$L16&lt;0.15)</formula>
    </cfRule>
  </conditionalFormatting>
  <conditionalFormatting sqref="E16">
    <cfRule type="expression" dxfId="15635" priority="1809">
      <formula>$L16&gt;0.15</formula>
    </cfRule>
    <cfRule type="expression" dxfId="15634" priority="1810">
      <formula>AND($L16&gt;0.08,$L16&lt;0.15)</formula>
    </cfRule>
  </conditionalFormatting>
  <conditionalFormatting sqref="E16">
    <cfRule type="expression" dxfId="15633" priority="1805">
      <formula>$L16&gt;0.15</formula>
    </cfRule>
    <cfRule type="expression" dxfId="15632" priority="1806">
      <formula>AND($L16&gt;0.08,$L16&lt;0.15)</formula>
    </cfRule>
  </conditionalFormatting>
  <conditionalFormatting sqref="G10:H10">
    <cfRule type="expression" dxfId="15631" priority="1611">
      <formula>$L10&gt;0.15</formula>
    </cfRule>
    <cfRule type="expression" dxfId="15630" priority="1612">
      <formula>AND($L10&gt;0.08,$L10&lt;0.15)</formula>
    </cfRule>
  </conditionalFormatting>
  <conditionalFormatting sqref="G10:H10">
    <cfRule type="expression" dxfId="15629" priority="1609">
      <formula>$L10&gt;0.15</formula>
    </cfRule>
    <cfRule type="expression" dxfId="15628" priority="1610">
      <formula>AND($L10&gt;0.08,$L10&lt;0.15)</formula>
    </cfRule>
  </conditionalFormatting>
  <conditionalFormatting sqref="G10:H10">
    <cfRule type="expression" dxfId="15627" priority="1607">
      <formula>$L10&gt;0.15</formula>
    </cfRule>
    <cfRule type="expression" dxfId="15626" priority="1608">
      <formula>AND($L10&gt;0.08,$L10&lt;0.15)</formula>
    </cfRule>
  </conditionalFormatting>
  <conditionalFormatting sqref="E10:F10">
    <cfRule type="expression" dxfId="15625" priority="1631">
      <formula>$L10&gt;0.15</formula>
    </cfRule>
    <cfRule type="expression" dxfId="15624" priority="1632">
      <formula>AND($L10&gt;0.08,$L10&lt;0.15)</formula>
    </cfRule>
  </conditionalFormatting>
  <conditionalFormatting sqref="E10:F10">
    <cfRule type="expression" dxfId="15623" priority="1633">
      <formula>$L10&gt;0.15</formula>
    </cfRule>
    <cfRule type="expression" dxfId="15622" priority="1634">
      <formula>AND($L10&gt;0.08,$L10&lt;0.15)</formula>
    </cfRule>
  </conditionalFormatting>
  <conditionalFormatting sqref="E10:F10">
    <cfRule type="expression" dxfId="15621" priority="1635">
      <formula>$L10&gt;0.15</formula>
    </cfRule>
    <cfRule type="expression" dxfId="15620" priority="1636">
      <formula>AND($L10&gt;0.08,$L10&lt;0.15)</formula>
    </cfRule>
  </conditionalFormatting>
  <conditionalFormatting sqref="E10:F10">
    <cfRule type="expression" dxfId="15619" priority="1629">
      <formula>$L10&gt;0.15</formula>
    </cfRule>
    <cfRule type="expression" dxfId="15618" priority="1630">
      <formula>AND($L10&gt;0.08,$L10&lt;0.15)</formula>
    </cfRule>
  </conditionalFormatting>
  <conditionalFormatting sqref="E10:F10">
    <cfRule type="expression" dxfId="15617" priority="1625">
      <formula>$L10&gt;0.15</formula>
    </cfRule>
    <cfRule type="expression" dxfId="15616" priority="1626">
      <formula>AND($L10&gt;0.08,$L10&lt;0.15)</formula>
    </cfRule>
  </conditionalFormatting>
  <conditionalFormatting sqref="E10:F10">
    <cfRule type="expression" dxfId="15615" priority="1627">
      <formula>$L10&gt;0.15</formula>
    </cfRule>
    <cfRule type="expression" dxfId="15614" priority="1628">
      <formula>AND($L10&gt;0.08,$L10&lt;0.15)</formula>
    </cfRule>
  </conditionalFormatting>
  <conditionalFormatting sqref="E10:F10">
    <cfRule type="expression" dxfId="15613" priority="1649">
      <formula>$L10&gt;0.15</formula>
    </cfRule>
    <cfRule type="expression" dxfId="15612" priority="1650">
      <formula>AND($L10&gt;0.08,$L10&lt;0.15)</formula>
    </cfRule>
  </conditionalFormatting>
  <conditionalFormatting sqref="E10:F10">
    <cfRule type="expression" dxfId="15611" priority="1647">
      <formula>$L10&gt;0.15</formula>
    </cfRule>
    <cfRule type="expression" dxfId="15610" priority="1648">
      <formula>AND($L10&gt;0.08,$L10&lt;0.15)</formula>
    </cfRule>
  </conditionalFormatting>
  <conditionalFormatting sqref="E10:F10">
    <cfRule type="expression" dxfId="15609" priority="1641">
      <formula>$L10&gt;0.15</formula>
    </cfRule>
    <cfRule type="expression" dxfId="15608" priority="1642">
      <formula>AND($L10&gt;0.08,$L10&lt;0.15)</formula>
    </cfRule>
  </conditionalFormatting>
  <conditionalFormatting sqref="E10:F10">
    <cfRule type="expression" dxfId="15607" priority="1639">
      <formula>$L10&gt;0.15</formula>
    </cfRule>
    <cfRule type="expression" dxfId="15606" priority="1640">
      <formula>AND($L10&gt;0.08,$L10&lt;0.15)</formula>
    </cfRule>
  </conditionalFormatting>
  <conditionalFormatting sqref="E10:F10">
    <cfRule type="expression" dxfId="15605" priority="1637">
      <formula>$L10&gt;0.15</formula>
    </cfRule>
    <cfRule type="expression" dxfId="15604" priority="1638">
      <formula>AND($L10&gt;0.08,$L10&lt;0.15)</formula>
    </cfRule>
  </conditionalFormatting>
  <conditionalFormatting sqref="E10:F10">
    <cfRule type="expression" dxfId="15603" priority="1643">
      <formula>$L10&gt;0.15</formula>
    </cfRule>
    <cfRule type="expression" dxfId="15602" priority="1644">
      <formula>AND($L10&gt;0.08,$L10&lt;0.15)</formula>
    </cfRule>
  </conditionalFormatting>
  <conditionalFormatting sqref="E10:F10">
    <cfRule type="expression" dxfId="15601" priority="1645">
      <formula>$L10&gt;0.15</formula>
    </cfRule>
    <cfRule type="expression" dxfId="15600" priority="1646">
      <formula>AND($L10&gt;0.08,$L10&lt;0.15)</formula>
    </cfRule>
  </conditionalFormatting>
  <conditionalFormatting sqref="D10">
    <cfRule type="expression" dxfId="15599" priority="1623">
      <formula>$L10&gt;0.15</formula>
    </cfRule>
    <cfRule type="expression" dxfId="15598" priority="1624">
      <formula>AND($L10&gt;0.08,$L10&lt;0.15)</formula>
    </cfRule>
  </conditionalFormatting>
  <conditionalFormatting sqref="G10:H10">
    <cfRule type="expression" dxfId="15597" priority="1617">
      <formula>$L10&gt;0.15</formula>
    </cfRule>
    <cfRule type="expression" dxfId="15596" priority="1618">
      <formula>AND($L10&gt;0.08,$L10&lt;0.15)</formula>
    </cfRule>
  </conditionalFormatting>
  <conditionalFormatting sqref="G10:H10">
    <cfRule type="expression" dxfId="15595" priority="1615">
      <formula>$L10&gt;0.15</formula>
    </cfRule>
    <cfRule type="expression" dxfId="15594" priority="1616">
      <formula>AND($L10&gt;0.08,$L10&lt;0.15)</formula>
    </cfRule>
  </conditionalFormatting>
  <conditionalFormatting sqref="G10:H10">
    <cfRule type="expression" dxfId="15593" priority="1621">
      <formula>$L10&gt;0.15</formula>
    </cfRule>
    <cfRule type="expression" dxfId="15592" priority="1622">
      <formula>AND($L10&gt;0.08,$L10&lt;0.15)</formula>
    </cfRule>
  </conditionalFormatting>
  <conditionalFormatting sqref="G10:H10">
    <cfRule type="expression" dxfId="15591" priority="1619">
      <formula>$L10&gt;0.15</formula>
    </cfRule>
    <cfRule type="expression" dxfId="15590" priority="1620">
      <formula>AND($L10&gt;0.08,$L10&lt;0.15)</formula>
    </cfRule>
  </conditionalFormatting>
  <conditionalFormatting sqref="G10:H10">
    <cfRule type="expression" dxfId="15589" priority="1613">
      <formula>$L10&gt;0.15</formula>
    </cfRule>
    <cfRule type="expression" dxfId="15588" priority="1614">
      <formula>AND($L10&gt;0.08,$L10&lt;0.15)</formula>
    </cfRule>
  </conditionalFormatting>
  <conditionalFormatting sqref="G11:H11">
    <cfRule type="expression" dxfId="15587" priority="1567">
      <formula>$L11&gt;0.15</formula>
    </cfRule>
    <cfRule type="expression" dxfId="15586" priority="1568">
      <formula>AND($L11&gt;0.08,$L11&lt;0.15)</formula>
    </cfRule>
  </conditionalFormatting>
  <conditionalFormatting sqref="G11:H11">
    <cfRule type="expression" dxfId="15585" priority="1565">
      <formula>$L11&gt;0.15</formula>
    </cfRule>
    <cfRule type="expression" dxfId="15584" priority="1566">
      <formula>AND($L11&gt;0.08,$L11&lt;0.15)</formula>
    </cfRule>
  </conditionalFormatting>
  <conditionalFormatting sqref="G11:H11">
    <cfRule type="expression" dxfId="15583" priority="1563">
      <formula>$L11&gt;0.15</formula>
    </cfRule>
    <cfRule type="expression" dxfId="15582" priority="1564">
      <formula>AND($L11&gt;0.08,$L11&lt;0.15)</formula>
    </cfRule>
  </conditionalFormatting>
  <conditionalFormatting sqref="E11:F11">
    <cfRule type="expression" dxfId="15581" priority="1587">
      <formula>$L11&gt;0.15</formula>
    </cfRule>
    <cfRule type="expression" dxfId="15580" priority="1588">
      <formula>AND($L11&gt;0.08,$L11&lt;0.15)</formula>
    </cfRule>
  </conditionalFormatting>
  <conditionalFormatting sqref="E11:F11">
    <cfRule type="expression" dxfId="15579" priority="1589">
      <formula>$L11&gt;0.15</formula>
    </cfRule>
    <cfRule type="expression" dxfId="15578" priority="1590">
      <formula>AND($L11&gt;0.08,$L11&lt;0.15)</formula>
    </cfRule>
  </conditionalFormatting>
  <conditionalFormatting sqref="E11:F11">
    <cfRule type="expression" dxfId="15577" priority="1591">
      <formula>$L11&gt;0.15</formula>
    </cfRule>
    <cfRule type="expression" dxfId="15576" priority="1592">
      <formula>AND($L11&gt;0.08,$L11&lt;0.15)</formula>
    </cfRule>
  </conditionalFormatting>
  <conditionalFormatting sqref="E11:F11">
    <cfRule type="expression" dxfId="15575" priority="1585">
      <formula>$L11&gt;0.15</formula>
    </cfRule>
    <cfRule type="expression" dxfId="15574" priority="1586">
      <formula>AND($L11&gt;0.08,$L11&lt;0.15)</formula>
    </cfRule>
  </conditionalFormatting>
  <conditionalFormatting sqref="E11:F11">
    <cfRule type="expression" dxfId="15573" priority="1581">
      <formula>$L11&gt;0.15</formula>
    </cfRule>
    <cfRule type="expression" dxfId="15572" priority="1582">
      <formula>AND($L11&gt;0.08,$L11&lt;0.15)</formula>
    </cfRule>
  </conditionalFormatting>
  <conditionalFormatting sqref="E11:F11">
    <cfRule type="expression" dxfId="15571" priority="1583">
      <formula>$L11&gt;0.15</formula>
    </cfRule>
    <cfRule type="expression" dxfId="15570" priority="1584">
      <formula>AND($L11&gt;0.08,$L11&lt;0.15)</formula>
    </cfRule>
  </conditionalFormatting>
  <conditionalFormatting sqref="E11:F11">
    <cfRule type="expression" dxfId="15569" priority="1605">
      <formula>$L11&gt;0.15</formula>
    </cfRule>
    <cfRule type="expression" dxfId="15568" priority="1606">
      <formula>AND($L11&gt;0.08,$L11&lt;0.15)</formula>
    </cfRule>
  </conditionalFormatting>
  <conditionalFormatting sqref="E11:F11">
    <cfRule type="expression" dxfId="15567" priority="1603">
      <formula>$L11&gt;0.15</formula>
    </cfRule>
    <cfRule type="expression" dxfId="15566" priority="1604">
      <formula>AND($L11&gt;0.08,$L11&lt;0.15)</formula>
    </cfRule>
  </conditionalFormatting>
  <conditionalFormatting sqref="E11:F11">
    <cfRule type="expression" dxfId="15565" priority="1597">
      <formula>$L11&gt;0.15</formula>
    </cfRule>
    <cfRule type="expression" dxfId="15564" priority="1598">
      <formula>AND($L11&gt;0.08,$L11&lt;0.15)</formula>
    </cfRule>
  </conditionalFormatting>
  <conditionalFormatting sqref="E11:F11">
    <cfRule type="expression" dxfId="15563" priority="1595">
      <formula>$L11&gt;0.15</formula>
    </cfRule>
    <cfRule type="expression" dxfId="15562" priority="1596">
      <formula>AND($L11&gt;0.08,$L11&lt;0.15)</formula>
    </cfRule>
  </conditionalFormatting>
  <conditionalFormatting sqref="E11:F11">
    <cfRule type="expression" dxfId="15561" priority="1593">
      <formula>$L11&gt;0.15</formula>
    </cfRule>
    <cfRule type="expression" dxfId="15560" priority="1594">
      <formula>AND($L11&gt;0.08,$L11&lt;0.15)</formula>
    </cfRule>
  </conditionalFormatting>
  <conditionalFormatting sqref="E11:F11">
    <cfRule type="expression" dxfId="15559" priority="1599">
      <formula>$L11&gt;0.15</formula>
    </cfRule>
    <cfRule type="expression" dxfId="15558" priority="1600">
      <formula>AND($L11&gt;0.08,$L11&lt;0.15)</formula>
    </cfRule>
  </conditionalFormatting>
  <conditionalFormatting sqref="E11:F11">
    <cfRule type="expression" dxfId="15557" priority="1601">
      <formula>$L11&gt;0.15</formula>
    </cfRule>
    <cfRule type="expression" dxfId="15556" priority="1602">
      <formula>AND($L11&gt;0.08,$L11&lt;0.15)</formula>
    </cfRule>
  </conditionalFormatting>
  <conditionalFormatting sqref="D11">
    <cfRule type="expression" dxfId="15555" priority="1579">
      <formula>$L11&gt;0.15</formula>
    </cfRule>
    <cfRule type="expression" dxfId="15554" priority="1580">
      <formula>AND($L11&gt;0.08,$L11&lt;0.15)</formula>
    </cfRule>
  </conditionalFormatting>
  <conditionalFormatting sqref="G11:H11">
    <cfRule type="expression" dxfId="15553" priority="1573">
      <formula>$L11&gt;0.15</formula>
    </cfRule>
    <cfRule type="expression" dxfId="15552" priority="1574">
      <formula>AND($L11&gt;0.08,$L11&lt;0.15)</formula>
    </cfRule>
  </conditionalFormatting>
  <conditionalFormatting sqref="G11:H11">
    <cfRule type="expression" dxfId="15551" priority="1571">
      <formula>$L11&gt;0.15</formula>
    </cfRule>
    <cfRule type="expression" dxfId="15550" priority="1572">
      <formula>AND($L11&gt;0.08,$L11&lt;0.15)</formula>
    </cfRule>
  </conditionalFormatting>
  <conditionalFormatting sqref="G11:H11">
    <cfRule type="expression" dxfId="15549" priority="1577">
      <formula>$L11&gt;0.15</formula>
    </cfRule>
    <cfRule type="expression" dxfId="15548" priority="1578">
      <formula>AND($L11&gt;0.08,$L11&lt;0.15)</formula>
    </cfRule>
  </conditionalFormatting>
  <conditionalFormatting sqref="G11:H11">
    <cfRule type="expression" dxfId="15547" priority="1575">
      <formula>$L11&gt;0.15</formula>
    </cfRule>
    <cfRule type="expression" dxfId="15546" priority="1576">
      <formula>AND($L11&gt;0.08,$L11&lt;0.15)</formula>
    </cfRule>
  </conditionalFormatting>
  <conditionalFormatting sqref="G11:H11">
    <cfRule type="expression" dxfId="15545" priority="1569">
      <formula>$L11&gt;0.15</formula>
    </cfRule>
    <cfRule type="expression" dxfId="15544" priority="1570">
      <formula>AND($L11&gt;0.08,$L11&lt;0.15)</formula>
    </cfRule>
  </conditionalFormatting>
  <conditionalFormatting sqref="F17">
    <cfRule type="expression" dxfId="15543" priority="1415">
      <formula>$L17&gt;0.15</formula>
    </cfRule>
    <cfRule type="expression" dxfId="15542" priority="1416">
      <formula>AND($L17&gt;0.08,$L17&lt;0.15)</formula>
    </cfRule>
  </conditionalFormatting>
  <conditionalFormatting sqref="F17">
    <cfRule type="expression" dxfId="15541" priority="1413">
      <formula>$L17&gt;0.15</formula>
    </cfRule>
    <cfRule type="expression" dxfId="15540" priority="1414">
      <formula>AND($L17&gt;0.08,$L17&lt;0.15)</formula>
    </cfRule>
  </conditionalFormatting>
  <conditionalFormatting sqref="F17">
    <cfRule type="expression" dxfId="15539" priority="1427">
      <formula>$L17&gt;0.15</formula>
    </cfRule>
    <cfRule type="expression" dxfId="15538" priority="1428">
      <formula>AND($L17&gt;0.08,$L17&lt;0.15)</formula>
    </cfRule>
  </conditionalFormatting>
  <conditionalFormatting sqref="F17">
    <cfRule type="expression" dxfId="15537" priority="1425">
      <formula>$L17&gt;0.15</formula>
    </cfRule>
    <cfRule type="expression" dxfId="15536" priority="1426">
      <formula>AND($L17&gt;0.08,$L17&lt;0.15)</formula>
    </cfRule>
  </conditionalFormatting>
  <conditionalFormatting sqref="F17">
    <cfRule type="expression" dxfId="15535" priority="1423">
      <formula>$L17&gt;0.15</formula>
    </cfRule>
    <cfRule type="expression" dxfId="15534" priority="1424">
      <formula>AND($L17&gt;0.08,$L17&lt;0.15)</formula>
    </cfRule>
  </conditionalFormatting>
  <conditionalFormatting sqref="H17">
    <cfRule type="expression" dxfId="15533" priority="1421">
      <formula>$L17&gt;0.15</formula>
    </cfRule>
    <cfRule type="expression" dxfId="15532" priority="1422">
      <formula>AND($L17&gt;0.08,$L17&lt;0.15)</formula>
    </cfRule>
  </conditionalFormatting>
  <conditionalFormatting sqref="H17">
    <cfRule type="expression" dxfId="15531" priority="1419">
      <formula>$L17&gt;0.15</formula>
    </cfRule>
    <cfRule type="expression" dxfId="15530" priority="1420">
      <formula>AND($L17&gt;0.08,$L17&lt;0.15)</formula>
    </cfRule>
  </conditionalFormatting>
  <conditionalFormatting sqref="D17">
    <cfRule type="expression" dxfId="15529" priority="1417">
      <formula>$L17&gt;0.15</formula>
    </cfRule>
    <cfRule type="expression" dxfId="15528" priority="1418">
      <formula>AND($L17&gt;0.08,$L17&lt;0.15)</formula>
    </cfRule>
  </conditionalFormatting>
  <conditionalFormatting sqref="D17">
    <cfRule type="expression" dxfId="15527" priority="1429">
      <formula>$L17&gt;0.15</formula>
    </cfRule>
    <cfRule type="expression" dxfId="15526" priority="1430">
      <formula>AND($L17&gt;0.08,$L17&lt;0.15)</formula>
    </cfRule>
  </conditionalFormatting>
  <conditionalFormatting sqref="F17">
    <cfRule type="expression" dxfId="15525" priority="1437">
      <formula>$L17&gt;0.15</formula>
    </cfRule>
    <cfRule type="expression" dxfId="15524" priority="1438">
      <formula>AND($L17&gt;0.08,$L17&lt;0.15)</formula>
    </cfRule>
  </conditionalFormatting>
  <conditionalFormatting sqref="F17">
    <cfRule type="expression" dxfId="15523" priority="1439">
      <formula>$L17&gt;0.15</formula>
    </cfRule>
    <cfRule type="expression" dxfId="15522" priority="1440">
      <formula>AND($L17&gt;0.08,$L17&lt;0.15)</formula>
    </cfRule>
  </conditionalFormatting>
  <conditionalFormatting sqref="D17">
    <cfRule type="expression" dxfId="15521" priority="1441">
      <formula>$L17&gt;0.15</formula>
    </cfRule>
    <cfRule type="expression" dxfId="15520" priority="1442">
      <formula>AND($L17&gt;0.08,$L17&lt;0.15)</formula>
    </cfRule>
  </conditionalFormatting>
  <conditionalFormatting sqref="H17">
    <cfRule type="expression" dxfId="15519" priority="1433">
      <formula>$L17&gt;0.15</formula>
    </cfRule>
    <cfRule type="expression" dxfId="15518" priority="1434">
      <formula>AND($L17&gt;0.08,$L17&lt;0.15)</formula>
    </cfRule>
  </conditionalFormatting>
  <conditionalFormatting sqref="H17">
    <cfRule type="expression" dxfId="15517" priority="1431">
      <formula>$L17&gt;0.15</formula>
    </cfRule>
    <cfRule type="expression" dxfId="15516" priority="1432">
      <formula>AND($L17&gt;0.08,$L17&lt;0.15)</formula>
    </cfRule>
  </conditionalFormatting>
  <conditionalFormatting sqref="F17">
    <cfRule type="expression" dxfId="15515" priority="1435">
      <formula>$L17&gt;0.15</formula>
    </cfRule>
    <cfRule type="expression" dxfId="15514" priority="1436">
      <formula>AND($L17&gt;0.08,$L17&lt;0.15)</formula>
    </cfRule>
  </conditionalFormatting>
  <conditionalFormatting sqref="F17">
    <cfRule type="expression" dxfId="15513" priority="1411">
      <formula>$L17&gt;0.15</formula>
    </cfRule>
    <cfRule type="expression" dxfId="15512" priority="1412">
      <formula>AND($L17&gt;0.08,$L17&lt;0.15)</formula>
    </cfRule>
  </conditionalFormatting>
  <conditionalFormatting sqref="H17">
    <cfRule type="expression" dxfId="15511" priority="1409">
      <formula>$L17&gt;0.15</formula>
    </cfRule>
    <cfRule type="expression" dxfId="15510" priority="1410">
      <formula>AND($L17&gt;0.08,$L17&lt;0.15)</formula>
    </cfRule>
  </conditionalFormatting>
  <conditionalFormatting sqref="H17">
    <cfRule type="expression" dxfId="15509" priority="1407">
      <formula>$L17&gt;0.15</formula>
    </cfRule>
    <cfRule type="expression" dxfId="15508" priority="1408">
      <formula>AND($L17&gt;0.08,$L17&lt;0.15)</formula>
    </cfRule>
  </conditionalFormatting>
  <conditionalFormatting sqref="F17">
    <cfRule type="expression" dxfId="15507" priority="1457">
      <formula>$L17&gt;0.15</formula>
    </cfRule>
    <cfRule type="expression" dxfId="15506" priority="1458">
      <formula>AND($L17&gt;0.08,$L17&lt;0.15)</formula>
    </cfRule>
  </conditionalFormatting>
  <conditionalFormatting sqref="F17">
    <cfRule type="expression" dxfId="15505" priority="1455">
      <formula>$L17&gt;0.15</formula>
    </cfRule>
    <cfRule type="expression" dxfId="15504" priority="1456">
      <formula>AND($L17&gt;0.08,$L17&lt;0.15)</formula>
    </cfRule>
  </conditionalFormatting>
  <conditionalFormatting sqref="H17">
    <cfRule type="expression" dxfId="15503" priority="1453">
      <formula>$L17&gt;0.15</formula>
    </cfRule>
    <cfRule type="expression" dxfId="15502" priority="1454">
      <formula>AND($L17&gt;0.08,$L17&lt;0.15)</formula>
    </cfRule>
  </conditionalFormatting>
  <conditionalFormatting sqref="F17">
    <cfRule type="expression" dxfId="15501" priority="1451">
      <formula>$L17&gt;0.15</formula>
    </cfRule>
    <cfRule type="expression" dxfId="15500" priority="1452">
      <formula>AND($L17&gt;0.08,$L17&lt;0.15)</formula>
    </cfRule>
  </conditionalFormatting>
  <conditionalFormatting sqref="F17">
    <cfRule type="expression" dxfId="15499" priority="1449">
      <formula>$L17&gt;0.15</formula>
    </cfRule>
    <cfRule type="expression" dxfId="15498" priority="1450">
      <formula>AND($L17&gt;0.08,$L17&lt;0.15)</formula>
    </cfRule>
  </conditionalFormatting>
  <conditionalFormatting sqref="H17">
    <cfRule type="expression" dxfId="15497" priority="1447">
      <formula>$L17&gt;0.15</formula>
    </cfRule>
    <cfRule type="expression" dxfId="15496" priority="1448">
      <formula>AND($L17&gt;0.08,$L17&lt;0.15)</formula>
    </cfRule>
  </conditionalFormatting>
  <conditionalFormatting sqref="D17">
    <cfRule type="expression" dxfId="15495" priority="1445">
      <formula>$L17&gt;0.15</formula>
    </cfRule>
    <cfRule type="expression" dxfId="15494" priority="1446">
      <formula>AND($L17&gt;0.08,$L17&lt;0.15)</formula>
    </cfRule>
  </conditionalFormatting>
  <conditionalFormatting sqref="D17">
    <cfRule type="expression" dxfId="15493" priority="1443">
      <formula>$L17&gt;0.15</formula>
    </cfRule>
    <cfRule type="expression" dxfId="15492" priority="1444">
      <formula>AND($L17&gt;0.08,$L17&lt;0.15)</formula>
    </cfRule>
  </conditionalFormatting>
  <conditionalFormatting sqref="G17">
    <cfRule type="expression" dxfId="15491" priority="1403">
      <formula>$L17&gt;0.15</formula>
    </cfRule>
    <cfRule type="expression" dxfId="15490" priority="1404">
      <formula>AND($L17&gt;0.08,$L17&lt;0.15)</formula>
    </cfRule>
  </conditionalFormatting>
  <conditionalFormatting sqref="G17">
    <cfRule type="expression" dxfId="15489" priority="1405">
      <formula>$L17&gt;0.15</formula>
    </cfRule>
    <cfRule type="expression" dxfId="15488" priority="1406">
      <formula>AND($L17&gt;0.08,$L17&lt;0.15)</formula>
    </cfRule>
  </conditionalFormatting>
  <conditionalFormatting sqref="E17">
    <cfRule type="expression" dxfId="15487" priority="1397">
      <formula>$L17&gt;0.15</formula>
    </cfRule>
    <cfRule type="expression" dxfId="15486" priority="1398">
      <formula>AND($L17&gt;0.08,$L17&lt;0.15)</formula>
    </cfRule>
  </conditionalFormatting>
  <conditionalFormatting sqref="E17">
    <cfRule type="expression" dxfId="15485" priority="1395">
      <formula>$L17&gt;0.15</formula>
    </cfRule>
    <cfRule type="expression" dxfId="15484" priority="1396">
      <formula>AND($L17&gt;0.08,$L17&lt;0.15)</formula>
    </cfRule>
  </conditionalFormatting>
  <conditionalFormatting sqref="E17">
    <cfRule type="expression" dxfId="15483" priority="1399">
      <formula>$L17&gt;0.15</formula>
    </cfRule>
    <cfRule type="expression" dxfId="15482" priority="1400">
      <formula>AND($L17&gt;0.08,$L17&lt;0.15)</formula>
    </cfRule>
  </conditionalFormatting>
  <conditionalFormatting sqref="E17">
    <cfRule type="expression" dxfId="15481" priority="1401">
      <formula>$L17&gt;0.15</formula>
    </cfRule>
    <cfRule type="expression" dxfId="15480" priority="1402">
      <formula>AND($L17&gt;0.08,$L17&lt;0.15)</formula>
    </cfRule>
  </conditionalFormatting>
  <conditionalFormatting sqref="E17">
    <cfRule type="expression" dxfId="15479" priority="1387">
      <formula>$L17&gt;0.15</formula>
    </cfRule>
    <cfRule type="expression" dxfId="15478" priority="1388">
      <formula>AND($L17&gt;0.08,$L17&lt;0.15)</formula>
    </cfRule>
  </conditionalFormatting>
  <conditionalFormatting sqref="E17">
    <cfRule type="expression" dxfId="15477" priority="1385">
      <formula>$L17&gt;0.15</formula>
    </cfRule>
    <cfRule type="expression" dxfId="15476" priority="1386">
      <formula>AND($L17&gt;0.08,$L17&lt;0.15)</formula>
    </cfRule>
  </conditionalFormatting>
  <conditionalFormatting sqref="E17">
    <cfRule type="expression" dxfId="15475" priority="1391">
      <formula>$L17&gt;0.15</formula>
    </cfRule>
    <cfRule type="expression" dxfId="15474" priority="1392">
      <formula>AND($L17&gt;0.08,$L17&lt;0.15)</formula>
    </cfRule>
  </conditionalFormatting>
  <conditionalFormatting sqref="E17">
    <cfRule type="expression" dxfId="15473" priority="1389">
      <formula>$L17&gt;0.15</formula>
    </cfRule>
    <cfRule type="expression" dxfId="15472" priority="1390">
      <formula>AND($L17&gt;0.08,$L17&lt;0.15)</formula>
    </cfRule>
  </conditionalFormatting>
  <conditionalFormatting sqref="E17">
    <cfRule type="expression" dxfId="15471" priority="1393">
      <formula>$L17&gt;0.15</formula>
    </cfRule>
    <cfRule type="expression" dxfId="15470" priority="1394">
      <formula>AND($L17&gt;0.08,$L17&lt;0.15)</formula>
    </cfRule>
  </conditionalFormatting>
  <conditionalFormatting sqref="E17">
    <cfRule type="expression" dxfId="15469" priority="1379">
      <formula>$L17&gt;0.15</formula>
    </cfRule>
    <cfRule type="expression" dxfId="15468" priority="1380">
      <formula>AND($L17&gt;0.08,$L17&lt;0.15)</formula>
    </cfRule>
  </conditionalFormatting>
  <conditionalFormatting sqref="E17">
    <cfRule type="expression" dxfId="15467" priority="1383">
      <formula>$L17&gt;0.15</formula>
    </cfRule>
    <cfRule type="expression" dxfId="15466" priority="1384">
      <formula>AND($L17&gt;0.08,$L17&lt;0.15)</formula>
    </cfRule>
  </conditionalFormatting>
  <conditionalFormatting sqref="E17">
    <cfRule type="expression" dxfId="15465" priority="1381">
      <formula>$L17&gt;0.15</formula>
    </cfRule>
    <cfRule type="expression" dxfId="15464" priority="1382">
      <formula>AND($L17&gt;0.08,$L17&lt;0.15)</formula>
    </cfRule>
  </conditionalFormatting>
  <conditionalFormatting sqref="E17">
    <cfRule type="expression" dxfId="15463" priority="1377">
      <formula>$L17&gt;0.15</formula>
    </cfRule>
    <cfRule type="expression" dxfId="15462" priority="1378">
      <formula>AND($L17&gt;0.08,$L17&lt;0.15)</formula>
    </cfRule>
  </conditionalFormatting>
  <conditionalFormatting sqref="E17">
    <cfRule type="expression" dxfId="15461" priority="1371">
      <formula>$L17&gt;0.15</formula>
    </cfRule>
    <cfRule type="expression" dxfId="15460" priority="1372">
      <formula>AND($L17&gt;0.08,$L17&lt;0.15)</formula>
    </cfRule>
  </conditionalFormatting>
  <conditionalFormatting sqref="E17">
    <cfRule type="expression" dxfId="15459" priority="1369">
      <formula>$L17&gt;0.15</formula>
    </cfRule>
    <cfRule type="expression" dxfId="15458" priority="1370">
      <formula>AND($L17&gt;0.08,$L17&lt;0.15)</formula>
    </cfRule>
  </conditionalFormatting>
  <conditionalFormatting sqref="E17">
    <cfRule type="expression" dxfId="15457" priority="1373">
      <formula>$L17&gt;0.15</formula>
    </cfRule>
    <cfRule type="expression" dxfId="15456" priority="1374">
      <formula>AND($L17&gt;0.08,$L17&lt;0.15)</formula>
    </cfRule>
  </conditionalFormatting>
  <conditionalFormatting sqref="E17">
    <cfRule type="expression" dxfId="15455" priority="1375">
      <formula>$L17&gt;0.15</formula>
    </cfRule>
    <cfRule type="expression" dxfId="15454" priority="1376">
      <formula>AND($L17&gt;0.08,$L17&lt;0.15)</formula>
    </cfRule>
  </conditionalFormatting>
  <conditionalFormatting sqref="E17">
    <cfRule type="expression" dxfId="15453" priority="1361">
      <formula>$L17&gt;0.15</formula>
    </cfRule>
    <cfRule type="expression" dxfId="15452" priority="1362">
      <formula>AND($L17&gt;0.08,$L17&lt;0.15)</formula>
    </cfRule>
  </conditionalFormatting>
  <conditionalFormatting sqref="E17">
    <cfRule type="expression" dxfId="15451" priority="1359">
      <formula>$L17&gt;0.15</formula>
    </cfRule>
    <cfRule type="expression" dxfId="15450" priority="1360">
      <formula>AND($L17&gt;0.08,$L17&lt;0.15)</formula>
    </cfRule>
  </conditionalFormatting>
  <conditionalFormatting sqref="E17">
    <cfRule type="expression" dxfId="15449" priority="1365">
      <formula>$L17&gt;0.15</formula>
    </cfRule>
    <cfRule type="expression" dxfId="15448" priority="1366">
      <formula>AND($L17&gt;0.08,$L17&lt;0.15)</formula>
    </cfRule>
  </conditionalFormatting>
  <conditionalFormatting sqref="E17">
    <cfRule type="expression" dxfId="15447" priority="1363">
      <formula>$L17&gt;0.15</formula>
    </cfRule>
    <cfRule type="expression" dxfId="15446" priority="1364">
      <formula>AND($L17&gt;0.08,$L17&lt;0.15)</formula>
    </cfRule>
  </conditionalFormatting>
  <conditionalFormatting sqref="E17">
    <cfRule type="expression" dxfId="15445" priority="1367">
      <formula>$L17&gt;0.15</formula>
    </cfRule>
    <cfRule type="expression" dxfId="15444" priority="1368">
      <formula>AND($L17&gt;0.08,$L17&lt;0.15)</formula>
    </cfRule>
  </conditionalFormatting>
  <conditionalFormatting sqref="E17">
    <cfRule type="expression" dxfId="15443" priority="1353">
      <formula>$L17&gt;0.15</formula>
    </cfRule>
    <cfRule type="expression" dxfId="15442" priority="1354">
      <formula>AND($L17&gt;0.08,$L17&lt;0.15)</formula>
    </cfRule>
  </conditionalFormatting>
  <conditionalFormatting sqref="E17">
    <cfRule type="expression" dxfId="15441" priority="1357">
      <formula>$L17&gt;0.15</formula>
    </cfRule>
    <cfRule type="expression" dxfId="15440" priority="1358">
      <formula>AND($L17&gt;0.08,$L17&lt;0.15)</formula>
    </cfRule>
  </conditionalFormatting>
  <conditionalFormatting sqref="E17">
    <cfRule type="expression" dxfId="15439" priority="1355">
      <formula>$L17&gt;0.15</formula>
    </cfRule>
    <cfRule type="expression" dxfId="15438" priority="1356">
      <formula>AND($L17&gt;0.08,$L17&lt;0.15)</formula>
    </cfRule>
  </conditionalFormatting>
  <conditionalFormatting sqref="E17">
    <cfRule type="expression" dxfId="15437" priority="1351">
      <formula>$L17&gt;0.15</formula>
    </cfRule>
    <cfRule type="expression" dxfId="15436" priority="1352">
      <formula>AND($L17&gt;0.08,$L17&lt;0.15)</formula>
    </cfRule>
  </conditionalFormatting>
  <conditionalFormatting sqref="G20">
    <cfRule type="expression" dxfId="15435" priority="1311">
      <formula>$L20&gt;0.15</formula>
    </cfRule>
    <cfRule type="expression" dxfId="15434" priority="1312">
      <formula>AND($L20&gt;0.08,$L20&lt;0.15)</formula>
    </cfRule>
  </conditionalFormatting>
  <conditionalFormatting sqref="G20">
    <cfRule type="expression" dxfId="15433" priority="1309">
      <formula>$L20&gt;0.15</formula>
    </cfRule>
    <cfRule type="expression" dxfId="15432" priority="1310">
      <formula>AND($L20&gt;0.08,$L20&lt;0.15)</formula>
    </cfRule>
  </conditionalFormatting>
  <conditionalFormatting sqref="G20">
    <cfRule type="expression" dxfId="15431" priority="1307">
      <formula>$L20&gt;0.15</formula>
    </cfRule>
    <cfRule type="expression" dxfId="15430" priority="1308">
      <formula>AND($L20&gt;0.08,$L20&lt;0.15)</formula>
    </cfRule>
  </conditionalFormatting>
  <conditionalFormatting sqref="E20:F20">
    <cfRule type="expression" dxfId="15429" priority="1331">
      <formula>$L20&gt;0.15</formula>
    </cfRule>
    <cfRule type="expression" dxfId="15428" priority="1332">
      <formula>AND($L20&gt;0.08,$L20&lt;0.15)</formula>
    </cfRule>
  </conditionalFormatting>
  <conditionalFormatting sqref="E20:F20">
    <cfRule type="expression" dxfId="15427" priority="1333">
      <formula>$L20&gt;0.15</formula>
    </cfRule>
    <cfRule type="expression" dxfId="15426" priority="1334">
      <formula>AND($L20&gt;0.08,$L20&lt;0.15)</formula>
    </cfRule>
  </conditionalFormatting>
  <conditionalFormatting sqref="E20:F20">
    <cfRule type="expression" dxfId="15425" priority="1335">
      <formula>$L20&gt;0.15</formula>
    </cfRule>
    <cfRule type="expression" dxfId="15424" priority="1336">
      <formula>AND($L20&gt;0.08,$L20&lt;0.15)</formula>
    </cfRule>
  </conditionalFormatting>
  <conditionalFormatting sqref="E20:F20">
    <cfRule type="expression" dxfId="15423" priority="1329">
      <formula>$L20&gt;0.15</formula>
    </cfRule>
    <cfRule type="expression" dxfId="15422" priority="1330">
      <formula>AND($L20&gt;0.08,$L20&lt;0.15)</formula>
    </cfRule>
  </conditionalFormatting>
  <conditionalFormatting sqref="E20:F20">
    <cfRule type="expression" dxfId="15421" priority="1325">
      <formula>$L20&gt;0.15</formula>
    </cfRule>
    <cfRule type="expression" dxfId="15420" priority="1326">
      <formula>AND($L20&gt;0.08,$L20&lt;0.15)</formula>
    </cfRule>
  </conditionalFormatting>
  <conditionalFormatting sqref="E20:F20">
    <cfRule type="expression" dxfId="15419" priority="1327">
      <formula>$L20&gt;0.15</formula>
    </cfRule>
    <cfRule type="expression" dxfId="15418" priority="1328">
      <formula>AND($L20&gt;0.08,$L20&lt;0.15)</formula>
    </cfRule>
  </conditionalFormatting>
  <conditionalFormatting sqref="E20:F20">
    <cfRule type="expression" dxfId="15417" priority="1349">
      <formula>$L20&gt;0.15</formula>
    </cfRule>
    <cfRule type="expression" dxfId="15416" priority="1350">
      <formula>AND($L20&gt;0.08,$L20&lt;0.15)</formula>
    </cfRule>
  </conditionalFormatting>
  <conditionalFormatting sqref="E20:F20">
    <cfRule type="expression" dxfId="15415" priority="1347">
      <formula>$L20&gt;0.15</formula>
    </cfRule>
    <cfRule type="expression" dxfId="15414" priority="1348">
      <formula>AND($L20&gt;0.08,$L20&lt;0.15)</formula>
    </cfRule>
  </conditionalFormatting>
  <conditionalFormatting sqref="E20:F20">
    <cfRule type="expression" dxfId="15413" priority="1341">
      <formula>$L20&gt;0.15</formula>
    </cfRule>
    <cfRule type="expression" dxfId="15412" priority="1342">
      <formula>AND($L20&gt;0.08,$L20&lt;0.15)</formula>
    </cfRule>
  </conditionalFormatting>
  <conditionalFormatting sqref="E20:F20">
    <cfRule type="expression" dxfId="15411" priority="1339">
      <formula>$L20&gt;0.15</formula>
    </cfRule>
    <cfRule type="expression" dxfId="15410" priority="1340">
      <formula>AND($L20&gt;0.08,$L20&lt;0.15)</formula>
    </cfRule>
  </conditionalFormatting>
  <conditionalFormatting sqref="E20:F20">
    <cfRule type="expression" dxfId="15409" priority="1337">
      <formula>$L20&gt;0.15</formula>
    </cfRule>
    <cfRule type="expression" dxfId="15408" priority="1338">
      <formula>AND($L20&gt;0.08,$L20&lt;0.15)</formula>
    </cfRule>
  </conditionalFormatting>
  <conditionalFormatting sqref="E20:F20">
    <cfRule type="expression" dxfId="15407" priority="1343">
      <formula>$L20&gt;0.15</formula>
    </cfRule>
    <cfRule type="expression" dxfId="15406" priority="1344">
      <formula>AND($L20&gt;0.08,$L20&lt;0.15)</formula>
    </cfRule>
  </conditionalFormatting>
  <conditionalFormatting sqref="E20:F20">
    <cfRule type="expression" dxfId="15405" priority="1345">
      <formula>$L20&gt;0.15</formula>
    </cfRule>
    <cfRule type="expression" dxfId="15404" priority="1346">
      <formula>AND($L20&gt;0.08,$L20&lt;0.15)</formula>
    </cfRule>
  </conditionalFormatting>
  <conditionalFormatting sqref="D20">
    <cfRule type="expression" dxfId="15403" priority="1323">
      <formula>$L20&gt;0.15</formula>
    </cfRule>
    <cfRule type="expression" dxfId="15402" priority="1324">
      <formula>AND($L20&gt;0.08,$L20&lt;0.15)</formula>
    </cfRule>
  </conditionalFormatting>
  <conditionalFormatting sqref="G20">
    <cfRule type="expression" dxfId="15401" priority="1317">
      <formula>$L20&gt;0.15</formula>
    </cfRule>
    <cfRule type="expression" dxfId="15400" priority="1318">
      <formula>AND($L20&gt;0.08,$L20&lt;0.15)</formula>
    </cfRule>
  </conditionalFormatting>
  <conditionalFormatting sqref="G20">
    <cfRule type="expression" dxfId="15399" priority="1315">
      <formula>$L20&gt;0.15</formula>
    </cfRule>
    <cfRule type="expression" dxfId="15398" priority="1316">
      <formula>AND($L20&gt;0.08,$L20&lt;0.15)</formula>
    </cfRule>
  </conditionalFormatting>
  <conditionalFormatting sqref="G20">
    <cfRule type="expression" dxfId="15397" priority="1321">
      <formula>$L20&gt;0.15</formula>
    </cfRule>
    <cfRule type="expression" dxfId="15396" priority="1322">
      <formula>AND($L20&gt;0.08,$L20&lt;0.15)</formula>
    </cfRule>
  </conditionalFormatting>
  <conditionalFormatting sqref="G20">
    <cfRule type="expression" dxfId="15395" priority="1319">
      <formula>$L20&gt;0.15</formula>
    </cfRule>
    <cfRule type="expression" dxfId="15394" priority="1320">
      <formula>AND($L20&gt;0.08,$L20&lt;0.15)</formula>
    </cfRule>
  </conditionalFormatting>
  <conditionalFormatting sqref="G20">
    <cfRule type="expression" dxfId="15393" priority="1313">
      <formula>$L20&gt;0.15</formula>
    </cfRule>
    <cfRule type="expression" dxfId="15392" priority="1314">
      <formula>AND($L20&gt;0.08,$L20&lt;0.15)</formula>
    </cfRule>
  </conditionalFormatting>
  <conditionalFormatting sqref="AA20:AB20">
    <cfRule type="expression" dxfId="15391" priority="1305">
      <formula>$L20&gt;0.15</formula>
    </cfRule>
    <cfRule type="expression" dxfId="15390" priority="1306">
      <formula>AND($L20&gt;0.08,$L20&lt;0.15)</formula>
    </cfRule>
  </conditionalFormatting>
  <conditionalFormatting sqref="E22:F22">
    <cfRule type="expression" dxfId="15389" priority="1289">
      <formula>$L22&gt;0.15</formula>
    </cfRule>
    <cfRule type="expression" dxfId="15388" priority="1290">
      <formula>AND($L22&gt;0.08,$L22&lt;0.15)</formula>
    </cfRule>
  </conditionalFormatting>
  <conditionalFormatting sqref="E22:F22">
    <cfRule type="expression" dxfId="15387" priority="1287">
      <formula>$L22&gt;0.15</formula>
    </cfRule>
    <cfRule type="expression" dxfId="15386" priority="1288">
      <formula>AND($L22&gt;0.08,$L22&lt;0.15)</formula>
    </cfRule>
  </conditionalFormatting>
  <conditionalFormatting sqref="E22:F22">
    <cfRule type="expression" dxfId="15385" priority="1285">
      <formula>$L22&gt;0.15</formula>
    </cfRule>
    <cfRule type="expression" dxfId="15384" priority="1286">
      <formula>AND($L22&gt;0.08,$L22&lt;0.15)</formula>
    </cfRule>
  </conditionalFormatting>
  <conditionalFormatting sqref="G22:H22">
    <cfRule type="expression" dxfId="15383" priority="1283">
      <formula>$L22&gt;0.15</formula>
    </cfRule>
    <cfRule type="expression" dxfId="15382" priority="1284">
      <formula>AND($L22&gt;0.08,$L22&lt;0.15)</formula>
    </cfRule>
  </conditionalFormatting>
  <conditionalFormatting sqref="G22:H22">
    <cfRule type="expression" dxfId="15381" priority="1281">
      <formula>$L22&gt;0.15</formula>
    </cfRule>
    <cfRule type="expression" dxfId="15380" priority="1282">
      <formula>AND($L22&gt;0.08,$L22&lt;0.15)</formula>
    </cfRule>
  </conditionalFormatting>
  <conditionalFormatting sqref="D22">
    <cfRule type="expression" dxfId="15379" priority="1279">
      <formula>$L22&gt;0.15</formula>
    </cfRule>
    <cfRule type="expression" dxfId="15378" priority="1280">
      <formula>AND($L22&gt;0.08,$L22&lt;0.15)</formula>
    </cfRule>
  </conditionalFormatting>
  <conditionalFormatting sqref="D22">
    <cfRule type="expression" dxfId="15377" priority="1291">
      <formula>$L22&gt;0.15</formula>
    </cfRule>
    <cfRule type="expression" dxfId="15376" priority="1292">
      <formula>AND($L22&gt;0.08,$L22&lt;0.15)</formula>
    </cfRule>
  </conditionalFormatting>
  <conditionalFormatting sqref="D22">
    <cfRule type="expression" dxfId="15375" priority="1261">
      <formula>$L22&gt;0.15</formula>
    </cfRule>
    <cfRule type="expression" dxfId="15374" priority="1262">
      <formula>AND($L22&gt;0.08,$L22&lt;0.15)</formula>
    </cfRule>
  </conditionalFormatting>
  <conditionalFormatting sqref="E22">
    <cfRule type="expression" dxfId="15373" priority="1259">
      <formula>$L22&gt;0.15</formula>
    </cfRule>
    <cfRule type="expression" dxfId="15372" priority="1260">
      <formula>AND($L22&gt;0.08,$L22&lt;0.15)</formula>
    </cfRule>
  </conditionalFormatting>
  <conditionalFormatting sqref="E22">
    <cfRule type="expression" dxfId="15371" priority="1257">
      <formula>$L22&gt;0.15</formula>
    </cfRule>
    <cfRule type="expression" dxfId="15370" priority="1258">
      <formula>AND($L22&gt;0.08,$L22&lt;0.15)</formula>
    </cfRule>
  </conditionalFormatting>
  <conditionalFormatting sqref="E22">
    <cfRule type="expression" dxfId="15369" priority="1255">
      <formula>$L22&gt;0.15</formula>
    </cfRule>
    <cfRule type="expression" dxfId="15368" priority="1256">
      <formula>AND($L22&gt;0.08,$L22&lt;0.15)</formula>
    </cfRule>
  </conditionalFormatting>
  <conditionalFormatting sqref="E22:F22">
    <cfRule type="expression" dxfId="15367" priority="1299">
      <formula>$L22&gt;0.15</formula>
    </cfRule>
    <cfRule type="expression" dxfId="15366" priority="1300">
      <formula>AND($L22&gt;0.08,$L22&lt;0.15)</formula>
    </cfRule>
  </conditionalFormatting>
  <conditionalFormatting sqref="E22:F22">
    <cfRule type="expression" dxfId="15365" priority="1301">
      <formula>$L22&gt;0.15</formula>
    </cfRule>
    <cfRule type="expression" dxfId="15364" priority="1302">
      <formula>AND($L22&gt;0.08,$L22&lt;0.15)</formula>
    </cfRule>
  </conditionalFormatting>
  <conditionalFormatting sqref="D22">
    <cfRule type="expression" dxfId="15363" priority="1303">
      <formula>$L22&gt;0.15</formula>
    </cfRule>
    <cfRule type="expression" dxfId="15362" priority="1304">
      <formula>AND($L22&gt;0.08,$L22&lt;0.15)</formula>
    </cfRule>
  </conditionalFormatting>
  <conditionalFormatting sqref="G22:H22">
    <cfRule type="expression" dxfId="15361" priority="1295">
      <formula>$L22&gt;0.15</formula>
    </cfRule>
    <cfRule type="expression" dxfId="15360" priority="1296">
      <formula>AND($L22&gt;0.08,$L22&lt;0.15)</formula>
    </cfRule>
  </conditionalFormatting>
  <conditionalFormatting sqref="G22:H22">
    <cfRule type="expression" dxfId="15359" priority="1293">
      <formula>$L22&gt;0.15</formula>
    </cfRule>
    <cfRule type="expression" dxfId="15358" priority="1294">
      <formula>AND($L22&gt;0.08,$L22&lt;0.15)</formula>
    </cfRule>
  </conditionalFormatting>
  <conditionalFormatting sqref="E22:F22">
    <cfRule type="expression" dxfId="15357" priority="1297">
      <formula>$L22&gt;0.15</formula>
    </cfRule>
    <cfRule type="expression" dxfId="15356" priority="1298">
      <formula>AND($L22&gt;0.08,$L22&lt;0.15)</formula>
    </cfRule>
  </conditionalFormatting>
  <conditionalFormatting sqref="F22">
    <cfRule type="expression" dxfId="15355" priority="1267">
      <formula>$L22&gt;0.15</formula>
    </cfRule>
    <cfRule type="expression" dxfId="15354" priority="1268">
      <formula>AND($L22&gt;0.08,$L22&lt;0.15)</formula>
    </cfRule>
  </conditionalFormatting>
  <conditionalFormatting sqref="E22:F22">
    <cfRule type="expression" dxfId="15353" priority="1277">
      <formula>$L22&gt;0.15</formula>
    </cfRule>
    <cfRule type="expression" dxfId="15352" priority="1278">
      <formula>AND($L22&gt;0.08,$L22&lt;0.15)</formula>
    </cfRule>
  </conditionalFormatting>
  <conditionalFormatting sqref="E22:F22">
    <cfRule type="expression" dxfId="15351" priority="1273">
      <formula>$L22&gt;0.15</formula>
    </cfRule>
    <cfRule type="expression" dxfId="15350" priority="1274">
      <formula>AND($L22&gt;0.08,$L22&lt;0.15)</formula>
    </cfRule>
  </conditionalFormatting>
  <conditionalFormatting sqref="G22:H22">
    <cfRule type="expression" dxfId="15349" priority="1271">
      <formula>$L22&gt;0.15</formula>
    </cfRule>
    <cfRule type="expression" dxfId="15348" priority="1272">
      <formula>AND($L22&gt;0.08,$L22&lt;0.15)</formula>
    </cfRule>
  </conditionalFormatting>
  <conditionalFormatting sqref="G22:H22">
    <cfRule type="expression" dxfId="15347" priority="1269">
      <formula>$L22&gt;0.15</formula>
    </cfRule>
    <cfRule type="expression" dxfId="15346" priority="1270">
      <formula>AND($L22&gt;0.08,$L22&lt;0.15)</formula>
    </cfRule>
  </conditionalFormatting>
  <conditionalFormatting sqref="E22:F22">
    <cfRule type="expression" dxfId="15345" priority="1275">
      <formula>$L22&gt;0.15</formula>
    </cfRule>
    <cfRule type="expression" dxfId="15344" priority="1276">
      <formula>AND($L22&gt;0.08,$L22&lt;0.15)</formula>
    </cfRule>
  </conditionalFormatting>
  <conditionalFormatting sqref="G22:H22">
    <cfRule type="expression" dxfId="15343" priority="1265">
      <formula>$L22&gt;0.15</formula>
    </cfRule>
    <cfRule type="expression" dxfId="15342" priority="1266">
      <formula>AND($L22&gt;0.08,$L22&lt;0.15)</formula>
    </cfRule>
  </conditionalFormatting>
  <conditionalFormatting sqref="G22:H22">
    <cfRule type="expression" dxfId="15341" priority="1263">
      <formula>$L22&gt;0.15</formula>
    </cfRule>
    <cfRule type="expression" dxfId="15340" priority="1264">
      <formula>AND($L22&gt;0.08,$L22&lt;0.15)</formula>
    </cfRule>
  </conditionalFormatting>
  <conditionalFormatting sqref="E22">
    <cfRule type="expression" dxfId="15339" priority="1253">
      <formula>$L22&gt;0.15</formula>
    </cfRule>
    <cfRule type="expression" dxfId="15338" priority="1254">
      <formula>AND($L22&gt;0.08,$L22&lt;0.15)</formula>
    </cfRule>
  </conditionalFormatting>
  <conditionalFormatting sqref="E28">
    <cfRule type="expression" dxfId="15337" priority="1079">
      <formula>$L28&gt;0.15</formula>
    </cfRule>
    <cfRule type="expression" dxfId="15336" priority="1080">
      <formula>AND($L28&gt;0.08,$L28&lt;0.15)</formula>
    </cfRule>
  </conditionalFormatting>
  <conditionalFormatting sqref="E28">
    <cfRule type="expression" dxfId="15335" priority="1077">
      <formula>$L28&gt;0.15</formula>
    </cfRule>
    <cfRule type="expression" dxfId="15334" priority="1078">
      <formula>AND($L28&gt;0.08,$L28&lt;0.15)</formula>
    </cfRule>
  </conditionalFormatting>
  <conditionalFormatting sqref="E28">
    <cfRule type="expression" dxfId="15333" priority="1075">
      <formula>$L28&gt;0.15</formula>
    </cfRule>
    <cfRule type="expression" dxfId="15332" priority="1076">
      <formula>AND($L28&gt;0.08,$L28&lt;0.15)</formula>
    </cfRule>
  </conditionalFormatting>
  <conditionalFormatting sqref="G28:H28">
    <cfRule type="expression" dxfId="15331" priority="1073">
      <formula>$L28&gt;0.15</formula>
    </cfRule>
    <cfRule type="expression" dxfId="15330" priority="1074">
      <formula>AND($L28&gt;0.08,$L28&lt;0.15)</formula>
    </cfRule>
  </conditionalFormatting>
  <conditionalFormatting sqref="G28:H28">
    <cfRule type="expression" dxfId="15329" priority="1071">
      <formula>$L28&gt;0.15</formula>
    </cfRule>
    <cfRule type="expression" dxfId="15328" priority="1072">
      <formula>AND($L28&gt;0.08,$L28&lt;0.15)</formula>
    </cfRule>
  </conditionalFormatting>
  <conditionalFormatting sqref="D28">
    <cfRule type="expression" dxfId="15327" priority="1069">
      <formula>$L28&gt;0.15</formula>
    </cfRule>
    <cfRule type="expression" dxfId="15326" priority="1070">
      <formula>AND($L28&gt;0.08,$L28&lt;0.15)</formula>
    </cfRule>
  </conditionalFormatting>
  <conditionalFormatting sqref="D28">
    <cfRule type="expression" dxfId="15325" priority="1081">
      <formula>$L28&gt;0.15</formula>
    </cfRule>
    <cfRule type="expression" dxfId="15324" priority="1082">
      <formula>AND($L28&gt;0.08,$L28&lt;0.15)</formula>
    </cfRule>
  </conditionalFormatting>
  <conditionalFormatting sqref="D28">
    <cfRule type="expression" dxfId="15323" priority="1053">
      <formula>$L28&gt;0.15</formula>
    </cfRule>
    <cfRule type="expression" dxfId="15322" priority="1054">
      <formula>AND($L28&gt;0.08,$L28&lt;0.15)</formula>
    </cfRule>
  </conditionalFormatting>
  <conditionalFormatting sqref="E28">
    <cfRule type="expression" dxfId="15321" priority="1051">
      <formula>$L28&gt;0.15</formula>
    </cfRule>
    <cfRule type="expression" dxfId="15320" priority="1052">
      <formula>AND($L28&gt;0.08,$L28&lt;0.15)</formula>
    </cfRule>
  </conditionalFormatting>
  <conditionalFormatting sqref="E28">
    <cfRule type="expression" dxfId="15319" priority="1049">
      <formula>$L28&gt;0.15</formula>
    </cfRule>
    <cfRule type="expression" dxfId="15318" priority="1050">
      <formula>AND($L28&gt;0.08,$L28&lt;0.15)</formula>
    </cfRule>
  </conditionalFormatting>
  <conditionalFormatting sqref="E28">
    <cfRule type="expression" dxfId="15317" priority="1047">
      <formula>$L28&gt;0.15</formula>
    </cfRule>
    <cfRule type="expression" dxfId="15316" priority="1048">
      <formula>AND($L28&gt;0.08,$L28&lt;0.15)</formula>
    </cfRule>
  </conditionalFormatting>
  <conditionalFormatting sqref="E28">
    <cfRule type="expression" dxfId="15315" priority="1089">
      <formula>$L28&gt;0.15</formula>
    </cfRule>
    <cfRule type="expression" dxfId="15314" priority="1090">
      <formula>AND($L28&gt;0.08,$L28&lt;0.15)</formula>
    </cfRule>
  </conditionalFormatting>
  <conditionalFormatting sqref="E28">
    <cfRule type="expression" dxfId="15313" priority="1091">
      <formula>$L28&gt;0.15</formula>
    </cfRule>
    <cfRule type="expression" dxfId="15312" priority="1092">
      <formula>AND($L28&gt;0.08,$L28&lt;0.15)</formula>
    </cfRule>
  </conditionalFormatting>
  <conditionalFormatting sqref="D28">
    <cfRule type="expression" dxfId="15311" priority="1093">
      <formula>$L28&gt;0.15</formula>
    </cfRule>
    <cfRule type="expression" dxfId="15310" priority="1094">
      <formula>AND($L28&gt;0.08,$L28&lt;0.15)</formula>
    </cfRule>
  </conditionalFormatting>
  <conditionalFormatting sqref="G28:H28">
    <cfRule type="expression" dxfId="15309" priority="1085">
      <formula>$L28&gt;0.15</formula>
    </cfRule>
    <cfRule type="expression" dxfId="15308" priority="1086">
      <formula>AND($L28&gt;0.08,$L28&lt;0.15)</formula>
    </cfRule>
  </conditionalFormatting>
  <conditionalFormatting sqref="G28:H28">
    <cfRule type="expression" dxfId="15307" priority="1083">
      <formula>$L28&gt;0.15</formula>
    </cfRule>
    <cfRule type="expression" dxfId="15306" priority="1084">
      <formula>AND($L28&gt;0.08,$L28&lt;0.15)</formula>
    </cfRule>
  </conditionalFormatting>
  <conditionalFormatting sqref="E28">
    <cfRule type="expression" dxfId="15305" priority="1087">
      <formula>$L28&gt;0.15</formula>
    </cfRule>
    <cfRule type="expression" dxfId="15304" priority="1088">
      <formula>AND($L28&gt;0.08,$L28&lt;0.15)</formula>
    </cfRule>
  </conditionalFormatting>
  <conditionalFormatting sqref="E28">
    <cfRule type="expression" dxfId="15303" priority="1067">
      <formula>$L28&gt;0.15</formula>
    </cfRule>
    <cfRule type="expression" dxfId="15302" priority="1068">
      <formula>AND($L28&gt;0.08,$L28&lt;0.15)</formula>
    </cfRule>
  </conditionalFormatting>
  <conditionalFormatting sqref="E28">
    <cfRule type="expression" dxfId="15301" priority="1063">
      <formula>$L28&gt;0.15</formula>
    </cfRule>
    <cfRule type="expression" dxfId="15300" priority="1064">
      <formula>AND($L28&gt;0.08,$L28&lt;0.15)</formula>
    </cfRule>
  </conditionalFormatting>
  <conditionalFormatting sqref="G28:H28">
    <cfRule type="expression" dxfId="15299" priority="1061">
      <formula>$L28&gt;0.15</formula>
    </cfRule>
    <cfRule type="expression" dxfId="15298" priority="1062">
      <formula>AND($L28&gt;0.08,$L28&lt;0.15)</formula>
    </cfRule>
  </conditionalFormatting>
  <conditionalFormatting sqref="G28:H28">
    <cfRule type="expression" dxfId="15297" priority="1059">
      <formula>$L28&gt;0.15</formula>
    </cfRule>
    <cfRule type="expression" dxfId="15296" priority="1060">
      <formula>AND($L28&gt;0.08,$L28&lt;0.15)</formula>
    </cfRule>
  </conditionalFormatting>
  <conditionalFormatting sqref="E28">
    <cfRule type="expression" dxfId="15295" priority="1065">
      <formula>$L28&gt;0.15</formula>
    </cfRule>
    <cfRule type="expression" dxfId="15294" priority="1066">
      <formula>AND($L28&gt;0.08,$L28&lt;0.15)</formula>
    </cfRule>
  </conditionalFormatting>
  <conditionalFormatting sqref="G28:H28">
    <cfRule type="expression" dxfId="15293" priority="1057">
      <formula>$L28&gt;0.15</formula>
    </cfRule>
    <cfRule type="expression" dxfId="15292" priority="1058">
      <formula>AND($L28&gt;0.08,$L28&lt;0.15)</formula>
    </cfRule>
  </conditionalFormatting>
  <conditionalFormatting sqref="G28:H28">
    <cfRule type="expression" dxfId="15291" priority="1055">
      <formula>$L28&gt;0.15</formula>
    </cfRule>
    <cfRule type="expression" dxfId="15290" priority="1056">
      <formula>AND($L28&gt;0.08,$L28&lt;0.15)</formula>
    </cfRule>
  </conditionalFormatting>
  <conditionalFormatting sqref="E28">
    <cfRule type="expression" dxfId="15289" priority="1045">
      <formula>$L28&gt;0.15</formula>
    </cfRule>
    <cfRule type="expression" dxfId="15288" priority="1046">
      <formula>AND($L28&gt;0.08,$L28&lt;0.15)</formula>
    </cfRule>
  </conditionalFormatting>
  <conditionalFormatting sqref="F28">
    <cfRule type="expression" dxfId="15287" priority="1035">
      <formula>$L28&gt;0.15</formula>
    </cfRule>
    <cfRule type="expression" dxfId="15286" priority="1036">
      <formula>AND($L28&gt;0.08,$L28&lt;0.15)</formula>
    </cfRule>
  </conditionalFormatting>
  <conditionalFormatting sqref="F28">
    <cfRule type="expression" dxfId="15285" priority="1043">
      <formula>$L28&gt;0.15</formula>
    </cfRule>
    <cfRule type="expression" dxfId="15284" priority="1044">
      <formula>AND($L28&gt;0.08,$L28&lt;0.15)</formula>
    </cfRule>
  </conditionalFormatting>
  <conditionalFormatting sqref="F28">
    <cfRule type="expression" dxfId="15283" priority="1041">
      <formula>$L28&gt;0.15</formula>
    </cfRule>
    <cfRule type="expression" dxfId="15282" priority="1042">
      <formula>AND($L28&gt;0.08,$L28&lt;0.15)</formula>
    </cfRule>
  </conditionalFormatting>
  <conditionalFormatting sqref="F28">
    <cfRule type="expression" dxfId="15281" priority="1039">
      <formula>$L28&gt;0.15</formula>
    </cfRule>
    <cfRule type="expression" dxfId="15280" priority="1040">
      <formula>AND($L28&gt;0.08,$L28&lt;0.15)</formula>
    </cfRule>
  </conditionalFormatting>
  <conditionalFormatting sqref="F28">
    <cfRule type="expression" dxfId="15279" priority="1037">
      <formula>$L28&gt;0.15</formula>
    </cfRule>
    <cfRule type="expression" dxfId="15278" priority="1038">
      <formula>AND($L28&gt;0.08,$L28&lt;0.15)</formula>
    </cfRule>
  </conditionalFormatting>
  <conditionalFormatting sqref="F28">
    <cfRule type="expression" dxfId="15277" priority="1033">
      <formula>$L28&gt;0.15</formula>
    </cfRule>
    <cfRule type="expression" dxfId="15276" priority="1034">
      <formula>AND($L28&gt;0.08,$L28&lt;0.15)</formula>
    </cfRule>
  </conditionalFormatting>
  <conditionalFormatting sqref="D29">
    <cfRule type="expression" dxfId="15275" priority="1027">
      <formula>$L29&gt;0.15</formula>
    </cfRule>
    <cfRule type="expression" dxfId="15274" priority="1028">
      <formula>AND($L29&gt;0.08,$L29&lt;0.15)</formula>
    </cfRule>
  </conditionalFormatting>
  <conditionalFormatting sqref="D29">
    <cfRule type="expression" dxfId="15273" priority="1029">
      <formula>$L29&gt;0.15</formula>
    </cfRule>
    <cfRule type="expression" dxfId="15272" priority="1030">
      <formula>AND($L29&gt;0.08,$L29&lt;0.15)</formula>
    </cfRule>
  </conditionalFormatting>
  <conditionalFormatting sqref="D29">
    <cfRule type="expression" dxfId="15271" priority="1025">
      <formula>$L29&gt;0.15</formula>
    </cfRule>
    <cfRule type="expression" dxfId="15270" priority="1026">
      <formula>AND($L29&gt;0.08,$L29&lt;0.15)</formula>
    </cfRule>
  </conditionalFormatting>
  <conditionalFormatting sqref="D29">
    <cfRule type="expression" dxfId="15269" priority="1031">
      <formula>$L29&gt;0.15</formula>
    </cfRule>
    <cfRule type="expression" dxfId="15268" priority="1032">
      <formula>AND($L29&gt;0.08,$L29&lt;0.15)</formula>
    </cfRule>
  </conditionalFormatting>
  <conditionalFormatting sqref="F29">
    <cfRule type="expression" dxfId="15267" priority="1023">
      <formula>$L29&gt;0.15</formula>
    </cfRule>
    <cfRule type="expression" dxfId="15266" priority="1024">
      <formula>AND($L29&gt;0.08,$L29&lt;0.15)</formula>
    </cfRule>
  </conditionalFormatting>
  <conditionalFormatting sqref="G29:H29">
    <cfRule type="expression" dxfId="15265" priority="1021">
      <formula>$L29&gt;0.15</formula>
    </cfRule>
    <cfRule type="expression" dxfId="15264" priority="1022">
      <formula>AND($L29&gt;0.08,$L29&lt;0.15)</formula>
    </cfRule>
  </conditionalFormatting>
  <conditionalFormatting sqref="G29:H29">
    <cfRule type="expression" dxfId="15263" priority="1019">
      <formula>$L29&gt;0.15</formula>
    </cfRule>
    <cfRule type="expression" dxfId="15262" priority="1020">
      <formula>AND($L29&gt;0.08,$L29&lt;0.15)</formula>
    </cfRule>
  </conditionalFormatting>
  <conditionalFormatting sqref="E29">
    <cfRule type="expression" dxfId="15261" priority="1015">
      <formula>$L29&gt;0.15</formula>
    </cfRule>
    <cfRule type="expression" dxfId="15260" priority="1016">
      <formula>AND($L29&gt;0.08,$L29&lt;0.15)</formula>
    </cfRule>
  </conditionalFormatting>
  <conditionalFormatting sqref="E29">
    <cfRule type="expression" dxfId="15259" priority="1017">
      <formula>$L29&gt;0.15</formula>
    </cfRule>
    <cfRule type="expression" dxfId="15258" priority="1018">
      <formula>AND($L29&gt;0.08,$L29&lt;0.15)</formula>
    </cfRule>
  </conditionalFormatting>
  <conditionalFormatting sqref="E29">
    <cfRule type="expression" dxfId="15257" priority="1013">
      <formula>$L29&gt;0.15</formula>
    </cfRule>
    <cfRule type="expression" dxfId="15256" priority="1014">
      <formula>AND($L29&gt;0.08,$L29&lt;0.15)</formula>
    </cfRule>
  </conditionalFormatting>
  <conditionalFormatting sqref="E29">
    <cfRule type="expression" dxfId="15255" priority="1011">
      <formula>$L29&gt;0.15</formula>
    </cfRule>
    <cfRule type="expression" dxfId="15254" priority="1012">
      <formula>AND($L29&gt;0.08,$L29&lt;0.15)</formula>
    </cfRule>
  </conditionalFormatting>
  <conditionalFormatting sqref="E29">
    <cfRule type="expression" dxfId="15253" priority="1009">
      <formula>$L29&gt;0.15</formula>
    </cfRule>
    <cfRule type="expression" dxfId="15252" priority="1010">
      <formula>AND($L29&gt;0.08,$L29&lt;0.15)</formula>
    </cfRule>
  </conditionalFormatting>
  <conditionalFormatting sqref="E29">
    <cfRule type="expression" dxfId="15251" priority="1007">
      <formula>$L29&gt;0.15</formula>
    </cfRule>
    <cfRule type="expression" dxfId="15250" priority="1008">
      <formula>AND($L29&gt;0.08,$L29&lt;0.15)</formula>
    </cfRule>
  </conditionalFormatting>
  <conditionalFormatting sqref="E29">
    <cfRule type="expression" dxfId="15249" priority="999">
      <formula>$L29&gt;0.15</formula>
    </cfRule>
    <cfRule type="expression" dxfId="15248" priority="1000">
      <formula>AND($L29&gt;0.08,$L29&lt;0.15)</formula>
    </cfRule>
  </conditionalFormatting>
  <conditionalFormatting sqref="E29">
    <cfRule type="expression" dxfId="15247" priority="997">
      <formula>$L29&gt;0.15</formula>
    </cfRule>
    <cfRule type="expression" dxfId="15246" priority="998">
      <formula>AND($L29&gt;0.08,$L29&lt;0.15)</formula>
    </cfRule>
  </conditionalFormatting>
  <conditionalFormatting sqref="E29">
    <cfRule type="expression" dxfId="15245" priority="995">
      <formula>$L29&gt;0.15</formula>
    </cfRule>
    <cfRule type="expression" dxfId="15244" priority="996">
      <formula>AND($L29&gt;0.08,$L29&lt;0.15)</formula>
    </cfRule>
  </conditionalFormatting>
  <conditionalFormatting sqref="E29">
    <cfRule type="expression" dxfId="15243" priority="1005">
      <formula>$L29&gt;0.15</formula>
    </cfRule>
    <cfRule type="expression" dxfId="15242" priority="1006">
      <formula>AND($L29&gt;0.08,$L29&lt;0.15)</formula>
    </cfRule>
  </conditionalFormatting>
  <conditionalFormatting sqref="E29">
    <cfRule type="expression" dxfId="15241" priority="1001">
      <formula>$L29&gt;0.15</formula>
    </cfRule>
    <cfRule type="expression" dxfId="15240" priority="1002">
      <formula>AND($L29&gt;0.08,$L29&lt;0.15)</formula>
    </cfRule>
  </conditionalFormatting>
  <conditionalFormatting sqref="E29">
    <cfRule type="expression" dxfId="15239" priority="1003">
      <formula>$L29&gt;0.15</formula>
    </cfRule>
    <cfRule type="expression" dxfId="15238" priority="1004">
      <formula>AND($L29&gt;0.08,$L29&lt;0.15)</formula>
    </cfRule>
  </conditionalFormatting>
  <conditionalFormatting sqref="E29">
    <cfRule type="expression" dxfId="15237" priority="993">
      <formula>$L29&gt;0.15</formula>
    </cfRule>
    <cfRule type="expression" dxfId="15236" priority="994">
      <formula>AND($L29&gt;0.08,$L29&lt;0.15)</formula>
    </cfRule>
  </conditionalFormatting>
  <conditionalFormatting sqref="E31:F31">
    <cfRule type="expression" dxfId="15235" priority="977">
      <formula>$L31&gt;0.15</formula>
    </cfRule>
    <cfRule type="expression" dxfId="15234" priority="978">
      <formula>AND($L31&gt;0.08,$L31&lt;0.15)</formula>
    </cfRule>
  </conditionalFormatting>
  <conditionalFormatting sqref="E31:F31">
    <cfRule type="expression" dxfId="15233" priority="975">
      <formula>$L31&gt;0.15</formula>
    </cfRule>
    <cfRule type="expression" dxfId="15232" priority="976">
      <formula>AND($L31&gt;0.08,$L31&lt;0.15)</formula>
    </cfRule>
  </conditionalFormatting>
  <conditionalFormatting sqref="E31:F31">
    <cfRule type="expression" dxfId="15231" priority="973">
      <formula>$L31&gt;0.15</formula>
    </cfRule>
    <cfRule type="expression" dxfId="15230" priority="974">
      <formula>AND($L31&gt;0.08,$L31&lt;0.15)</formula>
    </cfRule>
  </conditionalFormatting>
  <conditionalFormatting sqref="G31:H31">
    <cfRule type="expression" dxfId="15229" priority="971">
      <formula>$L31&gt;0.15</formula>
    </cfRule>
    <cfRule type="expression" dxfId="15228" priority="972">
      <formula>AND($L31&gt;0.08,$L31&lt;0.15)</formula>
    </cfRule>
  </conditionalFormatting>
  <conditionalFormatting sqref="G31:H31">
    <cfRule type="expression" dxfId="15227" priority="969">
      <formula>$L31&gt;0.15</formula>
    </cfRule>
    <cfRule type="expression" dxfId="15226" priority="970">
      <formula>AND($L31&gt;0.08,$L31&lt;0.15)</formula>
    </cfRule>
  </conditionalFormatting>
  <conditionalFormatting sqref="D31">
    <cfRule type="expression" dxfId="15225" priority="967">
      <formula>$L31&gt;0.15</formula>
    </cfRule>
    <cfRule type="expression" dxfId="15224" priority="968">
      <formula>AND($L31&gt;0.08,$L31&lt;0.15)</formula>
    </cfRule>
  </conditionalFormatting>
  <conditionalFormatting sqref="D31">
    <cfRule type="expression" dxfId="15223" priority="979">
      <formula>$L31&gt;0.15</formula>
    </cfRule>
    <cfRule type="expression" dxfId="15222" priority="980">
      <formula>AND($L31&gt;0.08,$L31&lt;0.15)</formula>
    </cfRule>
  </conditionalFormatting>
  <conditionalFormatting sqref="D31">
    <cfRule type="expression" dxfId="15221" priority="949">
      <formula>$L31&gt;0.15</formula>
    </cfRule>
    <cfRule type="expression" dxfId="15220" priority="950">
      <formula>AND($L31&gt;0.08,$L31&lt;0.15)</formula>
    </cfRule>
  </conditionalFormatting>
  <conditionalFormatting sqref="E31">
    <cfRule type="expression" dxfId="15219" priority="947">
      <formula>$L31&gt;0.15</formula>
    </cfRule>
    <cfRule type="expression" dxfId="15218" priority="948">
      <formula>AND($L31&gt;0.08,$L31&lt;0.15)</formula>
    </cfRule>
  </conditionalFormatting>
  <conditionalFormatting sqref="E31">
    <cfRule type="expression" dxfId="15217" priority="945">
      <formula>$L31&gt;0.15</formula>
    </cfRule>
    <cfRule type="expression" dxfId="15216" priority="946">
      <formula>AND($L31&gt;0.08,$L31&lt;0.15)</formula>
    </cfRule>
  </conditionalFormatting>
  <conditionalFormatting sqref="E31">
    <cfRule type="expression" dxfId="15215" priority="943">
      <formula>$L31&gt;0.15</formula>
    </cfRule>
    <cfRule type="expression" dxfId="15214" priority="944">
      <formula>AND($L31&gt;0.08,$L31&lt;0.15)</formula>
    </cfRule>
  </conditionalFormatting>
  <conditionalFormatting sqref="E31:F31">
    <cfRule type="expression" dxfId="15213" priority="987">
      <formula>$L31&gt;0.15</formula>
    </cfRule>
    <cfRule type="expression" dxfId="15212" priority="988">
      <formula>AND($L31&gt;0.08,$L31&lt;0.15)</formula>
    </cfRule>
  </conditionalFormatting>
  <conditionalFormatting sqref="E31:F31">
    <cfRule type="expression" dxfId="15211" priority="989">
      <formula>$L31&gt;0.15</formula>
    </cfRule>
    <cfRule type="expression" dxfId="15210" priority="990">
      <formula>AND($L31&gt;0.08,$L31&lt;0.15)</formula>
    </cfRule>
  </conditionalFormatting>
  <conditionalFormatting sqref="D31">
    <cfRule type="expression" dxfId="15209" priority="991">
      <formula>$L31&gt;0.15</formula>
    </cfRule>
    <cfRule type="expression" dxfId="15208" priority="992">
      <formula>AND($L31&gt;0.08,$L31&lt;0.15)</formula>
    </cfRule>
  </conditionalFormatting>
  <conditionalFormatting sqref="G31:H31">
    <cfRule type="expression" dxfId="15207" priority="983">
      <formula>$L31&gt;0.15</formula>
    </cfRule>
    <cfRule type="expression" dxfId="15206" priority="984">
      <formula>AND($L31&gt;0.08,$L31&lt;0.15)</formula>
    </cfRule>
  </conditionalFormatting>
  <conditionalFormatting sqref="G31:H31">
    <cfRule type="expression" dxfId="15205" priority="981">
      <formula>$L31&gt;0.15</formula>
    </cfRule>
    <cfRule type="expression" dxfId="15204" priority="982">
      <formula>AND($L31&gt;0.08,$L31&lt;0.15)</formula>
    </cfRule>
  </conditionalFormatting>
  <conditionalFormatting sqref="E31:F31">
    <cfRule type="expression" dxfId="15203" priority="985">
      <formula>$L31&gt;0.15</formula>
    </cfRule>
    <cfRule type="expression" dxfId="15202" priority="986">
      <formula>AND($L31&gt;0.08,$L31&lt;0.15)</formula>
    </cfRule>
  </conditionalFormatting>
  <conditionalFormatting sqref="F31">
    <cfRule type="expression" dxfId="15201" priority="955">
      <formula>$L31&gt;0.15</formula>
    </cfRule>
    <cfRule type="expression" dxfId="15200" priority="956">
      <formula>AND($L31&gt;0.08,$L31&lt;0.15)</formula>
    </cfRule>
  </conditionalFormatting>
  <conditionalFormatting sqref="E31:F31">
    <cfRule type="expression" dxfId="15199" priority="965">
      <formula>$L31&gt;0.15</formula>
    </cfRule>
    <cfRule type="expression" dxfId="15198" priority="966">
      <formula>AND($L31&gt;0.08,$L31&lt;0.15)</formula>
    </cfRule>
  </conditionalFormatting>
  <conditionalFormatting sqref="E31:F31">
    <cfRule type="expression" dxfId="15197" priority="961">
      <formula>$L31&gt;0.15</formula>
    </cfRule>
    <cfRule type="expression" dxfId="15196" priority="962">
      <formula>AND($L31&gt;0.08,$L31&lt;0.15)</formula>
    </cfRule>
  </conditionalFormatting>
  <conditionalFormatting sqref="G31:H31">
    <cfRule type="expression" dxfId="15195" priority="959">
      <formula>$L31&gt;0.15</formula>
    </cfRule>
    <cfRule type="expression" dxfId="15194" priority="960">
      <formula>AND($L31&gt;0.08,$L31&lt;0.15)</formula>
    </cfRule>
  </conditionalFormatting>
  <conditionalFormatting sqref="G31:H31">
    <cfRule type="expression" dxfId="15193" priority="957">
      <formula>$L31&gt;0.15</formula>
    </cfRule>
    <cfRule type="expression" dxfId="15192" priority="958">
      <formula>AND($L31&gt;0.08,$L31&lt;0.15)</formula>
    </cfRule>
  </conditionalFormatting>
  <conditionalFormatting sqref="E31:F31">
    <cfRule type="expression" dxfId="15191" priority="963">
      <formula>$L31&gt;0.15</formula>
    </cfRule>
    <cfRule type="expression" dxfId="15190" priority="964">
      <formula>AND($L31&gt;0.08,$L31&lt;0.15)</formula>
    </cfRule>
  </conditionalFormatting>
  <conditionalFormatting sqref="G31:H31">
    <cfRule type="expression" dxfId="15189" priority="953">
      <formula>$L31&gt;0.15</formula>
    </cfRule>
    <cfRule type="expression" dxfId="15188" priority="954">
      <formula>AND($L31&gt;0.08,$L31&lt;0.15)</formula>
    </cfRule>
  </conditionalFormatting>
  <conditionalFormatting sqref="G31:H31">
    <cfRule type="expression" dxfId="15187" priority="951">
      <formula>$L31&gt;0.15</formula>
    </cfRule>
    <cfRule type="expression" dxfId="15186" priority="952">
      <formula>AND($L31&gt;0.08,$L31&lt;0.15)</formula>
    </cfRule>
  </conditionalFormatting>
  <conditionalFormatting sqref="E31">
    <cfRule type="expression" dxfId="15185" priority="941">
      <formula>$L31&gt;0.15</formula>
    </cfRule>
    <cfRule type="expression" dxfId="15184" priority="942">
      <formula>AND($L31&gt;0.08,$L31&lt;0.15)</formula>
    </cfRule>
  </conditionalFormatting>
  <conditionalFormatting sqref="E32:F32">
    <cfRule type="expression" dxfId="15183" priority="925">
      <formula>$L32&gt;0.15</formula>
    </cfRule>
    <cfRule type="expression" dxfId="15182" priority="926">
      <formula>AND($L32&gt;0.08,$L32&lt;0.15)</formula>
    </cfRule>
  </conditionalFormatting>
  <conditionalFormatting sqref="E32:F32">
    <cfRule type="expression" dxfId="15181" priority="923">
      <formula>$L32&gt;0.15</formula>
    </cfRule>
    <cfRule type="expression" dxfId="15180" priority="924">
      <formula>AND($L32&gt;0.08,$L32&lt;0.15)</formula>
    </cfRule>
  </conditionalFormatting>
  <conditionalFormatting sqref="E32:F32">
    <cfRule type="expression" dxfId="15179" priority="921">
      <formula>$L32&gt;0.15</formula>
    </cfRule>
    <cfRule type="expression" dxfId="15178" priority="922">
      <formula>AND($L32&gt;0.08,$L32&lt;0.15)</formula>
    </cfRule>
  </conditionalFormatting>
  <conditionalFormatting sqref="G32:H32">
    <cfRule type="expression" dxfId="15177" priority="919">
      <formula>$L32&gt;0.15</formula>
    </cfRule>
    <cfRule type="expression" dxfId="15176" priority="920">
      <formula>AND($L32&gt;0.08,$L32&lt;0.15)</formula>
    </cfRule>
  </conditionalFormatting>
  <conditionalFormatting sqref="G32:H32">
    <cfRule type="expression" dxfId="15175" priority="917">
      <formula>$L32&gt;0.15</formula>
    </cfRule>
    <cfRule type="expression" dxfId="15174" priority="918">
      <formula>AND($L32&gt;0.08,$L32&lt;0.15)</formula>
    </cfRule>
  </conditionalFormatting>
  <conditionalFormatting sqref="D32">
    <cfRule type="expression" dxfId="15173" priority="915">
      <formula>$L32&gt;0.15</formula>
    </cfRule>
    <cfRule type="expression" dxfId="15172" priority="916">
      <formula>AND($L32&gt;0.08,$L32&lt;0.15)</formula>
    </cfRule>
  </conditionalFormatting>
  <conditionalFormatting sqref="D32">
    <cfRule type="expression" dxfId="15171" priority="927">
      <formula>$L32&gt;0.15</formula>
    </cfRule>
    <cfRule type="expression" dxfId="15170" priority="928">
      <formula>AND($L32&gt;0.08,$L32&lt;0.15)</formula>
    </cfRule>
  </conditionalFormatting>
  <conditionalFormatting sqref="D32">
    <cfRule type="expression" dxfId="15169" priority="897">
      <formula>$L32&gt;0.15</formula>
    </cfRule>
    <cfRule type="expression" dxfId="15168" priority="898">
      <formula>AND($L32&gt;0.08,$L32&lt;0.15)</formula>
    </cfRule>
  </conditionalFormatting>
  <conditionalFormatting sqref="E32">
    <cfRule type="expression" dxfId="15167" priority="895">
      <formula>$L32&gt;0.15</formula>
    </cfRule>
    <cfRule type="expression" dxfId="15166" priority="896">
      <formula>AND($L32&gt;0.08,$L32&lt;0.15)</formula>
    </cfRule>
  </conditionalFormatting>
  <conditionalFormatting sqref="E32">
    <cfRule type="expression" dxfId="15165" priority="893">
      <formula>$L32&gt;0.15</formula>
    </cfRule>
    <cfRule type="expression" dxfId="15164" priority="894">
      <formula>AND($L32&gt;0.08,$L32&lt;0.15)</formula>
    </cfRule>
  </conditionalFormatting>
  <conditionalFormatting sqref="E32">
    <cfRule type="expression" dxfId="15163" priority="891">
      <formula>$L32&gt;0.15</formula>
    </cfRule>
    <cfRule type="expression" dxfId="15162" priority="892">
      <formula>AND($L32&gt;0.08,$L32&lt;0.15)</formula>
    </cfRule>
  </conditionalFormatting>
  <conditionalFormatting sqref="E32:F32">
    <cfRule type="expression" dxfId="15161" priority="935">
      <formula>$L32&gt;0.15</formula>
    </cfRule>
    <cfRule type="expression" dxfId="15160" priority="936">
      <formula>AND($L32&gt;0.08,$L32&lt;0.15)</formula>
    </cfRule>
  </conditionalFormatting>
  <conditionalFormatting sqref="E32:F32">
    <cfRule type="expression" dxfId="15159" priority="937">
      <formula>$L32&gt;0.15</formula>
    </cfRule>
    <cfRule type="expression" dxfId="15158" priority="938">
      <formula>AND($L32&gt;0.08,$L32&lt;0.15)</formula>
    </cfRule>
  </conditionalFormatting>
  <conditionalFormatting sqref="D32">
    <cfRule type="expression" dxfId="15157" priority="939">
      <formula>$L32&gt;0.15</formula>
    </cfRule>
    <cfRule type="expression" dxfId="15156" priority="940">
      <formula>AND($L32&gt;0.08,$L32&lt;0.15)</formula>
    </cfRule>
  </conditionalFormatting>
  <conditionalFormatting sqref="G32:H32">
    <cfRule type="expression" dxfId="15155" priority="931">
      <formula>$L32&gt;0.15</formula>
    </cfRule>
    <cfRule type="expression" dxfId="15154" priority="932">
      <formula>AND($L32&gt;0.08,$L32&lt;0.15)</formula>
    </cfRule>
  </conditionalFormatting>
  <conditionalFormatting sqref="G32:H32">
    <cfRule type="expression" dxfId="15153" priority="929">
      <formula>$L32&gt;0.15</formula>
    </cfRule>
    <cfRule type="expression" dxfId="15152" priority="930">
      <formula>AND($L32&gt;0.08,$L32&lt;0.15)</formula>
    </cfRule>
  </conditionalFormatting>
  <conditionalFormatting sqref="E32:F32">
    <cfRule type="expression" dxfId="15151" priority="933">
      <formula>$L32&gt;0.15</formula>
    </cfRule>
    <cfRule type="expression" dxfId="15150" priority="934">
      <formula>AND($L32&gt;0.08,$L32&lt;0.15)</formula>
    </cfRule>
  </conditionalFormatting>
  <conditionalFormatting sqref="F32">
    <cfRule type="expression" dxfId="15149" priority="903">
      <formula>$L32&gt;0.15</formula>
    </cfRule>
    <cfRule type="expression" dxfId="15148" priority="904">
      <formula>AND($L32&gt;0.08,$L32&lt;0.15)</formula>
    </cfRule>
  </conditionalFormatting>
  <conditionalFormatting sqref="E32:F32">
    <cfRule type="expression" dxfId="15147" priority="913">
      <formula>$L32&gt;0.15</formula>
    </cfRule>
    <cfRule type="expression" dxfId="15146" priority="914">
      <formula>AND($L32&gt;0.08,$L32&lt;0.15)</formula>
    </cfRule>
  </conditionalFormatting>
  <conditionalFormatting sqref="E32:F32">
    <cfRule type="expression" dxfId="15145" priority="909">
      <formula>$L32&gt;0.15</formula>
    </cfRule>
    <cfRule type="expression" dxfId="15144" priority="910">
      <formula>AND($L32&gt;0.08,$L32&lt;0.15)</formula>
    </cfRule>
  </conditionalFormatting>
  <conditionalFormatting sqref="G32:H32">
    <cfRule type="expression" dxfId="15143" priority="907">
      <formula>$L32&gt;0.15</formula>
    </cfRule>
    <cfRule type="expression" dxfId="15142" priority="908">
      <formula>AND($L32&gt;0.08,$L32&lt;0.15)</formula>
    </cfRule>
  </conditionalFormatting>
  <conditionalFormatting sqref="G32:H32">
    <cfRule type="expression" dxfId="15141" priority="905">
      <formula>$L32&gt;0.15</formula>
    </cfRule>
    <cfRule type="expression" dxfId="15140" priority="906">
      <formula>AND($L32&gt;0.08,$L32&lt;0.15)</formula>
    </cfRule>
  </conditionalFormatting>
  <conditionalFormatting sqref="E32:F32">
    <cfRule type="expression" dxfId="15139" priority="911">
      <formula>$L32&gt;0.15</formula>
    </cfRule>
    <cfRule type="expression" dxfId="15138" priority="912">
      <formula>AND($L32&gt;0.08,$L32&lt;0.15)</formula>
    </cfRule>
  </conditionalFormatting>
  <conditionalFormatting sqref="G32:H32">
    <cfRule type="expression" dxfId="15137" priority="901">
      <formula>$L32&gt;0.15</formula>
    </cfRule>
    <cfRule type="expression" dxfId="15136" priority="902">
      <formula>AND($L32&gt;0.08,$L32&lt;0.15)</formula>
    </cfRule>
  </conditionalFormatting>
  <conditionalFormatting sqref="G32:H32">
    <cfRule type="expression" dxfId="15135" priority="899">
      <formula>$L32&gt;0.15</formula>
    </cfRule>
    <cfRule type="expression" dxfId="15134" priority="900">
      <formula>AND($L32&gt;0.08,$L32&lt;0.15)</formula>
    </cfRule>
  </conditionalFormatting>
  <conditionalFormatting sqref="E32">
    <cfRule type="expression" dxfId="15133" priority="889">
      <formula>$L32&gt;0.15</formula>
    </cfRule>
    <cfRule type="expression" dxfId="15132" priority="890">
      <formula>AND($L32&gt;0.08,$L32&lt;0.15)</formula>
    </cfRule>
  </conditionalFormatting>
  <conditionalFormatting sqref="G8">
    <cfRule type="expression" dxfId="15131" priority="849">
      <formula>$L8&gt;0.15</formula>
    </cfRule>
    <cfRule type="expression" dxfId="15130" priority="850">
      <formula>AND($L8&gt;0.08,$L8&lt;0.15)</formula>
    </cfRule>
  </conditionalFormatting>
  <conditionalFormatting sqref="G8">
    <cfRule type="expression" dxfId="15129" priority="847">
      <formula>$L8&gt;0.15</formula>
    </cfRule>
    <cfRule type="expression" dxfId="15128" priority="848">
      <formula>AND($L8&gt;0.08,$L8&lt;0.15)</formula>
    </cfRule>
  </conditionalFormatting>
  <conditionalFormatting sqref="G8">
    <cfRule type="expression" dxfId="15127" priority="845">
      <formula>$L8&gt;0.15</formula>
    </cfRule>
    <cfRule type="expression" dxfId="15126" priority="846">
      <formula>AND($L8&gt;0.08,$L8&lt;0.15)</formula>
    </cfRule>
  </conditionalFormatting>
  <conditionalFormatting sqref="E8:F8">
    <cfRule type="expression" dxfId="15125" priority="869">
      <formula>$L8&gt;0.15</formula>
    </cfRule>
    <cfRule type="expression" dxfId="15124" priority="870">
      <formula>AND($L8&gt;0.08,$L8&lt;0.15)</formula>
    </cfRule>
  </conditionalFormatting>
  <conditionalFormatting sqref="E8:F8">
    <cfRule type="expression" dxfId="15123" priority="871">
      <formula>$L8&gt;0.15</formula>
    </cfRule>
    <cfRule type="expression" dxfId="15122" priority="872">
      <formula>AND($L8&gt;0.08,$L8&lt;0.15)</formula>
    </cfRule>
  </conditionalFormatting>
  <conditionalFormatting sqref="E8:F8">
    <cfRule type="expression" dxfId="15121" priority="873">
      <formula>$L8&gt;0.15</formula>
    </cfRule>
    <cfRule type="expression" dxfId="15120" priority="874">
      <formula>AND($L8&gt;0.08,$L8&lt;0.15)</formula>
    </cfRule>
  </conditionalFormatting>
  <conditionalFormatting sqref="E8:F8">
    <cfRule type="expression" dxfId="15119" priority="867">
      <formula>$L8&gt;0.15</formula>
    </cfRule>
    <cfRule type="expression" dxfId="15118" priority="868">
      <formula>AND($L8&gt;0.08,$L8&lt;0.15)</formula>
    </cfRule>
  </conditionalFormatting>
  <conditionalFormatting sqref="E8:F8">
    <cfRule type="expression" dxfId="15117" priority="863">
      <formula>$L8&gt;0.15</formula>
    </cfRule>
    <cfRule type="expression" dxfId="15116" priority="864">
      <formula>AND($L8&gt;0.08,$L8&lt;0.15)</formula>
    </cfRule>
  </conditionalFormatting>
  <conditionalFormatting sqref="E8:F8">
    <cfRule type="expression" dxfId="15115" priority="865">
      <formula>$L8&gt;0.15</formula>
    </cfRule>
    <cfRule type="expression" dxfId="15114" priority="866">
      <formula>AND($L8&gt;0.08,$L8&lt;0.15)</formula>
    </cfRule>
  </conditionalFormatting>
  <conditionalFormatting sqref="E8:F8">
    <cfRule type="expression" dxfId="15113" priority="887">
      <formula>$L8&gt;0.15</formula>
    </cfRule>
    <cfRule type="expression" dxfId="15112" priority="888">
      <formula>AND($L8&gt;0.08,$L8&lt;0.15)</formula>
    </cfRule>
  </conditionalFormatting>
  <conditionalFormatting sqref="E8:F8">
    <cfRule type="expression" dxfId="15111" priority="885">
      <formula>$L8&gt;0.15</formula>
    </cfRule>
    <cfRule type="expression" dxfId="15110" priority="886">
      <formula>AND($L8&gt;0.08,$L8&lt;0.15)</formula>
    </cfRule>
  </conditionalFormatting>
  <conditionalFormatting sqref="E8:F8">
    <cfRule type="expression" dxfId="15109" priority="879">
      <formula>$L8&gt;0.15</formula>
    </cfRule>
    <cfRule type="expression" dxfId="15108" priority="880">
      <formula>AND($L8&gt;0.08,$L8&lt;0.15)</formula>
    </cfRule>
  </conditionalFormatting>
  <conditionalFormatting sqref="E8:F8">
    <cfRule type="expression" dxfId="15107" priority="877">
      <formula>$L8&gt;0.15</formula>
    </cfRule>
    <cfRule type="expression" dxfId="15106" priority="878">
      <formula>AND($L8&gt;0.08,$L8&lt;0.15)</formula>
    </cfRule>
  </conditionalFormatting>
  <conditionalFormatting sqref="E8:F8">
    <cfRule type="expression" dxfId="15105" priority="875">
      <formula>$L8&gt;0.15</formula>
    </cfRule>
    <cfRule type="expression" dxfId="15104" priority="876">
      <formula>AND($L8&gt;0.08,$L8&lt;0.15)</formula>
    </cfRule>
  </conditionalFormatting>
  <conditionalFormatting sqref="E8:F8">
    <cfRule type="expression" dxfId="15103" priority="881">
      <formula>$L8&gt;0.15</formula>
    </cfRule>
    <cfRule type="expression" dxfId="15102" priority="882">
      <formula>AND($L8&gt;0.08,$L8&lt;0.15)</formula>
    </cfRule>
  </conditionalFormatting>
  <conditionalFormatting sqref="E8:F8">
    <cfRule type="expression" dxfId="15101" priority="883">
      <formula>$L8&gt;0.15</formula>
    </cfRule>
    <cfRule type="expression" dxfId="15100" priority="884">
      <formula>AND($L8&gt;0.08,$L8&lt;0.15)</formula>
    </cfRule>
  </conditionalFormatting>
  <conditionalFormatting sqref="D8">
    <cfRule type="expression" dxfId="15099" priority="861">
      <formula>$L8&gt;0.15</formula>
    </cfRule>
    <cfRule type="expression" dxfId="15098" priority="862">
      <formula>AND($L8&gt;0.08,$L8&lt;0.15)</formula>
    </cfRule>
  </conditionalFormatting>
  <conditionalFormatting sqref="G8">
    <cfRule type="expression" dxfId="15097" priority="855">
      <formula>$L8&gt;0.15</formula>
    </cfRule>
    <cfRule type="expression" dxfId="15096" priority="856">
      <formula>AND($L8&gt;0.08,$L8&lt;0.15)</formula>
    </cfRule>
  </conditionalFormatting>
  <conditionalFormatting sqref="G8">
    <cfRule type="expression" dxfId="15095" priority="853">
      <formula>$L8&gt;0.15</formula>
    </cfRule>
    <cfRule type="expression" dxfId="15094" priority="854">
      <formula>AND($L8&gt;0.08,$L8&lt;0.15)</formula>
    </cfRule>
  </conditionalFormatting>
  <conditionalFormatting sqref="G8">
    <cfRule type="expression" dxfId="15093" priority="859">
      <formula>$L8&gt;0.15</formula>
    </cfRule>
    <cfRule type="expression" dxfId="15092" priority="860">
      <formula>AND($L8&gt;0.08,$L8&lt;0.15)</formula>
    </cfRule>
  </conditionalFormatting>
  <conditionalFormatting sqref="G8">
    <cfRule type="expression" dxfId="15091" priority="857">
      <formula>$L8&gt;0.15</formula>
    </cfRule>
    <cfRule type="expression" dxfId="15090" priority="858">
      <formula>AND($L8&gt;0.08,$L8&lt;0.15)</formula>
    </cfRule>
  </conditionalFormatting>
  <conditionalFormatting sqref="G8">
    <cfRule type="expression" dxfId="15089" priority="851">
      <formula>$L8&gt;0.15</formula>
    </cfRule>
    <cfRule type="expression" dxfId="15088" priority="852">
      <formula>AND($L8&gt;0.08,$L8&lt;0.15)</formula>
    </cfRule>
  </conditionalFormatting>
  <conditionalFormatting sqref="G9">
    <cfRule type="expression" dxfId="15087" priority="805">
      <formula>$L9&gt;0.15</formula>
    </cfRule>
    <cfRule type="expression" dxfId="15086" priority="806">
      <formula>AND($L9&gt;0.08,$L9&lt;0.15)</formula>
    </cfRule>
  </conditionalFormatting>
  <conditionalFormatting sqref="G9">
    <cfRule type="expression" dxfId="15085" priority="803">
      <formula>$L9&gt;0.15</formula>
    </cfRule>
    <cfRule type="expression" dxfId="15084" priority="804">
      <formula>AND($L9&gt;0.08,$L9&lt;0.15)</formula>
    </cfRule>
  </conditionalFormatting>
  <conditionalFormatting sqref="G9">
    <cfRule type="expression" dxfId="15083" priority="801">
      <formula>$L9&gt;0.15</formula>
    </cfRule>
    <cfRule type="expression" dxfId="15082" priority="802">
      <formula>AND($L9&gt;0.08,$L9&lt;0.15)</formula>
    </cfRule>
  </conditionalFormatting>
  <conditionalFormatting sqref="E9:F9">
    <cfRule type="expression" dxfId="15081" priority="825">
      <formula>$L9&gt;0.15</formula>
    </cfRule>
    <cfRule type="expression" dxfId="15080" priority="826">
      <formula>AND($L9&gt;0.08,$L9&lt;0.15)</formula>
    </cfRule>
  </conditionalFormatting>
  <conditionalFormatting sqref="E9:F9">
    <cfRule type="expression" dxfId="15079" priority="827">
      <formula>$L9&gt;0.15</formula>
    </cfRule>
    <cfRule type="expression" dxfId="15078" priority="828">
      <formula>AND($L9&gt;0.08,$L9&lt;0.15)</formula>
    </cfRule>
  </conditionalFormatting>
  <conditionalFormatting sqref="E9:F9">
    <cfRule type="expression" dxfId="15077" priority="829">
      <formula>$L9&gt;0.15</formula>
    </cfRule>
    <cfRule type="expression" dxfId="15076" priority="830">
      <formula>AND($L9&gt;0.08,$L9&lt;0.15)</formula>
    </cfRule>
  </conditionalFormatting>
  <conditionalFormatting sqref="E9:F9">
    <cfRule type="expression" dxfId="15075" priority="823">
      <formula>$L9&gt;0.15</formula>
    </cfRule>
    <cfRule type="expression" dxfId="15074" priority="824">
      <formula>AND($L9&gt;0.08,$L9&lt;0.15)</formula>
    </cfRule>
  </conditionalFormatting>
  <conditionalFormatting sqref="E9:F9">
    <cfRule type="expression" dxfId="15073" priority="819">
      <formula>$L9&gt;0.15</formula>
    </cfRule>
    <cfRule type="expression" dxfId="15072" priority="820">
      <formula>AND($L9&gt;0.08,$L9&lt;0.15)</formula>
    </cfRule>
  </conditionalFormatting>
  <conditionalFormatting sqref="E9:F9">
    <cfRule type="expression" dxfId="15071" priority="821">
      <formula>$L9&gt;0.15</formula>
    </cfRule>
    <cfRule type="expression" dxfId="15070" priority="822">
      <formula>AND($L9&gt;0.08,$L9&lt;0.15)</formula>
    </cfRule>
  </conditionalFormatting>
  <conditionalFormatting sqref="E9:F9">
    <cfRule type="expression" dxfId="15069" priority="843">
      <formula>$L9&gt;0.15</formula>
    </cfRule>
    <cfRule type="expression" dxfId="15068" priority="844">
      <formula>AND($L9&gt;0.08,$L9&lt;0.15)</formula>
    </cfRule>
  </conditionalFormatting>
  <conditionalFormatting sqref="E9:F9">
    <cfRule type="expression" dxfId="15067" priority="841">
      <formula>$L9&gt;0.15</formula>
    </cfRule>
    <cfRule type="expression" dxfId="15066" priority="842">
      <formula>AND($L9&gt;0.08,$L9&lt;0.15)</formula>
    </cfRule>
  </conditionalFormatting>
  <conditionalFormatting sqref="E9:F9">
    <cfRule type="expression" dxfId="15065" priority="835">
      <formula>$L9&gt;0.15</formula>
    </cfRule>
    <cfRule type="expression" dxfId="15064" priority="836">
      <formula>AND($L9&gt;0.08,$L9&lt;0.15)</formula>
    </cfRule>
  </conditionalFormatting>
  <conditionalFormatting sqref="E9:F9">
    <cfRule type="expression" dxfId="15063" priority="833">
      <formula>$L9&gt;0.15</formula>
    </cfRule>
    <cfRule type="expression" dxfId="15062" priority="834">
      <formula>AND($L9&gt;0.08,$L9&lt;0.15)</formula>
    </cfRule>
  </conditionalFormatting>
  <conditionalFormatting sqref="E9:F9">
    <cfRule type="expression" dxfId="15061" priority="831">
      <formula>$L9&gt;0.15</formula>
    </cfRule>
    <cfRule type="expression" dxfId="15060" priority="832">
      <formula>AND($L9&gt;0.08,$L9&lt;0.15)</formula>
    </cfRule>
  </conditionalFormatting>
  <conditionalFormatting sqref="E9:F9">
    <cfRule type="expression" dxfId="15059" priority="837">
      <formula>$L9&gt;0.15</formula>
    </cfRule>
    <cfRule type="expression" dxfId="15058" priority="838">
      <formula>AND($L9&gt;0.08,$L9&lt;0.15)</formula>
    </cfRule>
  </conditionalFormatting>
  <conditionalFormatting sqref="E9:F9">
    <cfRule type="expression" dxfId="15057" priority="839">
      <formula>$L9&gt;0.15</formula>
    </cfRule>
    <cfRule type="expression" dxfId="15056" priority="840">
      <formula>AND($L9&gt;0.08,$L9&lt;0.15)</formula>
    </cfRule>
  </conditionalFormatting>
  <conditionalFormatting sqref="D9">
    <cfRule type="expression" dxfId="15055" priority="817">
      <formula>$L9&gt;0.15</formula>
    </cfRule>
    <cfRule type="expression" dxfId="15054" priority="818">
      <formula>AND($L9&gt;0.08,$L9&lt;0.15)</formula>
    </cfRule>
  </conditionalFormatting>
  <conditionalFormatting sqref="G9">
    <cfRule type="expression" dxfId="15053" priority="811">
      <formula>$L9&gt;0.15</formula>
    </cfRule>
    <cfRule type="expression" dxfId="15052" priority="812">
      <formula>AND($L9&gt;0.08,$L9&lt;0.15)</formula>
    </cfRule>
  </conditionalFormatting>
  <conditionalFormatting sqref="G9">
    <cfRule type="expression" dxfId="15051" priority="809">
      <formula>$L9&gt;0.15</formula>
    </cfRule>
    <cfRule type="expression" dxfId="15050" priority="810">
      <formula>AND($L9&gt;0.08,$L9&lt;0.15)</formula>
    </cfRule>
  </conditionalFormatting>
  <conditionalFormatting sqref="G9">
    <cfRule type="expression" dxfId="15049" priority="815">
      <formula>$L9&gt;0.15</formula>
    </cfRule>
    <cfRule type="expression" dxfId="15048" priority="816">
      <formula>AND($L9&gt;0.08,$L9&lt;0.15)</formula>
    </cfRule>
  </conditionalFormatting>
  <conditionalFormatting sqref="G9">
    <cfRule type="expression" dxfId="15047" priority="813">
      <formula>$L9&gt;0.15</formula>
    </cfRule>
    <cfRule type="expression" dxfId="15046" priority="814">
      <formula>AND($L9&gt;0.08,$L9&lt;0.15)</formula>
    </cfRule>
  </conditionalFormatting>
  <conditionalFormatting sqref="G9">
    <cfRule type="expression" dxfId="15045" priority="807">
      <formula>$L9&gt;0.15</formula>
    </cfRule>
    <cfRule type="expression" dxfId="15044" priority="808">
      <formula>AND($L9&gt;0.08,$L9&lt;0.15)</formula>
    </cfRule>
  </conditionalFormatting>
  <conditionalFormatting sqref="H8">
    <cfRule type="expression" dxfId="15043" priority="789">
      <formula>$L8&gt;0.15</formula>
    </cfRule>
    <cfRule type="expression" dxfId="15042" priority="790">
      <formula>AND($L8&gt;0.08,$L8&lt;0.15)</formula>
    </cfRule>
  </conditionalFormatting>
  <conditionalFormatting sqref="H8">
    <cfRule type="expression" dxfId="15041" priority="787">
      <formula>$L8&gt;0.15</formula>
    </cfRule>
    <cfRule type="expression" dxfId="15040" priority="788">
      <formula>AND($L8&gt;0.08,$L8&lt;0.15)</formula>
    </cfRule>
  </conditionalFormatting>
  <conditionalFormatting sqref="H8">
    <cfRule type="expression" dxfId="15039" priority="785">
      <formula>$L8&gt;0.15</formula>
    </cfRule>
    <cfRule type="expression" dxfId="15038" priority="786">
      <formula>AND($L8&gt;0.08,$L8&lt;0.15)</formula>
    </cfRule>
  </conditionalFormatting>
  <conditionalFormatting sqref="H8">
    <cfRule type="expression" dxfId="15037" priority="795">
      <formula>$L8&gt;0.15</formula>
    </cfRule>
    <cfRule type="expression" dxfId="15036" priority="796">
      <formula>AND($L8&gt;0.08,$L8&lt;0.15)</formula>
    </cfRule>
  </conditionalFormatting>
  <conditionalFormatting sqref="H8">
    <cfRule type="expression" dxfId="15035" priority="793">
      <formula>$L8&gt;0.15</formula>
    </cfRule>
    <cfRule type="expression" dxfId="15034" priority="794">
      <formula>AND($L8&gt;0.08,$L8&lt;0.15)</formula>
    </cfRule>
  </conditionalFormatting>
  <conditionalFormatting sqref="H8">
    <cfRule type="expression" dxfId="15033" priority="799">
      <formula>$L8&gt;0.15</formula>
    </cfRule>
    <cfRule type="expression" dxfId="15032" priority="800">
      <formula>AND($L8&gt;0.08,$L8&lt;0.15)</formula>
    </cfRule>
  </conditionalFormatting>
  <conditionalFormatting sqref="H8">
    <cfRule type="expression" dxfId="15031" priority="797">
      <formula>$L8&gt;0.15</formula>
    </cfRule>
    <cfRule type="expression" dxfId="15030" priority="798">
      <formula>AND($L8&gt;0.08,$L8&lt;0.15)</formula>
    </cfRule>
  </conditionalFormatting>
  <conditionalFormatting sqref="H8">
    <cfRule type="expression" dxfId="15029" priority="791">
      <formula>$L8&gt;0.15</formula>
    </cfRule>
    <cfRule type="expression" dxfId="15028" priority="792">
      <formula>AND($L8&gt;0.08,$L8&lt;0.15)</formula>
    </cfRule>
  </conditionalFormatting>
  <conditionalFormatting sqref="H9">
    <cfRule type="expression" dxfId="15027" priority="773">
      <formula>$L9&gt;0.15</formula>
    </cfRule>
    <cfRule type="expression" dxfId="15026" priority="774">
      <formula>AND($L9&gt;0.08,$L9&lt;0.15)</formula>
    </cfRule>
  </conditionalFormatting>
  <conditionalFormatting sqref="H9">
    <cfRule type="expression" dxfId="15025" priority="771">
      <formula>$L9&gt;0.15</formula>
    </cfRule>
    <cfRule type="expression" dxfId="15024" priority="772">
      <formula>AND($L9&gt;0.08,$L9&lt;0.15)</formula>
    </cfRule>
  </conditionalFormatting>
  <conditionalFormatting sqref="H9">
    <cfRule type="expression" dxfId="15023" priority="769">
      <formula>$L9&gt;0.15</formula>
    </cfRule>
    <cfRule type="expression" dxfId="15022" priority="770">
      <formula>AND($L9&gt;0.08,$L9&lt;0.15)</formula>
    </cfRule>
  </conditionalFormatting>
  <conditionalFormatting sqref="H9">
    <cfRule type="expression" dxfId="15021" priority="779">
      <formula>$L9&gt;0.15</formula>
    </cfRule>
    <cfRule type="expression" dxfId="15020" priority="780">
      <formula>AND($L9&gt;0.08,$L9&lt;0.15)</formula>
    </cfRule>
  </conditionalFormatting>
  <conditionalFormatting sqref="H9">
    <cfRule type="expression" dxfId="15019" priority="777">
      <formula>$L9&gt;0.15</formula>
    </cfRule>
    <cfRule type="expression" dxfId="15018" priority="778">
      <formula>AND($L9&gt;0.08,$L9&lt;0.15)</formula>
    </cfRule>
  </conditionalFormatting>
  <conditionalFormatting sqref="H9">
    <cfRule type="expression" dxfId="15017" priority="783">
      <formula>$L9&gt;0.15</formula>
    </cfRule>
    <cfRule type="expression" dxfId="15016" priority="784">
      <formula>AND($L9&gt;0.08,$L9&lt;0.15)</formula>
    </cfRule>
  </conditionalFormatting>
  <conditionalFormatting sqref="H9">
    <cfRule type="expression" dxfId="15015" priority="781">
      <formula>$L9&gt;0.15</formula>
    </cfRule>
    <cfRule type="expression" dxfId="15014" priority="782">
      <formula>AND($L9&gt;0.08,$L9&lt;0.15)</formula>
    </cfRule>
  </conditionalFormatting>
  <conditionalFormatting sqref="H9">
    <cfRule type="expression" dxfId="15013" priority="775">
      <formula>$L9&gt;0.15</formula>
    </cfRule>
    <cfRule type="expression" dxfId="15012" priority="776">
      <formula>AND($L9&gt;0.08,$L9&lt;0.15)</formula>
    </cfRule>
  </conditionalFormatting>
  <conditionalFormatting sqref="G12:H12">
    <cfRule type="expression" dxfId="15011" priority="729">
      <formula>$L12&gt;0.15</formula>
    </cfRule>
    <cfRule type="expression" dxfId="15010" priority="730">
      <formula>AND($L12&gt;0.08,$L12&lt;0.15)</formula>
    </cfRule>
  </conditionalFormatting>
  <conditionalFormatting sqref="G12:H12">
    <cfRule type="expression" dxfId="15009" priority="727">
      <formula>$L12&gt;0.15</formula>
    </cfRule>
    <cfRule type="expression" dxfId="15008" priority="728">
      <formula>AND($L12&gt;0.08,$L12&lt;0.15)</formula>
    </cfRule>
  </conditionalFormatting>
  <conditionalFormatting sqref="G12:H12">
    <cfRule type="expression" dxfId="15007" priority="725">
      <formula>$L12&gt;0.15</formula>
    </cfRule>
    <cfRule type="expression" dxfId="15006" priority="726">
      <formula>AND($L12&gt;0.08,$L12&lt;0.15)</formula>
    </cfRule>
  </conditionalFormatting>
  <conditionalFormatting sqref="E12:F12">
    <cfRule type="expression" dxfId="15005" priority="749">
      <formula>$L12&gt;0.15</formula>
    </cfRule>
    <cfRule type="expression" dxfId="15004" priority="750">
      <formula>AND($L12&gt;0.08,$L12&lt;0.15)</formula>
    </cfRule>
  </conditionalFormatting>
  <conditionalFormatting sqref="E12:F12">
    <cfRule type="expression" dxfId="15003" priority="751">
      <formula>$L12&gt;0.15</formula>
    </cfRule>
    <cfRule type="expression" dxfId="15002" priority="752">
      <formula>AND($L12&gt;0.08,$L12&lt;0.15)</formula>
    </cfRule>
  </conditionalFormatting>
  <conditionalFormatting sqref="E12:F12">
    <cfRule type="expression" dxfId="15001" priority="753">
      <formula>$L12&gt;0.15</formula>
    </cfRule>
    <cfRule type="expression" dxfId="15000" priority="754">
      <formula>AND($L12&gt;0.08,$L12&lt;0.15)</formula>
    </cfRule>
  </conditionalFormatting>
  <conditionalFormatting sqref="E12:F12">
    <cfRule type="expression" dxfId="14999" priority="747">
      <formula>$L12&gt;0.15</formula>
    </cfRule>
    <cfRule type="expression" dxfId="14998" priority="748">
      <formula>AND($L12&gt;0.08,$L12&lt;0.15)</formula>
    </cfRule>
  </conditionalFormatting>
  <conditionalFormatting sqref="E12:F12">
    <cfRule type="expression" dxfId="14997" priority="743">
      <formula>$L12&gt;0.15</formula>
    </cfRule>
    <cfRule type="expression" dxfId="14996" priority="744">
      <formula>AND($L12&gt;0.08,$L12&lt;0.15)</formula>
    </cfRule>
  </conditionalFormatting>
  <conditionalFormatting sqref="E12:F12">
    <cfRule type="expression" dxfId="14995" priority="745">
      <formula>$L12&gt;0.15</formula>
    </cfRule>
    <cfRule type="expression" dxfId="14994" priority="746">
      <formula>AND($L12&gt;0.08,$L12&lt;0.15)</formula>
    </cfRule>
  </conditionalFormatting>
  <conditionalFormatting sqref="E12:F12">
    <cfRule type="expression" dxfId="14993" priority="767">
      <formula>$L12&gt;0.15</formula>
    </cfRule>
    <cfRule type="expression" dxfId="14992" priority="768">
      <formula>AND($L12&gt;0.08,$L12&lt;0.15)</formula>
    </cfRule>
  </conditionalFormatting>
  <conditionalFormatting sqref="E12:F12">
    <cfRule type="expression" dxfId="14991" priority="765">
      <formula>$L12&gt;0.15</formula>
    </cfRule>
    <cfRule type="expression" dxfId="14990" priority="766">
      <formula>AND($L12&gt;0.08,$L12&lt;0.15)</formula>
    </cfRule>
  </conditionalFormatting>
  <conditionalFormatting sqref="E12:F12">
    <cfRule type="expression" dxfId="14989" priority="759">
      <formula>$L12&gt;0.15</formula>
    </cfRule>
    <cfRule type="expression" dxfId="14988" priority="760">
      <formula>AND($L12&gt;0.08,$L12&lt;0.15)</formula>
    </cfRule>
  </conditionalFormatting>
  <conditionalFormatting sqref="E12:F12">
    <cfRule type="expression" dxfId="14987" priority="757">
      <formula>$L12&gt;0.15</formula>
    </cfRule>
    <cfRule type="expression" dxfId="14986" priority="758">
      <formula>AND($L12&gt;0.08,$L12&lt;0.15)</formula>
    </cfRule>
  </conditionalFormatting>
  <conditionalFormatting sqref="E12:F12">
    <cfRule type="expression" dxfId="14985" priority="755">
      <formula>$L12&gt;0.15</formula>
    </cfRule>
    <cfRule type="expression" dxfId="14984" priority="756">
      <formula>AND($L12&gt;0.08,$L12&lt;0.15)</formula>
    </cfRule>
  </conditionalFormatting>
  <conditionalFormatting sqref="E12:F12">
    <cfRule type="expression" dxfId="14983" priority="761">
      <formula>$L12&gt;0.15</formula>
    </cfRule>
    <cfRule type="expression" dxfId="14982" priority="762">
      <formula>AND($L12&gt;0.08,$L12&lt;0.15)</formula>
    </cfRule>
  </conditionalFormatting>
  <conditionalFormatting sqref="E12:F12">
    <cfRule type="expression" dxfId="14981" priority="763">
      <formula>$L12&gt;0.15</formula>
    </cfRule>
    <cfRule type="expression" dxfId="14980" priority="764">
      <formula>AND($L12&gt;0.08,$L12&lt;0.15)</formula>
    </cfRule>
  </conditionalFormatting>
  <conditionalFormatting sqref="D12">
    <cfRule type="expression" dxfId="14979" priority="741">
      <formula>$L12&gt;0.15</formula>
    </cfRule>
    <cfRule type="expression" dxfId="14978" priority="742">
      <formula>AND($L12&gt;0.08,$L12&lt;0.15)</formula>
    </cfRule>
  </conditionalFormatting>
  <conditionalFormatting sqref="G12:H12">
    <cfRule type="expression" dxfId="14977" priority="735">
      <formula>$L12&gt;0.15</formula>
    </cfRule>
    <cfRule type="expression" dxfId="14976" priority="736">
      <formula>AND($L12&gt;0.08,$L12&lt;0.15)</formula>
    </cfRule>
  </conditionalFormatting>
  <conditionalFormatting sqref="G12:H12">
    <cfRule type="expression" dxfId="14975" priority="733">
      <formula>$L12&gt;0.15</formula>
    </cfRule>
    <cfRule type="expression" dxfId="14974" priority="734">
      <formula>AND($L12&gt;0.08,$L12&lt;0.15)</formula>
    </cfRule>
  </conditionalFormatting>
  <conditionalFormatting sqref="G12:H12">
    <cfRule type="expression" dxfId="14973" priority="739">
      <formula>$L12&gt;0.15</formula>
    </cfRule>
    <cfRule type="expression" dxfId="14972" priority="740">
      <formula>AND($L12&gt;0.08,$L12&lt;0.15)</formula>
    </cfRule>
  </conditionalFormatting>
  <conditionalFormatting sqref="G12:H12">
    <cfRule type="expression" dxfId="14971" priority="737">
      <formula>$L12&gt;0.15</formula>
    </cfRule>
    <cfRule type="expression" dxfId="14970" priority="738">
      <formula>AND($L12&gt;0.08,$L12&lt;0.15)</formula>
    </cfRule>
  </conditionalFormatting>
  <conditionalFormatting sqref="G12:H12">
    <cfRule type="expression" dxfId="14969" priority="731">
      <formula>$L12&gt;0.15</formula>
    </cfRule>
    <cfRule type="expression" dxfId="14968" priority="732">
      <formula>AND($L12&gt;0.08,$L12&lt;0.15)</formula>
    </cfRule>
  </conditionalFormatting>
  <conditionalFormatting sqref="G13">
    <cfRule type="expression" dxfId="14967" priority="685">
      <formula>$L13&gt;0.15</formula>
    </cfRule>
    <cfRule type="expression" dxfId="14966" priority="686">
      <formula>AND($L13&gt;0.08,$L13&lt;0.15)</formula>
    </cfRule>
  </conditionalFormatting>
  <conditionalFormatting sqref="G13">
    <cfRule type="expression" dxfId="14965" priority="683">
      <formula>$L13&gt;0.15</formula>
    </cfRule>
    <cfRule type="expression" dxfId="14964" priority="684">
      <formula>AND($L13&gt;0.08,$L13&lt;0.15)</formula>
    </cfRule>
  </conditionalFormatting>
  <conditionalFormatting sqref="G13">
    <cfRule type="expression" dxfId="14963" priority="681">
      <formula>$L13&gt;0.15</formula>
    </cfRule>
    <cfRule type="expression" dxfId="14962" priority="682">
      <formula>AND($L13&gt;0.08,$L13&lt;0.15)</formula>
    </cfRule>
  </conditionalFormatting>
  <conditionalFormatting sqref="E13:F13">
    <cfRule type="expression" dxfId="14961" priority="705">
      <formula>$L13&gt;0.15</formula>
    </cfRule>
    <cfRule type="expression" dxfId="14960" priority="706">
      <formula>AND($L13&gt;0.08,$L13&lt;0.15)</formula>
    </cfRule>
  </conditionalFormatting>
  <conditionalFormatting sqref="E13:F13">
    <cfRule type="expression" dxfId="14959" priority="707">
      <formula>$L13&gt;0.15</formula>
    </cfRule>
    <cfRule type="expression" dxfId="14958" priority="708">
      <formula>AND($L13&gt;0.08,$L13&lt;0.15)</formula>
    </cfRule>
  </conditionalFormatting>
  <conditionalFormatting sqref="E13:F13">
    <cfRule type="expression" dxfId="14957" priority="709">
      <formula>$L13&gt;0.15</formula>
    </cfRule>
    <cfRule type="expression" dxfId="14956" priority="710">
      <formula>AND($L13&gt;0.08,$L13&lt;0.15)</formula>
    </cfRule>
  </conditionalFormatting>
  <conditionalFormatting sqref="E13:F13">
    <cfRule type="expression" dxfId="14955" priority="703">
      <formula>$L13&gt;0.15</formula>
    </cfRule>
    <cfRule type="expression" dxfId="14954" priority="704">
      <formula>AND($L13&gt;0.08,$L13&lt;0.15)</formula>
    </cfRule>
  </conditionalFormatting>
  <conditionalFormatting sqref="E13:F13">
    <cfRule type="expression" dxfId="14953" priority="699">
      <formula>$L13&gt;0.15</formula>
    </cfRule>
    <cfRule type="expression" dxfId="14952" priority="700">
      <formula>AND($L13&gt;0.08,$L13&lt;0.15)</formula>
    </cfRule>
  </conditionalFormatting>
  <conditionalFormatting sqref="E13:F13">
    <cfRule type="expression" dxfId="14951" priority="701">
      <formula>$L13&gt;0.15</formula>
    </cfRule>
    <cfRule type="expression" dxfId="14950" priority="702">
      <formula>AND($L13&gt;0.08,$L13&lt;0.15)</formula>
    </cfRule>
  </conditionalFormatting>
  <conditionalFormatting sqref="E13:F13">
    <cfRule type="expression" dxfId="14949" priority="723">
      <formula>$L13&gt;0.15</formula>
    </cfRule>
    <cfRule type="expression" dxfId="14948" priority="724">
      <formula>AND($L13&gt;0.08,$L13&lt;0.15)</formula>
    </cfRule>
  </conditionalFormatting>
  <conditionalFormatting sqref="E13:F13">
    <cfRule type="expression" dxfId="14947" priority="721">
      <formula>$L13&gt;0.15</formula>
    </cfRule>
    <cfRule type="expression" dxfId="14946" priority="722">
      <formula>AND($L13&gt;0.08,$L13&lt;0.15)</formula>
    </cfRule>
  </conditionalFormatting>
  <conditionalFormatting sqref="E13:F13">
    <cfRule type="expression" dxfId="14945" priority="715">
      <formula>$L13&gt;0.15</formula>
    </cfRule>
    <cfRule type="expression" dxfId="14944" priority="716">
      <formula>AND($L13&gt;0.08,$L13&lt;0.15)</formula>
    </cfRule>
  </conditionalFormatting>
  <conditionalFormatting sqref="E13:F13">
    <cfRule type="expression" dxfId="14943" priority="713">
      <formula>$L13&gt;0.15</formula>
    </cfRule>
    <cfRule type="expression" dxfId="14942" priority="714">
      <formula>AND($L13&gt;0.08,$L13&lt;0.15)</formula>
    </cfRule>
  </conditionalFormatting>
  <conditionalFormatting sqref="E13:F13">
    <cfRule type="expression" dxfId="14941" priority="711">
      <formula>$L13&gt;0.15</formula>
    </cfRule>
    <cfRule type="expression" dxfId="14940" priority="712">
      <formula>AND($L13&gt;0.08,$L13&lt;0.15)</formula>
    </cfRule>
  </conditionalFormatting>
  <conditionalFormatting sqref="E13:F13">
    <cfRule type="expression" dxfId="14939" priority="717">
      <formula>$L13&gt;0.15</formula>
    </cfRule>
    <cfRule type="expression" dxfId="14938" priority="718">
      <formula>AND($L13&gt;0.08,$L13&lt;0.15)</formula>
    </cfRule>
  </conditionalFormatting>
  <conditionalFormatting sqref="E13:F13">
    <cfRule type="expression" dxfId="14937" priority="719">
      <formula>$L13&gt;0.15</formula>
    </cfRule>
    <cfRule type="expression" dxfId="14936" priority="720">
      <formula>AND($L13&gt;0.08,$L13&lt;0.15)</formula>
    </cfRule>
  </conditionalFormatting>
  <conditionalFormatting sqref="D13">
    <cfRule type="expression" dxfId="14935" priority="697">
      <formula>$L13&gt;0.15</formula>
    </cfRule>
    <cfRule type="expression" dxfId="14934" priority="698">
      <formula>AND($L13&gt;0.08,$L13&lt;0.15)</formula>
    </cfRule>
  </conditionalFormatting>
  <conditionalFormatting sqref="G13">
    <cfRule type="expression" dxfId="14933" priority="691">
      <formula>$L13&gt;0.15</formula>
    </cfRule>
    <cfRule type="expression" dxfId="14932" priority="692">
      <formula>AND($L13&gt;0.08,$L13&lt;0.15)</formula>
    </cfRule>
  </conditionalFormatting>
  <conditionalFormatting sqref="G13">
    <cfRule type="expression" dxfId="14931" priority="689">
      <formula>$L13&gt;0.15</formula>
    </cfRule>
    <cfRule type="expression" dxfId="14930" priority="690">
      <formula>AND($L13&gt;0.08,$L13&lt;0.15)</formula>
    </cfRule>
  </conditionalFormatting>
  <conditionalFormatting sqref="G13">
    <cfRule type="expression" dxfId="14929" priority="695">
      <formula>$L13&gt;0.15</formula>
    </cfRule>
    <cfRule type="expression" dxfId="14928" priority="696">
      <formula>AND($L13&gt;0.08,$L13&lt;0.15)</formula>
    </cfRule>
  </conditionalFormatting>
  <conditionalFormatting sqref="G13">
    <cfRule type="expression" dxfId="14927" priority="693">
      <formula>$L13&gt;0.15</formula>
    </cfRule>
    <cfRule type="expression" dxfId="14926" priority="694">
      <formula>AND($L13&gt;0.08,$L13&lt;0.15)</formula>
    </cfRule>
  </conditionalFormatting>
  <conditionalFormatting sqref="G13">
    <cfRule type="expression" dxfId="14925" priority="687">
      <formula>$L13&gt;0.15</formula>
    </cfRule>
    <cfRule type="expression" dxfId="14924" priority="688">
      <formula>AND($L13&gt;0.08,$L13&lt;0.15)</formula>
    </cfRule>
  </conditionalFormatting>
  <conditionalFormatting sqref="H13">
    <cfRule type="expression" dxfId="14923" priority="669">
      <formula>$L13&gt;0.15</formula>
    </cfRule>
    <cfRule type="expression" dxfId="14922" priority="670">
      <formula>AND($L13&gt;0.08,$L13&lt;0.15)</formula>
    </cfRule>
  </conditionalFormatting>
  <conditionalFormatting sqref="H13">
    <cfRule type="expression" dxfId="14921" priority="667">
      <formula>$L13&gt;0.15</formula>
    </cfRule>
    <cfRule type="expression" dxfId="14920" priority="668">
      <formula>AND($L13&gt;0.08,$L13&lt;0.15)</formula>
    </cfRule>
  </conditionalFormatting>
  <conditionalFormatting sqref="H13">
    <cfRule type="expression" dxfId="14919" priority="665">
      <formula>$L13&gt;0.15</formula>
    </cfRule>
    <cfRule type="expression" dxfId="14918" priority="666">
      <formula>AND($L13&gt;0.08,$L13&lt;0.15)</formula>
    </cfRule>
  </conditionalFormatting>
  <conditionalFormatting sqref="H13">
    <cfRule type="expression" dxfId="14917" priority="675">
      <formula>$L13&gt;0.15</formula>
    </cfRule>
    <cfRule type="expression" dxfId="14916" priority="676">
      <formula>AND($L13&gt;0.08,$L13&lt;0.15)</formula>
    </cfRule>
  </conditionalFormatting>
  <conditionalFormatting sqref="H13">
    <cfRule type="expression" dxfId="14915" priority="673">
      <formula>$L13&gt;0.15</formula>
    </cfRule>
    <cfRule type="expression" dxfId="14914" priority="674">
      <formula>AND($L13&gt;0.08,$L13&lt;0.15)</formula>
    </cfRule>
  </conditionalFormatting>
  <conditionalFormatting sqref="H13">
    <cfRule type="expression" dxfId="14913" priority="679">
      <formula>$L13&gt;0.15</formula>
    </cfRule>
    <cfRule type="expression" dxfId="14912" priority="680">
      <formula>AND($L13&gt;0.08,$L13&lt;0.15)</formula>
    </cfRule>
  </conditionalFormatting>
  <conditionalFormatting sqref="H13">
    <cfRule type="expression" dxfId="14911" priority="677">
      <formula>$L13&gt;0.15</formula>
    </cfRule>
    <cfRule type="expression" dxfId="14910" priority="678">
      <formula>AND($L13&gt;0.08,$L13&lt;0.15)</formula>
    </cfRule>
  </conditionalFormatting>
  <conditionalFormatting sqref="H13">
    <cfRule type="expression" dxfId="14909" priority="671">
      <formula>$L13&gt;0.15</formula>
    </cfRule>
    <cfRule type="expression" dxfId="14908" priority="672">
      <formula>AND($L13&gt;0.08,$L13&lt;0.15)</formula>
    </cfRule>
  </conditionalFormatting>
  <conditionalFormatting sqref="G70:H70">
    <cfRule type="expression" dxfId="14907" priority="659">
      <formula>$L70&gt;0.15</formula>
    </cfRule>
    <cfRule type="expression" dxfId="14906" priority="660">
      <formula>AND($L70&gt;0.08,$L70&lt;0.15)</formula>
    </cfRule>
  </conditionalFormatting>
  <conditionalFormatting sqref="G70:H70">
    <cfRule type="expression" dxfId="14905" priority="657">
      <formula>$L70&gt;0.15</formula>
    </cfRule>
    <cfRule type="expression" dxfId="14904" priority="658">
      <formula>AND($L70&gt;0.08,$L70&lt;0.15)</formula>
    </cfRule>
  </conditionalFormatting>
  <conditionalFormatting sqref="G70:H70">
    <cfRule type="expression" dxfId="14903" priority="663">
      <formula>$L70&gt;0.15</formula>
    </cfRule>
    <cfRule type="expression" dxfId="14902" priority="664">
      <formula>AND($L70&gt;0.08,$L70&lt;0.15)</formula>
    </cfRule>
  </conditionalFormatting>
  <conditionalFormatting sqref="G70:H70">
    <cfRule type="expression" dxfId="14901" priority="661">
      <formula>$L70&gt;0.15</formula>
    </cfRule>
    <cfRule type="expression" dxfId="14900" priority="662">
      <formula>AND($L70&gt;0.08,$L70&lt;0.15)</formula>
    </cfRule>
  </conditionalFormatting>
  <conditionalFormatting sqref="G70:H70">
    <cfRule type="expression" dxfId="14899" priority="655">
      <formula>$L70&gt;0.15</formula>
    </cfRule>
    <cfRule type="expression" dxfId="14898" priority="656">
      <formula>AND($L70&gt;0.08,$L70&lt;0.15)</formula>
    </cfRule>
  </conditionalFormatting>
  <conditionalFormatting sqref="G70:H70">
    <cfRule type="expression" dxfId="14897" priority="653">
      <formula>$L70&gt;0.15</formula>
    </cfRule>
    <cfRule type="expression" dxfId="14896" priority="654">
      <formula>AND($L70&gt;0.08,$L70&lt;0.15)</formula>
    </cfRule>
  </conditionalFormatting>
  <conditionalFormatting sqref="G70:H70">
    <cfRule type="expression" dxfId="14895" priority="651">
      <formula>$L70&gt;0.15</formula>
    </cfRule>
    <cfRule type="expression" dxfId="14894" priority="652">
      <formula>AND($L70&gt;0.08,$L70&lt;0.15)</formula>
    </cfRule>
  </conditionalFormatting>
  <conditionalFormatting sqref="G70:H70">
    <cfRule type="expression" dxfId="14893" priority="649">
      <formula>$L70&gt;0.15</formula>
    </cfRule>
    <cfRule type="expression" dxfId="14892" priority="650">
      <formula>AND($L70&gt;0.08,$L70&lt;0.15)</formula>
    </cfRule>
  </conditionalFormatting>
  <conditionalFormatting sqref="G14">
    <cfRule type="expression" dxfId="14891" priority="609">
      <formula>$L14&gt;0.15</formula>
    </cfRule>
    <cfRule type="expression" dxfId="14890" priority="610">
      <formula>AND($L14&gt;0.08,$L14&lt;0.15)</formula>
    </cfRule>
  </conditionalFormatting>
  <conditionalFormatting sqref="G14">
    <cfRule type="expression" dxfId="14889" priority="607">
      <formula>$L14&gt;0.15</formula>
    </cfRule>
    <cfRule type="expression" dxfId="14888" priority="608">
      <formula>AND($L14&gt;0.08,$L14&lt;0.15)</formula>
    </cfRule>
  </conditionalFormatting>
  <conditionalFormatting sqref="G14">
    <cfRule type="expression" dxfId="14887" priority="605">
      <formula>$L14&gt;0.15</formula>
    </cfRule>
    <cfRule type="expression" dxfId="14886" priority="606">
      <formula>AND($L14&gt;0.08,$L14&lt;0.15)</formula>
    </cfRule>
  </conditionalFormatting>
  <conditionalFormatting sqref="E14:F14">
    <cfRule type="expression" dxfId="14885" priority="629">
      <formula>$L14&gt;0.15</formula>
    </cfRule>
    <cfRule type="expression" dxfId="14884" priority="630">
      <formula>AND($L14&gt;0.08,$L14&lt;0.15)</formula>
    </cfRule>
  </conditionalFormatting>
  <conditionalFormatting sqref="E14:F14">
    <cfRule type="expression" dxfId="14883" priority="631">
      <formula>$L14&gt;0.15</formula>
    </cfRule>
    <cfRule type="expression" dxfId="14882" priority="632">
      <formula>AND($L14&gt;0.08,$L14&lt;0.15)</formula>
    </cfRule>
  </conditionalFormatting>
  <conditionalFormatting sqref="E14:F14">
    <cfRule type="expression" dxfId="14881" priority="633">
      <formula>$L14&gt;0.15</formula>
    </cfRule>
    <cfRule type="expression" dxfId="14880" priority="634">
      <formula>AND($L14&gt;0.08,$L14&lt;0.15)</formula>
    </cfRule>
  </conditionalFormatting>
  <conditionalFormatting sqref="E14:F14">
    <cfRule type="expression" dxfId="14879" priority="627">
      <formula>$L14&gt;0.15</formula>
    </cfRule>
    <cfRule type="expression" dxfId="14878" priority="628">
      <formula>AND($L14&gt;0.08,$L14&lt;0.15)</formula>
    </cfRule>
  </conditionalFormatting>
  <conditionalFormatting sqref="E14:F14">
    <cfRule type="expression" dxfId="14877" priority="623">
      <formula>$L14&gt;0.15</formula>
    </cfRule>
    <cfRule type="expression" dxfId="14876" priority="624">
      <formula>AND($L14&gt;0.08,$L14&lt;0.15)</formula>
    </cfRule>
  </conditionalFormatting>
  <conditionalFormatting sqref="E14:F14">
    <cfRule type="expression" dxfId="14875" priority="625">
      <formula>$L14&gt;0.15</formula>
    </cfRule>
    <cfRule type="expression" dxfId="14874" priority="626">
      <formula>AND($L14&gt;0.08,$L14&lt;0.15)</formula>
    </cfRule>
  </conditionalFormatting>
  <conditionalFormatting sqref="E14:F14">
    <cfRule type="expression" dxfId="14873" priority="647">
      <formula>$L14&gt;0.15</formula>
    </cfRule>
    <cfRule type="expression" dxfId="14872" priority="648">
      <formula>AND($L14&gt;0.08,$L14&lt;0.15)</formula>
    </cfRule>
  </conditionalFormatting>
  <conditionalFormatting sqref="E14:F14">
    <cfRule type="expression" dxfId="14871" priority="645">
      <formula>$L14&gt;0.15</formula>
    </cfRule>
    <cfRule type="expression" dxfId="14870" priority="646">
      <formula>AND($L14&gt;0.08,$L14&lt;0.15)</formula>
    </cfRule>
  </conditionalFormatting>
  <conditionalFormatting sqref="E14:F14">
    <cfRule type="expression" dxfId="14869" priority="639">
      <formula>$L14&gt;0.15</formula>
    </cfRule>
    <cfRule type="expression" dxfId="14868" priority="640">
      <formula>AND($L14&gt;0.08,$L14&lt;0.15)</formula>
    </cfRule>
  </conditionalFormatting>
  <conditionalFormatting sqref="E14:F14">
    <cfRule type="expression" dxfId="14867" priority="637">
      <formula>$L14&gt;0.15</formula>
    </cfRule>
    <cfRule type="expression" dxfId="14866" priority="638">
      <formula>AND($L14&gt;0.08,$L14&lt;0.15)</formula>
    </cfRule>
  </conditionalFormatting>
  <conditionalFormatting sqref="E14:F14">
    <cfRule type="expression" dxfId="14865" priority="635">
      <formula>$L14&gt;0.15</formula>
    </cfRule>
    <cfRule type="expression" dxfId="14864" priority="636">
      <formula>AND($L14&gt;0.08,$L14&lt;0.15)</formula>
    </cfRule>
  </conditionalFormatting>
  <conditionalFormatting sqref="E14:F14">
    <cfRule type="expression" dxfId="14863" priority="641">
      <formula>$L14&gt;0.15</formula>
    </cfRule>
    <cfRule type="expression" dxfId="14862" priority="642">
      <formula>AND($L14&gt;0.08,$L14&lt;0.15)</formula>
    </cfRule>
  </conditionalFormatting>
  <conditionalFormatting sqref="E14:F14">
    <cfRule type="expression" dxfId="14861" priority="643">
      <formula>$L14&gt;0.15</formula>
    </cfRule>
    <cfRule type="expression" dxfId="14860" priority="644">
      <formula>AND($L14&gt;0.08,$L14&lt;0.15)</formula>
    </cfRule>
  </conditionalFormatting>
  <conditionalFormatting sqref="D14">
    <cfRule type="expression" dxfId="14859" priority="621">
      <formula>$L14&gt;0.15</formula>
    </cfRule>
    <cfRule type="expression" dxfId="14858" priority="622">
      <formula>AND($L14&gt;0.08,$L14&lt;0.15)</formula>
    </cfRule>
  </conditionalFormatting>
  <conditionalFormatting sqref="G14">
    <cfRule type="expression" dxfId="14857" priority="615">
      <formula>$L14&gt;0.15</formula>
    </cfRule>
    <cfRule type="expression" dxfId="14856" priority="616">
      <formula>AND($L14&gt;0.08,$L14&lt;0.15)</formula>
    </cfRule>
  </conditionalFormatting>
  <conditionalFormatting sqref="G14">
    <cfRule type="expression" dxfId="14855" priority="613">
      <formula>$L14&gt;0.15</formula>
    </cfRule>
    <cfRule type="expression" dxfId="14854" priority="614">
      <formula>AND($L14&gt;0.08,$L14&lt;0.15)</formula>
    </cfRule>
  </conditionalFormatting>
  <conditionalFormatting sqref="G14">
    <cfRule type="expression" dxfId="14853" priority="619">
      <formula>$L14&gt;0.15</formula>
    </cfRule>
    <cfRule type="expression" dxfId="14852" priority="620">
      <formula>AND($L14&gt;0.08,$L14&lt;0.15)</formula>
    </cfRule>
  </conditionalFormatting>
  <conditionalFormatting sqref="G14">
    <cfRule type="expression" dxfId="14851" priority="617">
      <formula>$L14&gt;0.15</formula>
    </cfRule>
    <cfRule type="expression" dxfId="14850" priority="618">
      <formula>AND($L14&gt;0.08,$L14&lt;0.15)</formula>
    </cfRule>
  </conditionalFormatting>
  <conditionalFormatting sqref="G14">
    <cfRule type="expression" dxfId="14849" priority="611">
      <formula>$L14&gt;0.15</formula>
    </cfRule>
    <cfRule type="expression" dxfId="14848" priority="612">
      <formula>AND($L14&gt;0.08,$L14&lt;0.15)</formula>
    </cfRule>
  </conditionalFormatting>
  <conditionalFormatting sqref="H14">
    <cfRule type="expression" dxfId="14847" priority="593">
      <formula>$L14&gt;0.15</formula>
    </cfRule>
    <cfRule type="expression" dxfId="14846" priority="594">
      <formula>AND($L14&gt;0.08,$L14&lt;0.15)</formula>
    </cfRule>
  </conditionalFormatting>
  <conditionalFormatting sqref="H14">
    <cfRule type="expression" dxfId="14845" priority="591">
      <formula>$L14&gt;0.15</formula>
    </cfRule>
    <cfRule type="expression" dxfId="14844" priority="592">
      <formula>AND($L14&gt;0.08,$L14&lt;0.15)</formula>
    </cfRule>
  </conditionalFormatting>
  <conditionalFormatting sqref="H14">
    <cfRule type="expression" dxfId="14843" priority="589">
      <formula>$L14&gt;0.15</formula>
    </cfRule>
    <cfRule type="expression" dxfId="14842" priority="590">
      <formula>AND($L14&gt;0.08,$L14&lt;0.15)</formula>
    </cfRule>
  </conditionalFormatting>
  <conditionalFormatting sqref="H14">
    <cfRule type="expression" dxfId="14841" priority="599">
      <formula>$L14&gt;0.15</formula>
    </cfRule>
    <cfRule type="expression" dxfId="14840" priority="600">
      <formula>AND($L14&gt;0.08,$L14&lt;0.15)</formula>
    </cfRule>
  </conditionalFormatting>
  <conditionalFormatting sqref="H14">
    <cfRule type="expression" dxfId="14839" priority="597">
      <formula>$L14&gt;0.15</formula>
    </cfRule>
    <cfRule type="expression" dxfId="14838" priority="598">
      <formula>AND($L14&gt;0.08,$L14&lt;0.15)</formula>
    </cfRule>
  </conditionalFormatting>
  <conditionalFormatting sqref="H14">
    <cfRule type="expression" dxfId="14837" priority="603">
      <formula>$L14&gt;0.15</formula>
    </cfRule>
    <cfRule type="expression" dxfId="14836" priority="604">
      <formula>AND($L14&gt;0.08,$L14&lt;0.15)</formula>
    </cfRule>
  </conditionalFormatting>
  <conditionalFormatting sqref="H14">
    <cfRule type="expression" dxfId="14835" priority="601">
      <formula>$L14&gt;0.15</formula>
    </cfRule>
    <cfRule type="expression" dxfId="14834" priority="602">
      <formula>AND($L14&gt;0.08,$L14&lt;0.15)</formula>
    </cfRule>
  </conditionalFormatting>
  <conditionalFormatting sqref="H14">
    <cfRule type="expression" dxfId="14833" priority="595">
      <formula>$L14&gt;0.15</formula>
    </cfRule>
    <cfRule type="expression" dxfId="14832" priority="596">
      <formula>AND($L14&gt;0.08,$L14&lt;0.15)</formula>
    </cfRule>
  </conditionalFormatting>
  <conditionalFormatting sqref="G15">
    <cfRule type="expression" dxfId="14831" priority="549">
      <formula>$L15&gt;0.15</formula>
    </cfRule>
    <cfRule type="expression" dxfId="14830" priority="550">
      <formula>AND($L15&gt;0.08,$L15&lt;0.15)</formula>
    </cfRule>
  </conditionalFormatting>
  <conditionalFormatting sqref="G15">
    <cfRule type="expression" dxfId="14829" priority="547">
      <formula>$L15&gt;0.15</formula>
    </cfRule>
    <cfRule type="expression" dxfId="14828" priority="548">
      <formula>AND($L15&gt;0.08,$L15&lt;0.15)</formula>
    </cfRule>
  </conditionalFormatting>
  <conditionalFormatting sqref="G15">
    <cfRule type="expression" dxfId="14827" priority="545">
      <formula>$L15&gt;0.15</formula>
    </cfRule>
    <cfRule type="expression" dxfId="14826" priority="546">
      <formula>AND($L15&gt;0.08,$L15&lt;0.15)</formula>
    </cfRule>
  </conditionalFormatting>
  <conditionalFormatting sqref="E15:F15">
    <cfRule type="expression" dxfId="14825" priority="569">
      <formula>$L15&gt;0.15</formula>
    </cfRule>
    <cfRule type="expression" dxfId="14824" priority="570">
      <formula>AND($L15&gt;0.08,$L15&lt;0.15)</formula>
    </cfRule>
  </conditionalFormatting>
  <conditionalFormatting sqref="E15:F15">
    <cfRule type="expression" dxfId="14823" priority="571">
      <formula>$L15&gt;0.15</formula>
    </cfRule>
    <cfRule type="expression" dxfId="14822" priority="572">
      <formula>AND($L15&gt;0.08,$L15&lt;0.15)</formula>
    </cfRule>
  </conditionalFormatting>
  <conditionalFormatting sqref="E15:F15">
    <cfRule type="expression" dxfId="14821" priority="573">
      <formula>$L15&gt;0.15</formula>
    </cfRule>
    <cfRule type="expression" dxfId="14820" priority="574">
      <formula>AND($L15&gt;0.08,$L15&lt;0.15)</formula>
    </cfRule>
  </conditionalFormatting>
  <conditionalFormatting sqref="E15:F15">
    <cfRule type="expression" dxfId="14819" priority="567">
      <formula>$L15&gt;0.15</formula>
    </cfRule>
    <cfRule type="expression" dxfId="14818" priority="568">
      <formula>AND($L15&gt;0.08,$L15&lt;0.15)</formula>
    </cfRule>
  </conditionalFormatting>
  <conditionalFormatting sqref="E15:F15">
    <cfRule type="expression" dxfId="14817" priority="563">
      <formula>$L15&gt;0.15</formula>
    </cfRule>
    <cfRule type="expression" dxfId="14816" priority="564">
      <formula>AND($L15&gt;0.08,$L15&lt;0.15)</formula>
    </cfRule>
  </conditionalFormatting>
  <conditionalFormatting sqref="E15:F15">
    <cfRule type="expression" dxfId="14815" priority="565">
      <formula>$L15&gt;0.15</formula>
    </cfRule>
    <cfRule type="expression" dxfId="14814" priority="566">
      <formula>AND($L15&gt;0.08,$L15&lt;0.15)</formula>
    </cfRule>
  </conditionalFormatting>
  <conditionalFormatting sqref="E15:F15">
    <cfRule type="expression" dxfId="14813" priority="587">
      <formula>$L15&gt;0.15</formula>
    </cfRule>
    <cfRule type="expression" dxfId="14812" priority="588">
      <formula>AND($L15&gt;0.08,$L15&lt;0.15)</formula>
    </cfRule>
  </conditionalFormatting>
  <conditionalFormatting sqref="E15:F15">
    <cfRule type="expression" dxfId="14811" priority="585">
      <formula>$L15&gt;0.15</formula>
    </cfRule>
    <cfRule type="expression" dxfId="14810" priority="586">
      <formula>AND($L15&gt;0.08,$L15&lt;0.15)</formula>
    </cfRule>
  </conditionalFormatting>
  <conditionalFormatting sqref="E15:F15">
    <cfRule type="expression" dxfId="14809" priority="579">
      <formula>$L15&gt;0.15</formula>
    </cfRule>
    <cfRule type="expression" dxfId="14808" priority="580">
      <formula>AND($L15&gt;0.08,$L15&lt;0.15)</formula>
    </cfRule>
  </conditionalFormatting>
  <conditionalFormatting sqref="E15:F15">
    <cfRule type="expression" dxfId="14807" priority="577">
      <formula>$L15&gt;0.15</formula>
    </cfRule>
    <cfRule type="expression" dxfId="14806" priority="578">
      <formula>AND($L15&gt;0.08,$L15&lt;0.15)</formula>
    </cfRule>
  </conditionalFormatting>
  <conditionalFormatting sqref="E15:F15">
    <cfRule type="expression" dxfId="14805" priority="575">
      <formula>$L15&gt;0.15</formula>
    </cfRule>
    <cfRule type="expression" dxfId="14804" priority="576">
      <formula>AND($L15&gt;0.08,$L15&lt;0.15)</formula>
    </cfRule>
  </conditionalFormatting>
  <conditionalFormatting sqref="E15:F15">
    <cfRule type="expression" dxfId="14803" priority="581">
      <formula>$L15&gt;0.15</formula>
    </cfRule>
    <cfRule type="expression" dxfId="14802" priority="582">
      <formula>AND($L15&gt;0.08,$L15&lt;0.15)</formula>
    </cfRule>
  </conditionalFormatting>
  <conditionalFormatting sqref="E15:F15">
    <cfRule type="expression" dxfId="14801" priority="583">
      <formula>$L15&gt;0.15</formula>
    </cfRule>
    <cfRule type="expression" dxfId="14800" priority="584">
      <formula>AND($L15&gt;0.08,$L15&lt;0.15)</formula>
    </cfRule>
  </conditionalFormatting>
  <conditionalFormatting sqref="D15">
    <cfRule type="expression" dxfId="14799" priority="561">
      <formula>$L15&gt;0.15</formula>
    </cfRule>
    <cfRule type="expression" dxfId="14798" priority="562">
      <formula>AND($L15&gt;0.08,$L15&lt;0.15)</formula>
    </cfRule>
  </conditionalFormatting>
  <conditionalFormatting sqref="G15">
    <cfRule type="expression" dxfId="14797" priority="555">
      <formula>$L15&gt;0.15</formula>
    </cfRule>
    <cfRule type="expression" dxfId="14796" priority="556">
      <formula>AND($L15&gt;0.08,$L15&lt;0.15)</formula>
    </cfRule>
  </conditionalFormatting>
  <conditionalFormatting sqref="G15">
    <cfRule type="expression" dxfId="14795" priority="553">
      <formula>$L15&gt;0.15</formula>
    </cfRule>
    <cfRule type="expression" dxfId="14794" priority="554">
      <formula>AND($L15&gt;0.08,$L15&lt;0.15)</formula>
    </cfRule>
  </conditionalFormatting>
  <conditionalFormatting sqref="G15">
    <cfRule type="expression" dxfId="14793" priority="559">
      <formula>$L15&gt;0.15</formula>
    </cfRule>
    <cfRule type="expression" dxfId="14792" priority="560">
      <formula>AND($L15&gt;0.08,$L15&lt;0.15)</formula>
    </cfRule>
  </conditionalFormatting>
  <conditionalFormatting sqref="G15">
    <cfRule type="expression" dxfId="14791" priority="557">
      <formula>$L15&gt;0.15</formula>
    </cfRule>
    <cfRule type="expression" dxfId="14790" priority="558">
      <formula>AND($L15&gt;0.08,$L15&lt;0.15)</formula>
    </cfRule>
  </conditionalFormatting>
  <conditionalFormatting sqref="G15">
    <cfRule type="expression" dxfId="14789" priority="551">
      <formula>$L15&gt;0.15</formula>
    </cfRule>
    <cfRule type="expression" dxfId="14788" priority="552">
      <formula>AND($L15&gt;0.08,$L15&lt;0.15)</formula>
    </cfRule>
  </conditionalFormatting>
  <conditionalFormatting sqref="H15">
    <cfRule type="expression" dxfId="14787" priority="533">
      <formula>$L15&gt;0.15</formula>
    </cfRule>
    <cfRule type="expression" dxfId="14786" priority="534">
      <formula>AND($L15&gt;0.08,$L15&lt;0.15)</formula>
    </cfRule>
  </conditionalFormatting>
  <conditionalFormatting sqref="H15">
    <cfRule type="expression" dxfId="14785" priority="531">
      <formula>$L15&gt;0.15</formula>
    </cfRule>
    <cfRule type="expression" dxfId="14784" priority="532">
      <formula>AND($L15&gt;0.08,$L15&lt;0.15)</formula>
    </cfRule>
  </conditionalFormatting>
  <conditionalFormatting sqref="H15">
    <cfRule type="expression" dxfId="14783" priority="529">
      <formula>$L15&gt;0.15</formula>
    </cfRule>
    <cfRule type="expression" dxfId="14782" priority="530">
      <formula>AND($L15&gt;0.08,$L15&lt;0.15)</formula>
    </cfRule>
  </conditionalFormatting>
  <conditionalFormatting sqref="H15">
    <cfRule type="expression" dxfId="14781" priority="539">
      <formula>$L15&gt;0.15</formula>
    </cfRule>
    <cfRule type="expression" dxfId="14780" priority="540">
      <formula>AND($L15&gt;0.08,$L15&lt;0.15)</formula>
    </cfRule>
  </conditionalFormatting>
  <conditionalFormatting sqref="H15">
    <cfRule type="expression" dxfId="14779" priority="537">
      <formula>$L15&gt;0.15</formula>
    </cfRule>
    <cfRule type="expression" dxfId="14778" priority="538">
      <formula>AND($L15&gt;0.08,$L15&lt;0.15)</formula>
    </cfRule>
  </conditionalFormatting>
  <conditionalFormatting sqref="H15">
    <cfRule type="expression" dxfId="14777" priority="543">
      <formula>$L15&gt;0.15</formula>
    </cfRule>
    <cfRule type="expression" dxfId="14776" priority="544">
      <formula>AND($L15&gt;0.08,$L15&lt;0.15)</formula>
    </cfRule>
  </conditionalFormatting>
  <conditionalFormatting sqref="H15">
    <cfRule type="expression" dxfId="14775" priority="541">
      <formula>$L15&gt;0.15</formula>
    </cfRule>
    <cfRule type="expression" dxfId="14774" priority="542">
      <formula>AND($L15&gt;0.08,$L15&lt;0.15)</formula>
    </cfRule>
  </conditionalFormatting>
  <conditionalFormatting sqref="H15">
    <cfRule type="expression" dxfId="14773" priority="535">
      <formula>$L15&gt;0.15</formula>
    </cfRule>
    <cfRule type="expression" dxfId="14772" priority="536">
      <formula>AND($L15&gt;0.08,$L15&lt;0.15)</formula>
    </cfRule>
  </conditionalFormatting>
  <conditionalFormatting sqref="D19">
    <cfRule type="expression" dxfId="14771" priority="523">
      <formula>$L19&gt;0.15</formula>
    </cfRule>
    <cfRule type="expression" dxfId="14770" priority="524">
      <formula>AND($L19&gt;0.08,$L19&lt;0.15)</formula>
    </cfRule>
  </conditionalFormatting>
  <conditionalFormatting sqref="D19">
    <cfRule type="expression" dxfId="14769" priority="525">
      <formula>$L19&gt;0.15</formula>
    </cfRule>
    <cfRule type="expression" dxfId="14768" priority="526">
      <formula>AND($L19&gt;0.08,$L19&lt;0.15)</formula>
    </cfRule>
  </conditionalFormatting>
  <conditionalFormatting sqref="D19">
    <cfRule type="expression" dxfId="14767" priority="521">
      <formula>$L19&gt;0.15</formula>
    </cfRule>
    <cfRule type="expression" dxfId="14766" priority="522">
      <formula>AND($L19&gt;0.08,$L19&lt;0.15)</formula>
    </cfRule>
  </conditionalFormatting>
  <conditionalFormatting sqref="D19">
    <cfRule type="expression" dxfId="14765" priority="527">
      <formula>$L19&gt;0.15</formula>
    </cfRule>
    <cfRule type="expression" dxfId="14764" priority="528">
      <formula>AND($L19&gt;0.08,$L19&lt;0.15)</formula>
    </cfRule>
  </conditionalFormatting>
  <conditionalFormatting sqref="F19">
    <cfRule type="expression" dxfId="14763" priority="519">
      <formula>$L19&gt;0.15</formula>
    </cfRule>
    <cfRule type="expression" dxfId="14762" priority="520">
      <formula>AND($L19&gt;0.08,$L19&lt;0.15)</formula>
    </cfRule>
  </conditionalFormatting>
  <conditionalFormatting sqref="G19:H19">
    <cfRule type="expression" dxfId="14761" priority="517">
      <formula>$L19&gt;0.15</formula>
    </cfRule>
    <cfRule type="expression" dxfId="14760" priority="518">
      <formula>AND($L19&gt;0.08,$L19&lt;0.15)</formula>
    </cfRule>
  </conditionalFormatting>
  <conditionalFormatting sqref="G19:H19">
    <cfRule type="expression" dxfId="14759" priority="515">
      <formula>$L19&gt;0.15</formula>
    </cfRule>
    <cfRule type="expression" dxfId="14758" priority="516">
      <formula>AND($L19&gt;0.08,$L19&lt;0.15)</formula>
    </cfRule>
  </conditionalFormatting>
  <conditionalFormatting sqref="E19">
    <cfRule type="expression" dxfId="14757" priority="511">
      <formula>$L19&gt;0.15</formula>
    </cfRule>
    <cfRule type="expression" dxfId="14756" priority="512">
      <formula>AND($L19&gt;0.08,$L19&lt;0.15)</formula>
    </cfRule>
  </conditionalFormatting>
  <conditionalFormatting sqref="E19">
    <cfRule type="expression" dxfId="14755" priority="513">
      <formula>$L19&gt;0.15</formula>
    </cfRule>
    <cfRule type="expression" dxfId="14754" priority="514">
      <formula>AND($L19&gt;0.08,$L19&lt;0.15)</formula>
    </cfRule>
  </conditionalFormatting>
  <conditionalFormatting sqref="E19">
    <cfRule type="expression" dxfId="14753" priority="509">
      <formula>$L19&gt;0.15</formula>
    </cfRule>
    <cfRule type="expression" dxfId="14752" priority="510">
      <formula>AND($L19&gt;0.08,$L19&lt;0.15)</formula>
    </cfRule>
  </conditionalFormatting>
  <conditionalFormatting sqref="E19">
    <cfRule type="expression" dxfId="14751" priority="507">
      <formula>$L19&gt;0.15</formula>
    </cfRule>
    <cfRule type="expression" dxfId="14750" priority="508">
      <formula>AND($L19&gt;0.08,$L19&lt;0.15)</formula>
    </cfRule>
  </conditionalFormatting>
  <conditionalFormatting sqref="E19">
    <cfRule type="expression" dxfId="14749" priority="505">
      <formula>$L19&gt;0.15</formula>
    </cfRule>
    <cfRule type="expression" dxfId="14748" priority="506">
      <formula>AND($L19&gt;0.08,$L19&lt;0.15)</formula>
    </cfRule>
  </conditionalFormatting>
  <conditionalFormatting sqref="E19">
    <cfRule type="expression" dxfId="14747" priority="503">
      <formula>$L19&gt;0.15</formula>
    </cfRule>
    <cfRule type="expression" dxfId="14746" priority="504">
      <formula>AND($L19&gt;0.08,$L19&lt;0.15)</formula>
    </cfRule>
  </conditionalFormatting>
  <conditionalFormatting sqref="E19">
    <cfRule type="expression" dxfId="14745" priority="495">
      <formula>$L19&gt;0.15</formula>
    </cfRule>
    <cfRule type="expression" dxfId="14744" priority="496">
      <formula>AND($L19&gt;0.08,$L19&lt;0.15)</formula>
    </cfRule>
  </conditionalFormatting>
  <conditionalFormatting sqref="E19">
    <cfRule type="expression" dxfId="14743" priority="493">
      <formula>$L19&gt;0.15</formula>
    </cfRule>
    <cfRule type="expression" dxfId="14742" priority="494">
      <formula>AND($L19&gt;0.08,$L19&lt;0.15)</formula>
    </cfRule>
  </conditionalFormatting>
  <conditionalFormatting sqref="E19">
    <cfRule type="expression" dxfId="14741" priority="491">
      <formula>$L19&gt;0.15</formula>
    </cfRule>
    <cfRule type="expression" dxfId="14740" priority="492">
      <formula>AND($L19&gt;0.08,$L19&lt;0.15)</formula>
    </cfRule>
  </conditionalFormatting>
  <conditionalFormatting sqref="E19">
    <cfRule type="expression" dxfId="14739" priority="501">
      <formula>$L19&gt;0.15</formula>
    </cfRule>
    <cfRule type="expression" dxfId="14738" priority="502">
      <formula>AND($L19&gt;0.08,$L19&lt;0.15)</formula>
    </cfRule>
  </conditionalFormatting>
  <conditionalFormatting sqref="E19">
    <cfRule type="expression" dxfId="14737" priority="497">
      <formula>$L19&gt;0.15</formula>
    </cfRule>
    <cfRule type="expression" dxfId="14736" priority="498">
      <formula>AND($L19&gt;0.08,$L19&lt;0.15)</formula>
    </cfRule>
  </conditionalFormatting>
  <conditionalFormatting sqref="E19">
    <cfRule type="expression" dxfId="14735" priority="499">
      <formula>$L19&gt;0.15</formula>
    </cfRule>
    <cfRule type="expression" dxfId="14734" priority="500">
      <formula>AND($L19&gt;0.08,$L19&lt;0.15)</formula>
    </cfRule>
  </conditionalFormatting>
  <conditionalFormatting sqref="E19">
    <cfRule type="expression" dxfId="14733" priority="489">
      <formula>$L19&gt;0.15</formula>
    </cfRule>
    <cfRule type="expression" dxfId="14732" priority="490">
      <formula>AND($L19&gt;0.08,$L19&lt;0.15)</formula>
    </cfRule>
  </conditionalFormatting>
  <conditionalFormatting sqref="H20">
    <cfRule type="expression" dxfId="14731" priority="487">
      <formula>$L20&gt;0.15</formula>
    </cfRule>
    <cfRule type="expression" dxfId="14730" priority="488">
      <formula>AND($L20&gt;0.08,$L20&lt;0.15)</formula>
    </cfRule>
  </conditionalFormatting>
  <conditionalFormatting sqref="H20">
    <cfRule type="expression" dxfId="14729" priority="485">
      <formula>$L20&gt;0.15</formula>
    </cfRule>
    <cfRule type="expression" dxfId="14728" priority="486">
      <formula>AND($L20&gt;0.08,$L20&lt;0.15)</formula>
    </cfRule>
  </conditionalFormatting>
  <conditionalFormatting sqref="F21">
    <cfRule type="expression" dxfId="14727" priority="441">
      <formula>$L21&gt;0.15</formula>
    </cfRule>
    <cfRule type="expression" dxfId="14726" priority="442">
      <formula>AND($L21&gt;0.08,$L21&lt;0.15)</formula>
    </cfRule>
  </conditionalFormatting>
  <conditionalFormatting sqref="F21">
    <cfRule type="expression" dxfId="14725" priority="439">
      <formula>$L21&gt;0.15</formula>
    </cfRule>
    <cfRule type="expression" dxfId="14724" priority="440">
      <formula>AND($L21&gt;0.08,$L21&lt;0.15)</formula>
    </cfRule>
  </conditionalFormatting>
  <conditionalFormatting sqref="F21">
    <cfRule type="expression" dxfId="14723" priority="453">
      <formula>$L21&gt;0.15</formula>
    </cfRule>
    <cfRule type="expression" dxfId="14722" priority="454">
      <formula>AND($L21&gt;0.08,$L21&lt;0.15)</formula>
    </cfRule>
  </conditionalFormatting>
  <conditionalFormatting sqref="F21">
    <cfRule type="expression" dxfId="14721" priority="451">
      <formula>$L21&gt;0.15</formula>
    </cfRule>
    <cfRule type="expression" dxfId="14720" priority="452">
      <formula>AND($L21&gt;0.08,$L21&lt;0.15)</formula>
    </cfRule>
  </conditionalFormatting>
  <conditionalFormatting sqref="F21">
    <cfRule type="expression" dxfId="14719" priority="449">
      <formula>$L21&gt;0.15</formula>
    </cfRule>
    <cfRule type="expression" dxfId="14718" priority="450">
      <formula>AND($L21&gt;0.08,$L21&lt;0.15)</formula>
    </cfRule>
  </conditionalFormatting>
  <conditionalFormatting sqref="H21">
    <cfRule type="expression" dxfId="14717" priority="447">
      <formula>$L21&gt;0.15</formula>
    </cfRule>
    <cfRule type="expression" dxfId="14716" priority="448">
      <formula>AND($L21&gt;0.08,$L21&lt;0.15)</formula>
    </cfRule>
  </conditionalFormatting>
  <conditionalFormatting sqref="H21">
    <cfRule type="expression" dxfId="14715" priority="445">
      <formula>$L21&gt;0.15</formula>
    </cfRule>
    <cfRule type="expression" dxfId="14714" priority="446">
      <formula>AND($L21&gt;0.08,$L21&lt;0.15)</formula>
    </cfRule>
  </conditionalFormatting>
  <conditionalFormatting sqref="D21">
    <cfRule type="expression" dxfId="14713" priority="443">
      <formula>$L21&gt;0.15</formula>
    </cfRule>
    <cfRule type="expression" dxfId="14712" priority="444">
      <formula>AND($L21&gt;0.08,$L21&lt;0.15)</formula>
    </cfRule>
  </conditionalFormatting>
  <conditionalFormatting sqref="D21">
    <cfRule type="expression" dxfId="14711" priority="455">
      <formula>$L21&gt;0.15</formula>
    </cfRule>
    <cfRule type="expression" dxfId="14710" priority="456">
      <formula>AND($L21&gt;0.08,$L21&lt;0.15)</formula>
    </cfRule>
  </conditionalFormatting>
  <conditionalFormatting sqref="F21">
    <cfRule type="expression" dxfId="14709" priority="463">
      <formula>$L21&gt;0.15</formula>
    </cfRule>
    <cfRule type="expression" dxfId="14708" priority="464">
      <formula>AND($L21&gt;0.08,$L21&lt;0.15)</formula>
    </cfRule>
  </conditionalFormatting>
  <conditionalFormatting sqref="F21">
    <cfRule type="expression" dxfId="14707" priority="465">
      <formula>$L21&gt;0.15</formula>
    </cfRule>
    <cfRule type="expression" dxfId="14706" priority="466">
      <formula>AND($L21&gt;0.08,$L21&lt;0.15)</formula>
    </cfRule>
  </conditionalFormatting>
  <conditionalFormatting sqref="D21">
    <cfRule type="expression" dxfId="14705" priority="467">
      <formula>$L21&gt;0.15</formula>
    </cfRule>
    <cfRule type="expression" dxfId="14704" priority="468">
      <formula>AND($L21&gt;0.08,$L21&lt;0.15)</formula>
    </cfRule>
  </conditionalFormatting>
  <conditionalFormatting sqref="H21">
    <cfRule type="expression" dxfId="14703" priority="459">
      <formula>$L21&gt;0.15</formula>
    </cfRule>
    <cfRule type="expression" dxfId="14702" priority="460">
      <formula>AND($L21&gt;0.08,$L21&lt;0.15)</formula>
    </cfRule>
  </conditionalFormatting>
  <conditionalFormatting sqref="H21">
    <cfRule type="expression" dxfId="14701" priority="457">
      <formula>$L21&gt;0.15</formula>
    </cfRule>
    <cfRule type="expression" dxfId="14700" priority="458">
      <formula>AND($L21&gt;0.08,$L21&lt;0.15)</formula>
    </cfRule>
  </conditionalFormatting>
  <conditionalFormatting sqref="F21">
    <cfRule type="expression" dxfId="14699" priority="461">
      <formula>$L21&gt;0.15</formula>
    </cfRule>
    <cfRule type="expression" dxfId="14698" priority="462">
      <formula>AND($L21&gt;0.08,$L21&lt;0.15)</formula>
    </cfRule>
  </conditionalFormatting>
  <conditionalFormatting sqref="F21">
    <cfRule type="expression" dxfId="14697" priority="437">
      <formula>$L21&gt;0.15</formula>
    </cfRule>
    <cfRule type="expression" dxfId="14696" priority="438">
      <formula>AND($L21&gt;0.08,$L21&lt;0.15)</formula>
    </cfRule>
  </conditionalFormatting>
  <conditionalFormatting sqref="H21">
    <cfRule type="expression" dxfId="14695" priority="435">
      <formula>$L21&gt;0.15</formula>
    </cfRule>
    <cfRule type="expression" dxfId="14694" priority="436">
      <formula>AND($L21&gt;0.08,$L21&lt;0.15)</formula>
    </cfRule>
  </conditionalFormatting>
  <conditionalFormatting sqref="H21">
    <cfRule type="expression" dxfId="14693" priority="433">
      <formula>$L21&gt;0.15</formula>
    </cfRule>
    <cfRule type="expression" dxfId="14692" priority="434">
      <formula>AND($L21&gt;0.08,$L21&lt;0.15)</formula>
    </cfRule>
  </conditionalFormatting>
  <conditionalFormatting sqref="F21">
    <cfRule type="expression" dxfId="14691" priority="483">
      <formula>$L21&gt;0.15</formula>
    </cfRule>
    <cfRule type="expression" dxfId="14690" priority="484">
      <formula>AND($L21&gt;0.08,$L21&lt;0.15)</formula>
    </cfRule>
  </conditionalFormatting>
  <conditionalFormatting sqref="F21">
    <cfRule type="expression" dxfId="14689" priority="481">
      <formula>$L21&gt;0.15</formula>
    </cfRule>
    <cfRule type="expression" dxfId="14688" priority="482">
      <formula>AND($L21&gt;0.08,$L21&lt;0.15)</formula>
    </cfRule>
  </conditionalFormatting>
  <conditionalFormatting sqref="H21">
    <cfRule type="expression" dxfId="14687" priority="479">
      <formula>$L21&gt;0.15</formula>
    </cfRule>
    <cfRule type="expression" dxfId="14686" priority="480">
      <formula>AND($L21&gt;0.08,$L21&lt;0.15)</formula>
    </cfRule>
  </conditionalFormatting>
  <conditionalFormatting sqref="F21">
    <cfRule type="expression" dxfId="14685" priority="477">
      <formula>$L21&gt;0.15</formula>
    </cfRule>
    <cfRule type="expression" dxfId="14684" priority="478">
      <formula>AND($L21&gt;0.08,$L21&lt;0.15)</formula>
    </cfRule>
  </conditionalFormatting>
  <conditionalFormatting sqref="F21">
    <cfRule type="expression" dxfId="14683" priority="475">
      <formula>$L21&gt;0.15</formula>
    </cfRule>
    <cfRule type="expression" dxfId="14682" priority="476">
      <formula>AND($L21&gt;0.08,$L21&lt;0.15)</formula>
    </cfRule>
  </conditionalFormatting>
  <conditionalFormatting sqref="H21">
    <cfRule type="expression" dxfId="14681" priority="473">
      <formula>$L21&gt;0.15</formula>
    </cfRule>
    <cfRule type="expression" dxfId="14680" priority="474">
      <formula>AND($L21&gt;0.08,$L21&lt;0.15)</formula>
    </cfRule>
  </conditionalFormatting>
  <conditionalFormatting sqref="D21">
    <cfRule type="expression" dxfId="14679" priority="471">
      <formula>$L21&gt;0.15</formula>
    </cfRule>
    <cfRule type="expression" dxfId="14678" priority="472">
      <formula>AND($L21&gt;0.08,$L21&lt;0.15)</formula>
    </cfRule>
  </conditionalFormatting>
  <conditionalFormatting sqref="D21">
    <cfRule type="expression" dxfId="14677" priority="469">
      <formula>$L21&gt;0.15</formula>
    </cfRule>
    <cfRule type="expression" dxfId="14676" priority="470">
      <formula>AND($L21&gt;0.08,$L21&lt;0.15)</formula>
    </cfRule>
  </conditionalFormatting>
  <conditionalFormatting sqref="G21">
    <cfRule type="expression" dxfId="14675" priority="429">
      <formula>$L21&gt;0.15</formula>
    </cfRule>
    <cfRule type="expression" dxfId="14674" priority="430">
      <formula>AND($L21&gt;0.08,$L21&lt;0.15)</formula>
    </cfRule>
  </conditionalFormatting>
  <conditionalFormatting sqref="G21">
    <cfRule type="expression" dxfId="14673" priority="431">
      <formula>$L21&gt;0.15</formula>
    </cfRule>
    <cfRule type="expression" dxfId="14672" priority="432">
      <formula>AND($L21&gt;0.08,$L21&lt;0.15)</formula>
    </cfRule>
  </conditionalFormatting>
  <conditionalFormatting sqref="E21">
    <cfRule type="expression" dxfId="14671" priority="423">
      <formula>$L21&gt;0.15</formula>
    </cfRule>
    <cfRule type="expression" dxfId="14670" priority="424">
      <formula>AND($L21&gt;0.08,$L21&lt;0.15)</formula>
    </cfRule>
  </conditionalFormatting>
  <conditionalFormatting sqref="E21">
    <cfRule type="expression" dxfId="14669" priority="421">
      <formula>$L21&gt;0.15</formula>
    </cfRule>
    <cfRule type="expression" dxfId="14668" priority="422">
      <formula>AND($L21&gt;0.08,$L21&lt;0.15)</formula>
    </cfRule>
  </conditionalFormatting>
  <conditionalFormatting sqref="E21">
    <cfRule type="expression" dxfId="14667" priority="425">
      <formula>$L21&gt;0.15</formula>
    </cfRule>
    <cfRule type="expression" dxfId="14666" priority="426">
      <formula>AND($L21&gt;0.08,$L21&lt;0.15)</formula>
    </cfRule>
  </conditionalFormatting>
  <conditionalFormatting sqref="E21">
    <cfRule type="expression" dxfId="14665" priority="427">
      <formula>$L21&gt;0.15</formula>
    </cfRule>
    <cfRule type="expression" dxfId="14664" priority="428">
      <formula>AND($L21&gt;0.08,$L21&lt;0.15)</formula>
    </cfRule>
  </conditionalFormatting>
  <conditionalFormatting sqref="E21">
    <cfRule type="expression" dxfId="14663" priority="413">
      <formula>$L21&gt;0.15</formula>
    </cfRule>
    <cfRule type="expression" dxfId="14662" priority="414">
      <formula>AND($L21&gt;0.08,$L21&lt;0.15)</formula>
    </cfRule>
  </conditionalFormatting>
  <conditionalFormatting sqref="E21">
    <cfRule type="expression" dxfId="14661" priority="411">
      <formula>$L21&gt;0.15</formula>
    </cfRule>
    <cfRule type="expression" dxfId="14660" priority="412">
      <formula>AND($L21&gt;0.08,$L21&lt;0.15)</formula>
    </cfRule>
  </conditionalFormatting>
  <conditionalFormatting sqref="E21">
    <cfRule type="expression" dxfId="14659" priority="417">
      <formula>$L21&gt;0.15</formula>
    </cfRule>
    <cfRule type="expression" dxfId="14658" priority="418">
      <formula>AND($L21&gt;0.08,$L21&lt;0.15)</formula>
    </cfRule>
  </conditionalFormatting>
  <conditionalFormatting sqref="E21">
    <cfRule type="expression" dxfId="14657" priority="415">
      <formula>$L21&gt;0.15</formula>
    </cfRule>
    <cfRule type="expression" dxfId="14656" priority="416">
      <formula>AND($L21&gt;0.08,$L21&lt;0.15)</formula>
    </cfRule>
  </conditionalFormatting>
  <conditionalFormatting sqref="E21">
    <cfRule type="expression" dxfId="14655" priority="419">
      <formula>$L21&gt;0.15</formula>
    </cfRule>
    <cfRule type="expression" dxfId="14654" priority="420">
      <formula>AND($L21&gt;0.08,$L21&lt;0.15)</formula>
    </cfRule>
  </conditionalFormatting>
  <conditionalFormatting sqref="E21">
    <cfRule type="expression" dxfId="14653" priority="405">
      <formula>$L21&gt;0.15</formula>
    </cfRule>
    <cfRule type="expression" dxfId="14652" priority="406">
      <formula>AND($L21&gt;0.08,$L21&lt;0.15)</formula>
    </cfRule>
  </conditionalFormatting>
  <conditionalFormatting sqref="E21">
    <cfRule type="expression" dxfId="14651" priority="409">
      <formula>$L21&gt;0.15</formula>
    </cfRule>
    <cfRule type="expression" dxfId="14650" priority="410">
      <formula>AND($L21&gt;0.08,$L21&lt;0.15)</formula>
    </cfRule>
  </conditionalFormatting>
  <conditionalFormatting sqref="E21">
    <cfRule type="expression" dxfId="14649" priority="407">
      <formula>$L21&gt;0.15</formula>
    </cfRule>
    <cfRule type="expression" dxfId="14648" priority="408">
      <formula>AND($L21&gt;0.08,$L21&lt;0.15)</formula>
    </cfRule>
  </conditionalFormatting>
  <conditionalFormatting sqref="E21">
    <cfRule type="expression" dxfId="14647" priority="403">
      <formula>$L21&gt;0.15</formula>
    </cfRule>
    <cfRule type="expression" dxfId="14646" priority="404">
      <formula>AND($L21&gt;0.08,$L21&lt;0.15)</formula>
    </cfRule>
  </conditionalFormatting>
  <conditionalFormatting sqref="E21">
    <cfRule type="expression" dxfId="14645" priority="397">
      <formula>$L21&gt;0.15</formula>
    </cfRule>
    <cfRule type="expression" dxfId="14644" priority="398">
      <formula>AND($L21&gt;0.08,$L21&lt;0.15)</formula>
    </cfRule>
  </conditionalFormatting>
  <conditionalFormatting sqref="E21">
    <cfRule type="expression" dxfId="14643" priority="395">
      <formula>$L21&gt;0.15</formula>
    </cfRule>
    <cfRule type="expression" dxfId="14642" priority="396">
      <formula>AND($L21&gt;0.08,$L21&lt;0.15)</formula>
    </cfRule>
  </conditionalFormatting>
  <conditionalFormatting sqref="E21">
    <cfRule type="expression" dxfId="14641" priority="399">
      <formula>$L21&gt;0.15</formula>
    </cfRule>
    <cfRule type="expression" dxfId="14640" priority="400">
      <formula>AND($L21&gt;0.08,$L21&lt;0.15)</formula>
    </cfRule>
  </conditionalFormatting>
  <conditionalFormatting sqref="E21">
    <cfRule type="expression" dxfId="14639" priority="401">
      <formula>$L21&gt;0.15</formula>
    </cfRule>
    <cfRule type="expression" dxfId="14638" priority="402">
      <formula>AND($L21&gt;0.08,$L21&lt;0.15)</formula>
    </cfRule>
  </conditionalFormatting>
  <conditionalFormatting sqref="E21">
    <cfRule type="expression" dxfId="14637" priority="387">
      <formula>$L21&gt;0.15</formula>
    </cfRule>
    <cfRule type="expression" dxfId="14636" priority="388">
      <formula>AND($L21&gt;0.08,$L21&lt;0.15)</formula>
    </cfRule>
  </conditionalFormatting>
  <conditionalFormatting sqref="E21">
    <cfRule type="expression" dxfId="14635" priority="385">
      <formula>$L21&gt;0.15</formula>
    </cfRule>
    <cfRule type="expression" dxfId="14634" priority="386">
      <formula>AND($L21&gt;0.08,$L21&lt;0.15)</formula>
    </cfRule>
  </conditionalFormatting>
  <conditionalFormatting sqref="E21">
    <cfRule type="expression" dxfId="14633" priority="391">
      <formula>$L21&gt;0.15</formula>
    </cfRule>
    <cfRule type="expression" dxfId="14632" priority="392">
      <formula>AND($L21&gt;0.08,$L21&lt;0.15)</formula>
    </cfRule>
  </conditionalFormatting>
  <conditionalFormatting sqref="E21">
    <cfRule type="expression" dxfId="14631" priority="389">
      <formula>$L21&gt;0.15</formula>
    </cfRule>
    <cfRule type="expression" dxfId="14630" priority="390">
      <formula>AND($L21&gt;0.08,$L21&lt;0.15)</formula>
    </cfRule>
  </conditionalFormatting>
  <conditionalFormatting sqref="E21">
    <cfRule type="expression" dxfId="14629" priority="393">
      <formula>$L21&gt;0.15</formula>
    </cfRule>
    <cfRule type="expression" dxfId="14628" priority="394">
      <formula>AND($L21&gt;0.08,$L21&lt;0.15)</formula>
    </cfRule>
  </conditionalFormatting>
  <conditionalFormatting sqref="E21">
    <cfRule type="expression" dxfId="14627" priority="379">
      <formula>$L21&gt;0.15</formula>
    </cfRule>
    <cfRule type="expression" dxfId="14626" priority="380">
      <formula>AND($L21&gt;0.08,$L21&lt;0.15)</formula>
    </cfRule>
  </conditionalFormatting>
  <conditionalFormatting sqref="E21">
    <cfRule type="expression" dxfId="14625" priority="383">
      <formula>$L21&gt;0.15</formula>
    </cfRule>
    <cfRule type="expression" dxfId="14624" priority="384">
      <formula>AND($L21&gt;0.08,$L21&lt;0.15)</formula>
    </cfRule>
  </conditionalFormatting>
  <conditionalFormatting sqref="E21">
    <cfRule type="expression" dxfId="14623" priority="381">
      <formula>$L21&gt;0.15</formula>
    </cfRule>
    <cfRule type="expression" dxfId="14622" priority="382">
      <formula>AND($L21&gt;0.08,$L21&lt;0.15)</formula>
    </cfRule>
  </conditionalFormatting>
  <conditionalFormatting sqref="E21">
    <cfRule type="expression" dxfId="14621" priority="377">
      <formula>$L21&gt;0.15</formula>
    </cfRule>
    <cfRule type="expression" dxfId="14620" priority="378">
      <formula>AND($L21&gt;0.08,$L21&lt;0.15)</formula>
    </cfRule>
  </conditionalFormatting>
  <conditionalFormatting sqref="E23:F23">
    <cfRule type="expression" dxfId="14619" priority="361">
      <formula>$L23&gt;0.15</formula>
    </cfRule>
    <cfRule type="expression" dxfId="14618" priority="362">
      <formula>AND($L23&gt;0.08,$L23&lt;0.15)</formula>
    </cfRule>
  </conditionalFormatting>
  <conditionalFormatting sqref="E23:F23">
    <cfRule type="expression" dxfId="14617" priority="359">
      <formula>$L23&gt;0.15</formula>
    </cfRule>
    <cfRule type="expression" dxfId="14616" priority="360">
      <formula>AND($L23&gt;0.08,$L23&lt;0.15)</formula>
    </cfRule>
  </conditionalFormatting>
  <conditionalFormatting sqref="E23:F23">
    <cfRule type="expression" dxfId="14615" priority="357">
      <formula>$L23&gt;0.15</formula>
    </cfRule>
    <cfRule type="expression" dxfId="14614" priority="358">
      <formula>AND($L23&gt;0.08,$L23&lt;0.15)</formula>
    </cfRule>
  </conditionalFormatting>
  <conditionalFormatting sqref="G23:H23">
    <cfRule type="expression" dxfId="14613" priority="355">
      <formula>$L23&gt;0.15</formula>
    </cfRule>
    <cfRule type="expression" dxfId="14612" priority="356">
      <formula>AND($L23&gt;0.08,$L23&lt;0.15)</formula>
    </cfRule>
  </conditionalFormatting>
  <conditionalFormatting sqref="G23:H23">
    <cfRule type="expression" dxfId="14611" priority="353">
      <formula>$L23&gt;0.15</formula>
    </cfRule>
    <cfRule type="expression" dxfId="14610" priority="354">
      <formula>AND($L23&gt;0.08,$L23&lt;0.15)</formula>
    </cfRule>
  </conditionalFormatting>
  <conditionalFormatting sqref="D23">
    <cfRule type="expression" dxfId="14609" priority="351">
      <formula>$L23&gt;0.15</formula>
    </cfRule>
    <cfRule type="expression" dxfId="14608" priority="352">
      <formula>AND($L23&gt;0.08,$L23&lt;0.15)</formula>
    </cfRule>
  </conditionalFormatting>
  <conditionalFormatting sqref="D23">
    <cfRule type="expression" dxfId="14607" priority="363">
      <formula>$L23&gt;0.15</formula>
    </cfRule>
    <cfRule type="expression" dxfId="14606" priority="364">
      <formula>AND($L23&gt;0.08,$L23&lt;0.15)</formula>
    </cfRule>
  </conditionalFormatting>
  <conditionalFormatting sqref="D23">
    <cfRule type="expression" dxfId="14605" priority="333">
      <formula>$L23&gt;0.15</formula>
    </cfRule>
    <cfRule type="expression" dxfId="14604" priority="334">
      <formula>AND($L23&gt;0.08,$L23&lt;0.15)</formula>
    </cfRule>
  </conditionalFormatting>
  <conditionalFormatting sqref="E23">
    <cfRule type="expression" dxfId="14603" priority="331">
      <formula>$L23&gt;0.15</formula>
    </cfRule>
    <cfRule type="expression" dxfId="14602" priority="332">
      <formula>AND($L23&gt;0.08,$L23&lt;0.15)</formula>
    </cfRule>
  </conditionalFormatting>
  <conditionalFormatting sqref="E23">
    <cfRule type="expression" dxfId="14601" priority="329">
      <formula>$L23&gt;0.15</formula>
    </cfRule>
    <cfRule type="expression" dxfId="14600" priority="330">
      <formula>AND($L23&gt;0.08,$L23&lt;0.15)</formula>
    </cfRule>
  </conditionalFormatting>
  <conditionalFormatting sqref="E23">
    <cfRule type="expression" dxfId="14599" priority="327">
      <formula>$L23&gt;0.15</formula>
    </cfRule>
    <cfRule type="expression" dxfId="14598" priority="328">
      <formula>AND($L23&gt;0.08,$L23&lt;0.15)</formula>
    </cfRule>
  </conditionalFormatting>
  <conditionalFormatting sqref="E23:F23">
    <cfRule type="expression" dxfId="14597" priority="371">
      <formula>$L23&gt;0.15</formula>
    </cfRule>
    <cfRule type="expression" dxfId="14596" priority="372">
      <formula>AND($L23&gt;0.08,$L23&lt;0.15)</formula>
    </cfRule>
  </conditionalFormatting>
  <conditionalFormatting sqref="E23:F23">
    <cfRule type="expression" dxfId="14595" priority="373">
      <formula>$L23&gt;0.15</formula>
    </cfRule>
    <cfRule type="expression" dxfId="14594" priority="374">
      <formula>AND($L23&gt;0.08,$L23&lt;0.15)</formula>
    </cfRule>
  </conditionalFormatting>
  <conditionalFormatting sqref="D23">
    <cfRule type="expression" dxfId="14593" priority="375">
      <formula>$L23&gt;0.15</formula>
    </cfRule>
    <cfRule type="expression" dxfId="14592" priority="376">
      <formula>AND($L23&gt;0.08,$L23&lt;0.15)</formula>
    </cfRule>
  </conditionalFormatting>
  <conditionalFormatting sqref="G23:H23">
    <cfRule type="expression" dxfId="14591" priority="367">
      <formula>$L23&gt;0.15</formula>
    </cfRule>
    <cfRule type="expression" dxfId="14590" priority="368">
      <formula>AND($L23&gt;0.08,$L23&lt;0.15)</formula>
    </cfRule>
  </conditionalFormatting>
  <conditionalFormatting sqref="G23:H23">
    <cfRule type="expression" dxfId="14589" priority="365">
      <formula>$L23&gt;0.15</formula>
    </cfRule>
    <cfRule type="expression" dxfId="14588" priority="366">
      <formula>AND($L23&gt;0.08,$L23&lt;0.15)</formula>
    </cfRule>
  </conditionalFormatting>
  <conditionalFormatting sqref="E23:F23">
    <cfRule type="expression" dxfId="14587" priority="369">
      <formula>$L23&gt;0.15</formula>
    </cfRule>
    <cfRule type="expression" dxfId="14586" priority="370">
      <formula>AND($L23&gt;0.08,$L23&lt;0.15)</formula>
    </cfRule>
  </conditionalFormatting>
  <conditionalFormatting sqref="F23">
    <cfRule type="expression" dxfId="14585" priority="339">
      <formula>$L23&gt;0.15</formula>
    </cfRule>
    <cfRule type="expression" dxfId="14584" priority="340">
      <formula>AND($L23&gt;0.08,$L23&lt;0.15)</formula>
    </cfRule>
  </conditionalFormatting>
  <conditionalFormatting sqref="E23:F23">
    <cfRule type="expression" dxfId="14583" priority="349">
      <formula>$L23&gt;0.15</formula>
    </cfRule>
    <cfRule type="expression" dxfId="14582" priority="350">
      <formula>AND($L23&gt;0.08,$L23&lt;0.15)</formula>
    </cfRule>
  </conditionalFormatting>
  <conditionalFormatting sqref="E23:F23">
    <cfRule type="expression" dxfId="14581" priority="345">
      <formula>$L23&gt;0.15</formula>
    </cfRule>
    <cfRule type="expression" dxfId="14580" priority="346">
      <formula>AND($L23&gt;0.08,$L23&lt;0.15)</formula>
    </cfRule>
  </conditionalFormatting>
  <conditionalFormatting sqref="G23:H23">
    <cfRule type="expression" dxfId="14579" priority="343">
      <formula>$L23&gt;0.15</formula>
    </cfRule>
    <cfRule type="expression" dxfId="14578" priority="344">
      <formula>AND($L23&gt;0.08,$L23&lt;0.15)</formula>
    </cfRule>
  </conditionalFormatting>
  <conditionalFormatting sqref="G23:H23">
    <cfRule type="expression" dxfId="14577" priority="341">
      <formula>$L23&gt;0.15</formula>
    </cfRule>
    <cfRule type="expression" dxfId="14576" priority="342">
      <formula>AND($L23&gt;0.08,$L23&lt;0.15)</formula>
    </cfRule>
  </conditionalFormatting>
  <conditionalFormatting sqref="E23:F23">
    <cfRule type="expression" dxfId="14575" priority="347">
      <formula>$L23&gt;0.15</formula>
    </cfRule>
    <cfRule type="expression" dxfId="14574" priority="348">
      <formula>AND($L23&gt;0.08,$L23&lt;0.15)</formula>
    </cfRule>
  </conditionalFormatting>
  <conditionalFormatting sqref="G23:H23">
    <cfRule type="expression" dxfId="14573" priority="337">
      <formula>$L23&gt;0.15</formula>
    </cfRule>
    <cfRule type="expression" dxfId="14572" priority="338">
      <formula>AND($L23&gt;0.08,$L23&lt;0.15)</formula>
    </cfRule>
  </conditionalFormatting>
  <conditionalFormatting sqref="G23:H23">
    <cfRule type="expression" dxfId="14571" priority="335">
      <formula>$L23&gt;0.15</formula>
    </cfRule>
    <cfRule type="expression" dxfId="14570" priority="336">
      <formula>AND($L23&gt;0.08,$L23&lt;0.15)</formula>
    </cfRule>
  </conditionalFormatting>
  <conditionalFormatting sqref="E23">
    <cfRule type="expression" dxfId="14569" priority="325">
      <formula>$L23&gt;0.15</formula>
    </cfRule>
    <cfRule type="expression" dxfId="14568" priority="326">
      <formula>AND($L23&gt;0.08,$L23&lt;0.15)</formula>
    </cfRule>
  </conditionalFormatting>
  <conditionalFormatting sqref="F24">
    <cfRule type="expression" dxfId="14567" priority="281">
      <formula>$L24&gt;0.15</formula>
    </cfRule>
    <cfRule type="expression" dxfId="14566" priority="282">
      <formula>AND($L24&gt;0.08,$L24&lt;0.15)</formula>
    </cfRule>
  </conditionalFormatting>
  <conditionalFormatting sqref="F24">
    <cfRule type="expression" dxfId="14565" priority="279">
      <formula>$L24&gt;0.15</formula>
    </cfRule>
    <cfRule type="expression" dxfId="14564" priority="280">
      <formula>AND($L24&gt;0.08,$L24&lt;0.15)</formula>
    </cfRule>
  </conditionalFormatting>
  <conditionalFormatting sqref="F24">
    <cfRule type="expression" dxfId="14563" priority="293">
      <formula>$L24&gt;0.15</formula>
    </cfRule>
    <cfRule type="expression" dxfId="14562" priority="294">
      <formula>AND($L24&gt;0.08,$L24&lt;0.15)</formula>
    </cfRule>
  </conditionalFormatting>
  <conditionalFormatting sqref="F24">
    <cfRule type="expression" dxfId="14561" priority="291">
      <formula>$L24&gt;0.15</formula>
    </cfRule>
    <cfRule type="expression" dxfId="14560" priority="292">
      <formula>AND($L24&gt;0.08,$L24&lt;0.15)</formula>
    </cfRule>
  </conditionalFormatting>
  <conditionalFormatting sqref="F24">
    <cfRule type="expression" dxfId="14559" priority="289">
      <formula>$L24&gt;0.15</formula>
    </cfRule>
    <cfRule type="expression" dxfId="14558" priority="290">
      <formula>AND($L24&gt;0.08,$L24&lt;0.15)</formula>
    </cfRule>
  </conditionalFormatting>
  <conditionalFormatting sqref="H24">
    <cfRule type="expression" dxfId="14557" priority="287">
      <formula>$L24&gt;0.15</formula>
    </cfRule>
    <cfRule type="expression" dxfId="14556" priority="288">
      <formula>AND($L24&gt;0.08,$L24&lt;0.15)</formula>
    </cfRule>
  </conditionalFormatting>
  <conditionalFormatting sqref="H24">
    <cfRule type="expression" dxfId="14555" priority="285">
      <formula>$L24&gt;0.15</formula>
    </cfRule>
    <cfRule type="expression" dxfId="14554" priority="286">
      <formula>AND($L24&gt;0.08,$L24&lt;0.15)</formula>
    </cfRule>
  </conditionalFormatting>
  <conditionalFormatting sqref="D24">
    <cfRule type="expression" dxfId="14553" priority="283">
      <formula>$L24&gt;0.15</formula>
    </cfRule>
    <cfRule type="expression" dxfId="14552" priority="284">
      <formula>AND($L24&gt;0.08,$L24&lt;0.15)</formula>
    </cfRule>
  </conditionalFormatting>
  <conditionalFormatting sqref="D24">
    <cfRule type="expression" dxfId="14551" priority="295">
      <formula>$L24&gt;0.15</formula>
    </cfRule>
    <cfRule type="expression" dxfId="14550" priority="296">
      <formula>AND($L24&gt;0.08,$L24&lt;0.15)</formula>
    </cfRule>
  </conditionalFormatting>
  <conditionalFormatting sqref="F24">
    <cfRule type="expression" dxfId="14549" priority="303">
      <formula>$L24&gt;0.15</formula>
    </cfRule>
    <cfRule type="expression" dxfId="14548" priority="304">
      <formula>AND($L24&gt;0.08,$L24&lt;0.15)</formula>
    </cfRule>
  </conditionalFormatting>
  <conditionalFormatting sqref="F24">
    <cfRule type="expression" dxfId="14547" priority="305">
      <formula>$L24&gt;0.15</formula>
    </cfRule>
    <cfRule type="expression" dxfId="14546" priority="306">
      <formula>AND($L24&gt;0.08,$L24&lt;0.15)</formula>
    </cfRule>
  </conditionalFormatting>
  <conditionalFormatting sqref="D24">
    <cfRule type="expression" dxfId="14545" priority="307">
      <formula>$L24&gt;0.15</formula>
    </cfRule>
    <cfRule type="expression" dxfId="14544" priority="308">
      <formula>AND($L24&gt;0.08,$L24&lt;0.15)</formula>
    </cfRule>
  </conditionalFormatting>
  <conditionalFormatting sqref="H24">
    <cfRule type="expression" dxfId="14543" priority="299">
      <formula>$L24&gt;0.15</formula>
    </cfRule>
    <cfRule type="expression" dxfId="14542" priority="300">
      <formula>AND($L24&gt;0.08,$L24&lt;0.15)</formula>
    </cfRule>
  </conditionalFormatting>
  <conditionalFormatting sqref="H24">
    <cfRule type="expression" dxfId="14541" priority="297">
      <formula>$L24&gt;0.15</formula>
    </cfRule>
    <cfRule type="expression" dxfId="14540" priority="298">
      <formula>AND($L24&gt;0.08,$L24&lt;0.15)</formula>
    </cfRule>
  </conditionalFormatting>
  <conditionalFormatting sqref="F24">
    <cfRule type="expression" dxfId="14539" priority="301">
      <formula>$L24&gt;0.15</formula>
    </cfRule>
    <cfRule type="expression" dxfId="14538" priority="302">
      <formula>AND($L24&gt;0.08,$L24&lt;0.15)</formula>
    </cfRule>
  </conditionalFormatting>
  <conditionalFormatting sqref="F24">
    <cfRule type="expression" dxfId="14537" priority="277">
      <formula>$L24&gt;0.15</formula>
    </cfRule>
    <cfRule type="expression" dxfId="14536" priority="278">
      <formula>AND($L24&gt;0.08,$L24&lt;0.15)</formula>
    </cfRule>
  </conditionalFormatting>
  <conditionalFormatting sqref="H24">
    <cfRule type="expression" dxfId="14535" priority="275">
      <formula>$L24&gt;0.15</formula>
    </cfRule>
    <cfRule type="expression" dxfId="14534" priority="276">
      <formula>AND($L24&gt;0.08,$L24&lt;0.15)</formula>
    </cfRule>
  </conditionalFormatting>
  <conditionalFormatting sqref="H24">
    <cfRule type="expression" dxfId="14533" priority="273">
      <formula>$L24&gt;0.15</formula>
    </cfRule>
    <cfRule type="expression" dxfId="14532" priority="274">
      <formula>AND($L24&gt;0.08,$L24&lt;0.15)</formula>
    </cfRule>
  </conditionalFormatting>
  <conditionalFormatting sqref="F24">
    <cfRule type="expression" dxfId="14531" priority="323">
      <formula>$L24&gt;0.15</formula>
    </cfRule>
    <cfRule type="expression" dxfId="14530" priority="324">
      <formula>AND($L24&gt;0.08,$L24&lt;0.15)</formula>
    </cfRule>
  </conditionalFormatting>
  <conditionalFormatting sqref="F24">
    <cfRule type="expression" dxfId="14529" priority="321">
      <formula>$L24&gt;0.15</formula>
    </cfRule>
    <cfRule type="expression" dxfId="14528" priority="322">
      <formula>AND($L24&gt;0.08,$L24&lt;0.15)</formula>
    </cfRule>
  </conditionalFormatting>
  <conditionalFormatting sqref="H24">
    <cfRule type="expression" dxfId="14527" priority="319">
      <formula>$L24&gt;0.15</formula>
    </cfRule>
    <cfRule type="expression" dxfId="14526" priority="320">
      <formula>AND($L24&gt;0.08,$L24&lt;0.15)</formula>
    </cfRule>
  </conditionalFormatting>
  <conditionalFormatting sqref="F24">
    <cfRule type="expression" dxfId="14525" priority="317">
      <formula>$L24&gt;0.15</formula>
    </cfRule>
    <cfRule type="expression" dxfId="14524" priority="318">
      <formula>AND($L24&gt;0.08,$L24&lt;0.15)</formula>
    </cfRule>
  </conditionalFormatting>
  <conditionalFormatting sqref="F24">
    <cfRule type="expression" dxfId="14523" priority="315">
      <formula>$L24&gt;0.15</formula>
    </cfRule>
    <cfRule type="expression" dxfId="14522" priority="316">
      <formula>AND($L24&gt;0.08,$L24&lt;0.15)</formula>
    </cfRule>
  </conditionalFormatting>
  <conditionalFormatting sqref="H24">
    <cfRule type="expression" dxfId="14521" priority="313">
      <formula>$L24&gt;0.15</formula>
    </cfRule>
    <cfRule type="expression" dxfId="14520" priority="314">
      <formula>AND($L24&gt;0.08,$L24&lt;0.15)</formula>
    </cfRule>
  </conditionalFormatting>
  <conditionalFormatting sqref="D24">
    <cfRule type="expression" dxfId="14519" priority="311">
      <formula>$L24&gt;0.15</formula>
    </cfRule>
    <cfRule type="expression" dxfId="14518" priority="312">
      <formula>AND($L24&gt;0.08,$L24&lt;0.15)</formula>
    </cfRule>
  </conditionalFormatting>
  <conditionalFormatting sqref="D24">
    <cfRule type="expression" dxfId="14517" priority="309">
      <formula>$L24&gt;0.15</formula>
    </cfRule>
    <cfRule type="expression" dxfId="14516" priority="310">
      <formula>AND($L24&gt;0.08,$L24&lt;0.15)</formula>
    </cfRule>
  </conditionalFormatting>
  <conditionalFormatting sqref="G24">
    <cfRule type="expression" dxfId="14515" priority="269">
      <formula>$L24&gt;0.15</formula>
    </cfRule>
    <cfRule type="expression" dxfId="14514" priority="270">
      <formula>AND($L24&gt;0.08,$L24&lt;0.15)</formula>
    </cfRule>
  </conditionalFormatting>
  <conditionalFormatting sqref="G24">
    <cfRule type="expression" dxfId="14513" priority="271">
      <formula>$L24&gt;0.15</formula>
    </cfRule>
    <cfRule type="expression" dxfId="14512" priority="272">
      <formula>AND($L24&gt;0.08,$L24&lt;0.15)</formula>
    </cfRule>
  </conditionalFormatting>
  <conditionalFormatting sqref="E24">
    <cfRule type="expression" dxfId="14511" priority="263">
      <formula>$L24&gt;0.15</formula>
    </cfRule>
    <cfRule type="expression" dxfId="14510" priority="264">
      <formula>AND($L24&gt;0.08,$L24&lt;0.15)</formula>
    </cfRule>
  </conditionalFormatting>
  <conditionalFormatting sqref="E24">
    <cfRule type="expression" dxfId="14509" priority="261">
      <formula>$L24&gt;0.15</formula>
    </cfRule>
    <cfRule type="expression" dxfId="14508" priority="262">
      <formula>AND($L24&gt;0.08,$L24&lt;0.15)</formula>
    </cfRule>
  </conditionalFormatting>
  <conditionalFormatting sqref="E24">
    <cfRule type="expression" dxfId="14507" priority="265">
      <formula>$L24&gt;0.15</formula>
    </cfRule>
    <cfRule type="expression" dxfId="14506" priority="266">
      <formula>AND($L24&gt;0.08,$L24&lt;0.15)</formula>
    </cfRule>
  </conditionalFormatting>
  <conditionalFormatting sqref="E24">
    <cfRule type="expression" dxfId="14505" priority="267">
      <formula>$L24&gt;0.15</formula>
    </cfRule>
    <cfRule type="expression" dxfId="14504" priority="268">
      <formula>AND($L24&gt;0.08,$L24&lt;0.15)</formula>
    </cfRule>
  </conditionalFormatting>
  <conditionalFormatting sqref="E24">
    <cfRule type="expression" dxfId="14503" priority="253">
      <formula>$L24&gt;0.15</formula>
    </cfRule>
    <cfRule type="expression" dxfId="14502" priority="254">
      <formula>AND($L24&gt;0.08,$L24&lt;0.15)</formula>
    </cfRule>
  </conditionalFormatting>
  <conditionalFormatting sqref="E24">
    <cfRule type="expression" dxfId="14501" priority="251">
      <formula>$L24&gt;0.15</formula>
    </cfRule>
    <cfRule type="expression" dxfId="14500" priority="252">
      <formula>AND($L24&gt;0.08,$L24&lt;0.15)</formula>
    </cfRule>
  </conditionalFormatting>
  <conditionalFormatting sqref="E24">
    <cfRule type="expression" dxfId="14499" priority="257">
      <formula>$L24&gt;0.15</formula>
    </cfRule>
    <cfRule type="expression" dxfId="14498" priority="258">
      <formula>AND($L24&gt;0.08,$L24&lt;0.15)</formula>
    </cfRule>
  </conditionalFormatting>
  <conditionalFormatting sqref="E24">
    <cfRule type="expression" dxfId="14497" priority="255">
      <formula>$L24&gt;0.15</formula>
    </cfRule>
    <cfRule type="expression" dxfId="14496" priority="256">
      <formula>AND($L24&gt;0.08,$L24&lt;0.15)</formula>
    </cfRule>
  </conditionalFormatting>
  <conditionalFormatting sqref="E24">
    <cfRule type="expression" dxfId="14495" priority="259">
      <formula>$L24&gt;0.15</formula>
    </cfRule>
    <cfRule type="expression" dxfId="14494" priority="260">
      <formula>AND($L24&gt;0.08,$L24&lt;0.15)</formula>
    </cfRule>
  </conditionalFormatting>
  <conditionalFormatting sqref="E24">
    <cfRule type="expression" dxfId="14493" priority="245">
      <formula>$L24&gt;0.15</formula>
    </cfRule>
    <cfRule type="expression" dxfId="14492" priority="246">
      <formula>AND($L24&gt;0.08,$L24&lt;0.15)</formula>
    </cfRule>
  </conditionalFormatting>
  <conditionalFormatting sqref="E24">
    <cfRule type="expression" dxfId="14491" priority="249">
      <formula>$L24&gt;0.15</formula>
    </cfRule>
    <cfRule type="expression" dxfId="14490" priority="250">
      <formula>AND($L24&gt;0.08,$L24&lt;0.15)</formula>
    </cfRule>
  </conditionalFormatting>
  <conditionalFormatting sqref="E24">
    <cfRule type="expression" dxfId="14489" priority="247">
      <formula>$L24&gt;0.15</formula>
    </cfRule>
    <cfRule type="expression" dxfId="14488" priority="248">
      <formula>AND($L24&gt;0.08,$L24&lt;0.15)</formula>
    </cfRule>
  </conditionalFormatting>
  <conditionalFormatting sqref="E24">
    <cfRule type="expression" dxfId="14487" priority="243">
      <formula>$L24&gt;0.15</formula>
    </cfRule>
    <cfRule type="expression" dxfId="14486" priority="244">
      <formula>AND($L24&gt;0.08,$L24&lt;0.15)</formula>
    </cfRule>
  </conditionalFormatting>
  <conditionalFormatting sqref="E24">
    <cfRule type="expression" dxfId="14485" priority="237">
      <formula>$L24&gt;0.15</formula>
    </cfRule>
    <cfRule type="expression" dxfId="14484" priority="238">
      <formula>AND($L24&gt;0.08,$L24&lt;0.15)</formula>
    </cfRule>
  </conditionalFormatting>
  <conditionalFormatting sqref="E24">
    <cfRule type="expression" dxfId="14483" priority="235">
      <formula>$L24&gt;0.15</formula>
    </cfRule>
    <cfRule type="expression" dxfId="14482" priority="236">
      <formula>AND($L24&gt;0.08,$L24&lt;0.15)</formula>
    </cfRule>
  </conditionalFormatting>
  <conditionalFormatting sqref="E24">
    <cfRule type="expression" dxfId="14481" priority="239">
      <formula>$L24&gt;0.15</formula>
    </cfRule>
    <cfRule type="expression" dxfId="14480" priority="240">
      <formula>AND($L24&gt;0.08,$L24&lt;0.15)</formula>
    </cfRule>
  </conditionalFormatting>
  <conditionalFormatting sqref="E24">
    <cfRule type="expression" dxfId="14479" priority="241">
      <formula>$L24&gt;0.15</formula>
    </cfRule>
    <cfRule type="expression" dxfId="14478" priority="242">
      <formula>AND($L24&gt;0.08,$L24&lt;0.15)</formula>
    </cfRule>
  </conditionalFormatting>
  <conditionalFormatting sqref="E24">
    <cfRule type="expression" dxfId="14477" priority="227">
      <formula>$L24&gt;0.15</formula>
    </cfRule>
    <cfRule type="expression" dxfId="14476" priority="228">
      <formula>AND($L24&gt;0.08,$L24&lt;0.15)</formula>
    </cfRule>
  </conditionalFormatting>
  <conditionalFormatting sqref="E24">
    <cfRule type="expression" dxfId="14475" priority="225">
      <formula>$L24&gt;0.15</formula>
    </cfRule>
    <cfRule type="expression" dxfId="14474" priority="226">
      <formula>AND($L24&gt;0.08,$L24&lt;0.15)</formula>
    </cfRule>
  </conditionalFormatting>
  <conditionalFormatting sqref="E24">
    <cfRule type="expression" dxfId="14473" priority="231">
      <formula>$L24&gt;0.15</formula>
    </cfRule>
    <cfRule type="expression" dxfId="14472" priority="232">
      <formula>AND($L24&gt;0.08,$L24&lt;0.15)</formula>
    </cfRule>
  </conditionalFormatting>
  <conditionalFormatting sqref="E24">
    <cfRule type="expression" dxfId="14471" priority="229">
      <formula>$L24&gt;0.15</formula>
    </cfRule>
    <cfRule type="expression" dxfId="14470" priority="230">
      <formula>AND($L24&gt;0.08,$L24&lt;0.15)</formula>
    </cfRule>
  </conditionalFormatting>
  <conditionalFormatting sqref="E24">
    <cfRule type="expression" dxfId="14469" priority="233">
      <formula>$L24&gt;0.15</formula>
    </cfRule>
    <cfRule type="expression" dxfId="14468" priority="234">
      <formula>AND($L24&gt;0.08,$L24&lt;0.15)</formula>
    </cfRule>
  </conditionalFormatting>
  <conditionalFormatting sqref="E24">
    <cfRule type="expression" dxfId="14467" priority="219">
      <formula>$L24&gt;0.15</formula>
    </cfRule>
    <cfRule type="expression" dxfId="14466" priority="220">
      <formula>AND($L24&gt;0.08,$L24&lt;0.15)</formula>
    </cfRule>
  </conditionalFormatting>
  <conditionalFormatting sqref="E24">
    <cfRule type="expression" dxfId="14465" priority="223">
      <formula>$L24&gt;0.15</formula>
    </cfRule>
    <cfRule type="expression" dxfId="14464" priority="224">
      <formula>AND($L24&gt;0.08,$L24&lt;0.15)</formula>
    </cfRule>
  </conditionalFormatting>
  <conditionalFormatting sqref="E24">
    <cfRule type="expression" dxfId="14463" priority="221">
      <formula>$L24&gt;0.15</formula>
    </cfRule>
    <cfRule type="expression" dxfId="14462" priority="222">
      <formula>AND($L24&gt;0.08,$L24&lt;0.15)</formula>
    </cfRule>
  </conditionalFormatting>
  <conditionalFormatting sqref="E24">
    <cfRule type="expression" dxfId="14461" priority="217">
      <formula>$L24&gt;0.15</formula>
    </cfRule>
    <cfRule type="expression" dxfId="14460" priority="218">
      <formula>AND($L24&gt;0.08,$L24&lt;0.15)</formula>
    </cfRule>
  </conditionalFormatting>
  <conditionalFormatting sqref="F25">
    <cfRule type="expression" dxfId="14459" priority="173">
      <formula>$L25&gt;0.15</formula>
    </cfRule>
    <cfRule type="expression" dxfId="14458" priority="174">
      <formula>AND($L25&gt;0.08,$L25&lt;0.15)</formula>
    </cfRule>
  </conditionalFormatting>
  <conditionalFormatting sqref="F25">
    <cfRule type="expression" dxfId="14457" priority="171">
      <formula>$L25&gt;0.15</formula>
    </cfRule>
    <cfRule type="expression" dxfId="14456" priority="172">
      <formula>AND($L25&gt;0.08,$L25&lt;0.15)</formula>
    </cfRule>
  </conditionalFormatting>
  <conditionalFormatting sqref="F25">
    <cfRule type="expression" dxfId="14455" priority="185">
      <formula>$L25&gt;0.15</formula>
    </cfRule>
    <cfRule type="expression" dxfId="14454" priority="186">
      <formula>AND($L25&gt;0.08,$L25&lt;0.15)</formula>
    </cfRule>
  </conditionalFormatting>
  <conditionalFormatting sqref="F25">
    <cfRule type="expression" dxfId="14453" priority="183">
      <formula>$L25&gt;0.15</formula>
    </cfRule>
    <cfRule type="expression" dxfId="14452" priority="184">
      <formula>AND($L25&gt;0.08,$L25&lt;0.15)</formula>
    </cfRule>
  </conditionalFormatting>
  <conditionalFormatting sqref="F25">
    <cfRule type="expression" dxfId="14451" priority="181">
      <formula>$L25&gt;0.15</formula>
    </cfRule>
    <cfRule type="expression" dxfId="14450" priority="182">
      <formula>AND($L25&gt;0.08,$L25&lt;0.15)</formula>
    </cfRule>
  </conditionalFormatting>
  <conditionalFormatting sqref="H25">
    <cfRule type="expression" dxfId="14449" priority="179">
      <formula>$L25&gt;0.15</formula>
    </cfRule>
    <cfRule type="expression" dxfId="14448" priority="180">
      <formula>AND($L25&gt;0.08,$L25&lt;0.15)</formula>
    </cfRule>
  </conditionalFormatting>
  <conditionalFormatting sqref="H25">
    <cfRule type="expression" dxfId="14447" priority="177">
      <formula>$L25&gt;0.15</formula>
    </cfRule>
    <cfRule type="expression" dxfId="14446" priority="178">
      <formula>AND($L25&gt;0.08,$L25&lt;0.15)</formula>
    </cfRule>
  </conditionalFormatting>
  <conditionalFormatting sqref="D25">
    <cfRule type="expression" dxfId="14445" priority="175">
      <formula>$L25&gt;0.15</formula>
    </cfRule>
    <cfRule type="expression" dxfId="14444" priority="176">
      <formula>AND($L25&gt;0.08,$L25&lt;0.15)</formula>
    </cfRule>
  </conditionalFormatting>
  <conditionalFormatting sqref="D25">
    <cfRule type="expression" dxfId="14443" priority="187">
      <formula>$L25&gt;0.15</formula>
    </cfRule>
    <cfRule type="expression" dxfId="14442" priority="188">
      <formula>AND($L25&gt;0.08,$L25&lt;0.15)</formula>
    </cfRule>
  </conditionalFormatting>
  <conditionalFormatting sqref="F25">
    <cfRule type="expression" dxfId="14441" priority="195">
      <formula>$L25&gt;0.15</formula>
    </cfRule>
    <cfRule type="expression" dxfId="14440" priority="196">
      <formula>AND($L25&gt;0.08,$L25&lt;0.15)</formula>
    </cfRule>
  </conditionalFormatting>
  <conditionalFormatting sqref="F25">
    <cfRule type="expression" dxfId="14439" priority="197">
      <formula>$L25&gt;0.15</formula>
    </cfRule>
    <cfRule type="expression" dxfId="14438" priority="198">
      <formula>AND($L25&gt;0.08,$L25&lt;0.15)</formula>
    </cfRule>
  </conditionalFormatting>
  <conditionalFormatting sqref="D25">
    <cfRule type="expression" dxfId="14437" priority="199">
      <formula>$L25&gt;0.15</formula>
    </cfRule>
    <cfRule type="expression" dxfId="14436" priority="200">
      <formula>AND($L25&gt;0.08,$L25&lt;0.15)</formula>
    </cfRule>
  </conditionalFormatting>
  <conditionalFormatting sqref="H25">
    <cfRule type="expression" dxfId="14435" priority="191">
      <formula>$L25&gt;0.15</formula>
    </cfRule>
    <cfRule type="expression" dxfId="14434" priority="192">
      <formula>AND($L25&gt;0.08,$L25&lt;0.15)</formula>
    </cfRule>
  </conditionalFormatting>
  <conditionalFormatting sqref="H25">
    <cfRule type="expression" dxfId="14433" priority="189">
      <formula>$L25&gt;0.15</formula>
    </cfRule>
    <cfRule type="expression" dxfId="14432" priority="190">
      <formula>AND($L25&gt;0.08,$L25&lt;0.15)</formula>
    </cfRule>
  </conditionalFormatting>
  <conditionalFormatting sqref="F25">
    <cfRule type="expression" dxfId="14431" priority="193">
      <formula>$L25&gt;0.15</formula>
    </cfRule>
    <cfRule type="expression" dxfId="14430" priority="194">
      <formula>AND($L25&gt;0.08,$L25&lt;0.15)</formula>
    </cfRule>
  </conditionalFormatting>
  <conditionalFormatting sqref="F25">
    <cfRule type="expression" dxfId="14429" priority="169">
      <formula>$L25&gt;0.15</formula>
    </cfRule>
    <cfRule type="expression" dxfId="14428" priority="170">
      <formula>AND($L25&gt;0.08,$L25&lt;0.15)</formula>
    </cfRule>
  </conditionalFormatting>
  <conditionalFormatting sqref="H25">
    <cfRule type="expression" dxfId="14427" priority="167">
      <formula>$L25&gt;0.15</formula>
    </cfRule>
    <cfRule type="expression" dxfId="14426" priority="168">
      <formula>AND($L25&gt;0.08,$L25&lt;0.15)</formula>
    </cfRule>
  </conditionalFormatting>
  <conditionalFormatting sqref="H25">
    <cfRule type="expression" dxfId="14425" priority="165">
      <formula>$L25&gt;0.15</formula>
    </cfRule>
    <cfRule type="expression" dxfId="14424" priority="166">
      <formula>AND($L25&gt;0.08,$L25&lt;0.15)</formula>
    </cfRule>
  </conditionalFormatting>
  <conditionalFormatting sqref="F25">
    <cfRule type="expression" dxfId="14423" priority="215">
      <formula>$L25&gt;0.15</formula>
    </cfRule>
    <cfRule type="expression" dxfId="14422" priority="216">
      <formula>AND($L25&gt;0.08,$L25&lt;0.15)</formula>
    </cfRule>
  </conditionalFormatting>
  <conditionalFormatting sqref="F25">
    <cfRule type="expression" dxfId="14421" priority="213">
      <formula>$L25&gt;0.15</formula>
    </cfRule>
    <cfRule type="expression" dxfId="14420" priority="214">
      <formula>AND($L25&gt;0.08,$L25&lt;0.15)</formula>
    </cfRule>
  </conditionalFormatting>
  <conditionalFormatting sqref="H25">
    <cfRule type="expression" dxfId="14419" priority="211">
      <formula>$L25&gt;0.15</formula>
    </cfRule>
    <cfRule type="expression" dxfId="14418" priority="212">
      <formula>AND($L25&gt;0.08,$L25&lt;0.15)</formula>
    </cfRule>
  </conditionalFormatting>
  <conditionalFormatting sqref="F25">
    <cfRule type="expression" dxfId="14417" priority="209">
      <formula>$L25&gt;0.15</formula>
    </cfRule>
    <cfRule type="expression" dxfId="14416" priority="210">
      <formula>AND($L25&gt;0.08,$L25&lt;0.15)</formula>
    </cfRule>
  </conditionalFormatting>
  <conditionalFormatting sqref="F25">
    <cfRule type="expression" dxfId="14415" priority="207">
      <formula>$L25&gt;0.15</formula>
    </cfRule>
    <cfRule type="expression" dxfId="14414" priority="208">
      <formula>AND($L25&gt;0.08,$L25&lt;0.15)</formula>
    </cfRule>
  </conditionalFormatting>
  <conditionalFormatting sqref="H25">
    <cfRule type="expression" dxfId="14413" priority="205">
      <formula>$L25&gt;0.15</formula>
    </cfRule>
    <cfRule type="expression" dxfId="14412" priority="206">
      <formula>AND($L25&gt;0.08,$L25&lt;0.15)</formula>
    </cfRule>
  </conditionalFormatting>
  <conditionalFormatting sqref="D25">
    <cfRule type="expression" dxfId="14411" priority="203">
      <formula>$L25&gt;0.15</formula>
    </cfRule>
    <cfRule type="expression" dxfId="14410" priority="204">
      <formula>AND($L25&gt;0.08,$L25&lt;0.15)</formula>
    </cfRule>
  </conditionalFormatting>
  <conditionalFormatting sqref="D25">
    <cfRule type="expression" dxfId="14409" priority="201">
      <formula>$L25&gt;0.15</formula>
    </cfRule>
    <cfRule type="expression" dxfId="14408" priority="202">
      <formula>AND($L25&gt;0.08,$L25&lt;0.15)</formula>
    </cfRule>
  </conditionalFormatting>
  <conditionalFormatting sqref="G25">
    <cfRule type="expression" dxfId="14407" priority="161">
      <formula>$L25&gt;0.15</formula>
    </cfRule>
    <cfRule type="expression" dxfId="14406" priority="162">
      <formula>AND($L25&gt;0.08,$L25&lt;0.15)</formula>
    </cfRule>
  </conditionalFormatting>
  <conditionalFormatting sqref="G25">
    <cfRule type="expression" dxfId="14405" priority="163">
      <formula>$L25&gt;0.15</formula>
    </cfRule>
    <cfRule type="expression" dxfId="14404" priority="164">
      <formula>AND($L25&gt;0.08,$L25&lt;0.15)</formula>
    </cfRule>
  </conditionalFormatting>
  <conditionalFormatting sqref="E25">
    <cfRule type="expression" dxfId="14403" priority="155">
      <formula>$L25&gt;0.15</formula>
    </cfRule>
    <cfRule type="expression" dxfId="14402" priority="156">
      <formula>AND($L25&gt;0.08,$L25&lt;0.15)</formula>
    </cfRule>
  </conditionalFormatting>
  <conditionalFormatting sqref="E25">
    <cfRule type="expression" dxfId="14401" priority="153">
      <formula>$L25&gt;0.15</formula>
    </cfRule>
    <cfRule type="expression" dxfId="14400" priority="154">
      <formula>AND($L25&gt;0.08,$L25&lt;0.15)</formula>
    </cfRule>
  </conditionalFormatting>
  <conditionalFormatting sqref="E25">
    <cfRule type="expression" dxfId="14399" priority="157">
      <formula>$L25&gt;0.15</formula>
    </cfRule>
    <cfRule type="expression" dxfId="14398" priority="158">
      <formula>AND($L25&gt;0.08,$L25&lt;0.15)</formula>
    </cfRule>
  </conditionalFormatting>
  <conditionalFormatting sqref="E25">
    <cfRule type="expression" dxfId="14397" priority="159">
      <formula>$L25&gt;0.15</formula>
    </cfRule>
    <cfRule type="expression" dxfId="14396" priority="160">
      <formula>AND($L25&gt;0.08,$L25&lt;0.15)</formula>
    </cfRule>
  </conditionalFormatting>
  <conditionalFormatting sqref="E25">
    <cfRule type="expression" dxfId="14395" priority="145">
      <formula>$L25&gt;0.15</formula>
    </cfRule>
    <cfRule type="expression" dxfId="14394" priority="146">
      <formula>AND($L25&gt;0.08,$L25&lt;0.15)</formula>
    </cfRule>
  </conditionalFormatting>
  <conditionalFormatting sqref="E25">
    <cfRule type="expression" dxfId="14393" priority="143">
      <formula>$L25&gt;0.15</formula>
    </cfRule>
    <cfRule type="expression" dxfId="14392" priority="144">
      <formula>AND($L25&gt;0.08,$L25&lt;0.15)</formula>
    </cfRule>
  </conditionalFormatting>
  <conditionalFormatting sqref="E25">
    <cfRule type="expression" dxfId="14391" priority="149">
      <formula>$L25&gt;0.15</formula>
    </cfRule>
    <cfRule type="expression" dxfId="14390" priority="150">
      <formula>AND($L25&gt;0.08,$L25&lt;0.15)</formula>
    </cfRule>
  </conditionalFormatting>
  <conditionalFormatting sqref="E25">
    <cfRule type="expression" dxfId="14389" priority="147">
      <formula>$L25&gt;0.15</formula>
    </cfRule>
    <cfRule type="expression" dxfId="14388" priority="148">
      <formula>AND($L25&gt;0.08,$L25&lt;0.15)</formula>
    </cfRule>
  </conditionalFormatting>
  <conditionalFormatting sqref="E25">
    <cfRule type="expression" dxfId="14387" priority="151">
      <formula>$L25&gt;0.15</formula>
    </cfRule>
    <cfRule type="expression" dxfId="14386" priority="152">
      <formula>AND($L25&gt;0.08,$L25&lt;0.15)</formula>
    </cfRule>
  </conditionalFormatting>
  <conditionalFormatting sqref="E25">
    <cfRule type="expression" dxfId="14385" priority="137">
      <formula>$L25&gt;0.15</formula>
    </cfRule>
    <cfRule type="expression" dxfId="14384" priority="138">
      <formula>AND($L25&gt;0.08,$L25&lt;0.15)</formula>
    </cfRule>
  </conditionalFormatting>
  <conditionalFormatting sqref="E25">
    <cfRule type="expression" dxfId="14383" priority="141">
      <formula>$L25&gt;0.15</formula>
    </cfRule>
    <cfRule type="expression" dxfId="14382" priority="142">
      <formula>AND($L25&gt;0.08,$L25&lt;0.15)</formula>
    </cfRule>
  </conditionalFormatting>
  <conditionalFormatting sqref="E25">
    <cfRule type="expression" dxfId="14381" priority="139">
      <formula>$L25&gt;0.15</formula>
    </cfRule>
    <cfRule type="expression" dxfId="14380" priority="140">
      <formula>AND($L25&gt;0.08,$L25&lt;0.15)</formula>
    </cfRule>
  </conditionalFormatting>
  <conditionalFormatting sqref="E25">
    <cfRule type="expression" dxfId="14379" priority="135">
      <formula>$L25&gt;0.15</formula>
    </cfRule>
    <cfRule type="expression" dxfId="14378" priority="136">
      <formula>AND($L25&gt;0.08,$L25&lt;0.15)</formula>
    </cfRule>
  </conditionalFormatting>
  <conditionalFormatting sqref="E25">
    <cfRule type="expression" dxfId="14377" priority="129">
      <formula>$L25&gt;0.15</formula>
    </cfRule>
    <cfRule type="expression" dxfId="14376" priority="130">
      <formula>AND($L25&gt;0.08,$L25&lt;0.15)</formula>
    </cfRule>
  </conditionalFormatting>
  <conditionalFormatting sqref="E25">
    <cfRule type="expression" dxfId="14375" priority="127">
      <formula>$L25&gt;0.15</formula>
    </cfRule>
    <cfRule type="expression" dxfId="14374" priority="128">
      <formula>AND($L25&gt;0.08,$L25&lt;0.15)</formula>
    </cfRule>
  </conditionalFormatting>
  <conditionalFormatting sqref="E25">
    <cfRule type="expression" dxfId="14373" priority="131">
      <formula>$L25&gt;0.15</formula>
    </cfRule>
    <cfRule type="expression" dxfId="14372" priority="132">
      <formula>AND($L25&gt;0.08,$L25&lt;0.15)</formula>
    </cfRule>
  </conditionalFormatting>
  <conditionalFormatting sqref="E25">
    <cfRule type="expression" dxfId="14371" priority="133">
      <formula>$L25&gt;0.15</formula>
    </cfRule>
    <cfRule type="expression" dxfId="14370" priority="134">
      <formula>AND($L25&gt;0.08,$L25&lt;0.15)</formula>
    </cfRule>
  </conditionalFormatting>
  <conditionalFormatting sqref="E25">
    <cfRule type="expression" dxfId="14369" priority="119">
      <formula>$L25&gt;0.15</formula>
    </cfRule>
    <cfRule type="expression" dxfId="14368" priority="120">
      <formula>AND($L25&gt;0.08,$L25&lt;0.15)</formula>
    </cfRule>
  </conditionalFormatting>
  <conditionalFormatting sqref="E25">
    <cfRule type="expression" dxfId="14367" priority="117">
      <formula>$L25&gt;0.15</formula>
    </cfRule>
    <cfRule type="expression" dxfId="14366" priority="118">
      <formula>AND($L25&gt;0.08,$L25&lt;0.15)</formula>
    </cfRule>
  </conditionalFormatting>
  <conditionalFormatting sqref="E25">
    <cfRule type="expression" dxfId="14365" priority="123">
      <formula>$L25&gt;0.15</formula>
    </cfRule>
    <cfRule type="expression" dxfId="14364" priority="124">
      <formula>AND($L25&gt;0.08,$L25&lt;0.15)</formula>
    </cfRule>
  </conditionalFormatting>
  <conditionalFormatting sqref="E25">
    <cfRule type="expression" dxfId="14363" priority="121">
      <formula>$L25&gt;0.15</formula>
    </cfRule>
    <cfRule type="expression" dxfId="14362" priority="122">
      <formula>AND($L25&gt;0.08,$L25&lt;0.15)</formula>
    </cfRule>
  </conditionalFormatting>
  <conditionalFormatting sqref="E25">
    <cfRule type="expression" dxfId="14361" priority="125">
      <formula>$L25&gt;0.15</formula>
    </cfRule>
    <cfRule type="expression" dxfId="14360" priority="126">
      <formula>AND($L25&gt;0.08,$L25&lt;0.15)</formula>
    </cfRule>
  </conditionalFormatting>
  <conditionalFormatting sqref="E25">
    <cfRule type="expression" dxfId="14359" priority="111">
      <formula>$L25&gt;0.15</formula>
    </cfRule>
    <cfRule type="expression" dxfId="14358" priority="112">
      <formula>AND($L25&gt;0.08,$L25&lt;0.15)</formula>
    </cfRule>
  </conditionalFormatting>
  <conditionalFormatting sqref="E25">
    <cfRule type="expression" dxfId="14357" priority="115">
      <formula>$L25&gt;0.15</formula>
    </cfRule>
    <cfRule type="expression" dxfId="14356" priority="116">
      <formula>AND($L25&gt;0.08,$L25&lt;0.15)</formula>
    </cfRule>
  </conditionalFormatting>
  <conditionalFormatting sqref="E25">
    <cfRule type="expression" dxfId="14355" priority="113">
      <formula>$L25&gt;0.15</formula>
    </cfRule>
    <cfRule type="expression" dxfId="14354" priority="114">
      <formula>AND($L25&gt;0.08,$L25&lt;0.15)</formula>
    </cfRule>
  </conditionalFormatting>
  <conditionalFormatting sqref="E25">
    <cfRule type="expression" dxfId="14353" priority="109">
      <formula>$L25&gt;0.15</formula>
    </cfRule>
    <cfRule type="expression" dxfId="14352" priority="110">
      <formula>AND($L25&gt;0.08,$L25&lt;0.15)</formula>
    </cfRule>
  </conditionalFormatting>
  <conditionalFormatting sqref="F27">
    <cfRule type="expression" dxfId="14351" priority="65">
      <formula>$L27&gt;0.15</formula>
    </cfRule>
    <cfRule type="expression" dxfId="14350" priority="66">
      <formula>AND($L27&gt;0.08,$L27&lt;0.15)</formula>
    </cfRule>
  </conditionalFormatting>
  <conditionalFormatting sqref="F27">
    <cfRule type="expression" dxfId="14349" priority="63">
      <formula>$L27&gt;0.15</formula>
    </cfRule>
    <cfRule type="expression" dxfId="14348" priority="64">
      <formula>AND($L27&gt;0.08,$L27&lt;0.15)</formula>
    </cfRule>
  </conditionalFormatting>
  <conditionalFormatting sqref="F27">
    <cfRule type="expression" dxfId="14347" priority="77">
      <formula>$L27&gt;0.15</formula>
    </cfRule>
    <cfRule type="expression" dxfId="14346" priority="78">
      <formula>AND($L27&gt;0.08,$L27&lt;0.15)</formula>
    </cfRule>
  </conditionalFormatting>
  <conditionalFormatting sqref="F27">
    <cfRule type="expression" dxfId="14345" priority="75">
      <formula>$L27&gt;0.15</formula>
    </cfRule>
    <cfRule type="expression" dxfId="14344" priority="76">
      <formula>AND($L27&gt;0.08,$L27&lt;0.15)</formula>
    </cfRule>
  </conditionalFormatting>
  <conditionalFormatting sqref="F27">
    <cfRule type="expression" dxfId="14343" priority="73">
      <formula>$L27&gt;0.15</formula>
    </cfRule>
    <cfRule type="expression" dxfId="14342" priority="74">
      <formula>AND($L27&gt;0.08,$L27&lt;0.15)</formula>
    </cfRule>
  </conditionalFormatting>
  <conditionalFormatting sqref="H27">
    <cfRule type="expression" dxfId="14341" priority="71">
      <formula>$L27&gt;0.15</formula>
    </cfRule>
    <cfRule type="expression" dxfId="14340" priority="72">
      <formula>AND($L27&gt;0.08,$L27&lt;0.15)</formula>
    </cfRule>
  </conditionalFormatting>
  <conditionalFormatting sqref="H27">
    <cfRule type="expression" dxfId="14339" priority="69">
      <formula>$L27&gt;0.15</formula>
    </cfRule>
    <cfRule type="expression" dxfId="14338" priority="70">
      <formula>AND($L27&gt;0.08,$L27&lt;0.15)</formula>
    </cfRule>
  </conditionalFormatting>
  <conditionalFormatting sqref="D27">
    <cfRule type="expression" dxfId="14337" priority="67">
      <formula>$L27&gt;0.15</formula>
    </cfRule>
    <cfRule type="expression" dxfId="14336" priority="68">
      <formula>AND($L27&gt;0.08,$L27&lt;0.15)</formula>
    </cfRule>
  </conditionalFormatting>
  <conditionalFormatting sqref="D27">
    <cfRule type="expression" dxfId="14335" priority="79">
      <formula>$L27&gt;0.15</formula>
    </cfRule>
    <cfRule type="expression" dxfId="14334" priority="80">
      <formula>AND($L27&gt;0.08,$L27&lt;0.15)</formula>
    </cfRule>
  </conditionalFormatting>
  <conditionalFormatting sqref="F27">
    <cfRule type="expression" dxfId="14333" priority="87">
      <formula>$L27&gt;0.15</formula>
    </cfRule>
    <cfRule type="expression" dxfId="14332" priority="88">
      <formula>AND($L27&gt;0.08,$L27&lt;0.15)</formula>
    </cfRule>
  </conditionalFormatting>
  <conditionalFormatting sqref="F27">
    <cfRule type="expression" dxfId="14331" priority="89">
      <formula>$L27&gt;0.15</formula>
    </cfRule>
    <cfRule type="expression" dxfId="14330" priority="90">
      <formula>AND($L27&gt;0.08,$L27&lt;0.15)</formula>
    </cfRule>
  </conditionalFormatting>
  <conditionalFormatting sqref="D27">
    <cfRule type="expression" dxfId="14329" priority="91">
      <formula>$L27&gt;0.15</formula>
    </cfRule>
    <cfRule type="expression" dxfId="14328" priority="92">
      <formula>AND($L27&gt;0.08,$L27&lt;0.15)</formula>
    </cfRule>
  </conditionalFormatting>
  <conditionalFormatting sqref="H27">
    <cfRule type="expression" dxfId="14327" priority="83">
      <formula>$L27&gt;0.15</formula>
    </cfRule>
    <cfRule type="expression" dxfId="14326" priority="84">
      <formula>AND($L27&gt;0.08,$L27&lt;0.15)</formula>
    </cfRule>
  </conditionalFormatting>
  <conditionalFormatting sqref="H27">
    <cfRule type="expression" dxfId="14325" priority="81">
      <formula>$L27&gt;0.15</formula>
    </cfRule>
    <cfRule type="expression" dxfId="14324" priority="82">
      <formula>AND($L27&gt;0.08,$L27&lt;0.15)</formula>
    </cfRule>
  </conditionalFormatting>
  <conditionalFormatting sqref="F27">
    <cfRule type="expression" dxfId="14323" priority="85">
      <formula>$L27&gt;0.15</formula>
    </cfRule>
    <cfRule type="expression" dxfId="14322" priority="86">
      <formula>AND($L27&gt;0.08,$L27&lt;0.15)</formula>
    </cfRule>
  </conditionalFormatting>
  <conditionalFormatting sqref="F27">
    <cfRule type="expression" dxfId="14321" priority="61">
      <formula>$L27&gt;0.15</formula>
    </cfRule>
    <cfRule type="expression" dxfId="14320" priority="62">
      <formula>AND($L27&gt;0.08,$L27&lt;0.15)</formula>
    </cfRule>
  </conditionalFormatting>
  <conditionalFormatting sqref="H27">
    <cfRule type="expression" dxfId="14319" priority="59">
      <formula>$L27&gt;0.15</formula>
    </cfRule>
    <cfRule type="expression" dxfId="14318" priority="60">
      <formula>AND($L27&gt;0.08,$L27&lt;0.15)</formula>
    </cfRule>
  </conditionalFormatting>
  <conditionalFormatting sqref="H27">
    <cfRule type="expression" dxfId="14317" priority="57">
      <formula>$L27&gt;0.15</formula>
    </cfRule>
    <cfRule type="expression" dxfId="14316" priority="58">
      <formula>AND($L27&gt;0.08,$L27&lt;0.15)</formula>
    </cfRule>
  </conditionalFormatting>
  <conditionalFormatting sqref="F27">
    <cfRule type="expression" dxfId="14315" priority="107">
      <formula>$L27&gt;0.15</formula>
    </cfRule>
    <cfRule type="expression" dxfId="14314" priority="108">
      <formula>AND($L27&gt;0.08,$L27&lt;0.15)</formula>
    </cfRule>
  </conditionalFormatting>
  <conditionalFormatting sqref="F27">
    <cfRule type="expression" dxfId="14313" priority="105">
      <formula>$L27&gt;0.15</formula>
    </cfRule>
    <cfRule type="expression" dxfId="14312" priority="106">
      <formula>AND($L27&gt;0.08,$L27&lt;0.15)</formula>
    </cfRule>
  </conditionalFormatting>
  <conditionalFormatting sqref="H27">
    <cfRule type="expression" dxfId="14311" priority="103">
      <formula>$L27&gt;0.15</formula>
    </cfRule>
    <cfRule type="expression" dxfId="14310" priority="104">
      <formula>AND($L27&gt;0.08,$L27&lt;0.15)</formula>
    </cfRule>
  </conditionalFormatting>
  <conditionalFormatting sqref="F27">
    <cfRule type="expression" dxfId="14309" priority="101">
      <formula>$L27&gt;0.15</formula>
    </cfRule>
    <cfRule type="expression" dxfId="14308" priority="102">
      <formula>AND($L27&gt;0.08,$L27&lt;0.15)</formula>
    </cfRule>
  </conditionalFormatting>
  <conditionalFormatting sqref="F27">
    <cfRule type="expression" dxfId="14307" priority="99">
      <formula>$L27&gt;0.15</formula>
    </cfRule>
    <cfRule type="expression" dxfId="14306" priority="100">
      <formula>AND($L27&gt;0.08,$L27&lt;0.15)</formula>
    </cfRule>
  </conditionalFormatting>
  <conditionalFormatting sqref="H27">
    <cfRule type="expression" dxfId="14305" priority="97">
      <formula>$L27&gt;0.15</formula>
    </cfRule>
    <cfRule type="expression" dxfId="14304" priority="98">
      <formula>AND($L27&gt;0.08,$L27&lt;0.15)</formula>
    </cfRule>
  </conditionalFormatting>
  <conditionalFormatting sqref="D27">
    <cfRule type="expression" dxfId="14303" priority="95">
      <formula>$L27&gt;0.15</formula>
    </cfRule>
    <cfRule type="expression" dxfId="14302" priority="96">
      <formula>AND($L27&gt;0.08,$L27&lt;0.15)</formula>
    </cfRule>
  </conditionalFormatting>
  <conditionalFormatting sqref="D27">
    <cfRule type="expression" dxfId="14301" priority="93">
      <formula>$L27&gt;0.15</formula>
    </cfRule>
    <cfRule type="expression" dxfId="14300" priority="94">
      <formula>AND($L27&gt;0.08,$L27&lt;0.15)</formula>
    </cfRule>
  </conditionalFormatting>
  <conditionalFormatting sqref="G27">
    <cfRule type="expression" dxfId="14299" priority="53">
      <formula>$L27&gt;0.15</formula>
    </cfRule>
    <cfRule type="expression" dxfId="14298" priority="54">
      <formula>AND($L27&gt;0.08,$L27&lt;0.15)</formula>
    </cfRule>
  </conditionalFormatting>
  <conditionalFormatting sqref="G27">
    <cfRule type="expression" dxfId="14297" priority="55">
      <formula>$L27&gt;0.15</formula>
    </cfRule>
    <cfRule type="expression" dxfId="14296" priority="56">
      <formula>AND($L27&gt;0.08,$L27&lt;0.15)</formula>
    </cfRule>
  </conditionalFormatting>
  <conditionalFormatting sqref="E27">
    <cfRule type="expression" dxfId="14295" priority="47">
      <formula>$L27&gt;0.15</formula>
    </cfRule>
    <cfRule type="expression" dxfId="14294" priority="48">
      <formula>AND($L27&gt;0.08,$L27&lt;0.15)</formula>
    </cfRule>
  </conditionalFormatting>
  <conditionalFormatting sqref="E27">
    <cfRule type="expression" dxfId="14293" priority="45">
      <formula>$L27&gt;0.15</formula>
    </cfRule>
    <cfRule type="expression" dxfId="14292" priority="46">
      <formula>AND($L27&gt;0.08,$L27&lt;0.15)</formula>
    </cfRule>
  </conditionalFormatting>
  <conditionalFormatting sqref="E27">
    <cfRule type="expression" dxfId="14291" priority="49">
      <formula>$L27&gt;0.15</formula>
    </cfRule>
    <cfRule type="expression" dxfId="14290" priority="50">
      <formula>AND($L27&gt;0.08,$L27&lt;0.15)</formula>
    </cfRule>
  </conditionalFormatting>
  <conditionalFormatting sqref="E27">
    <cfRule type="expression" dxfId="14289" priority="51">
      <formula>$L27&gt;0.15</formula>
    </cfRule>
    <cfRule type="expression" dxfId="14288" priority="52">
      <formula>AND($L27&gt;0.08,$L27&lt;0.15)</formula>
    </cfRule>
  </conditionalFormatting>
  <conditionalFormatting sqref="E27">
    <cfRule type="expression" dxfId="14287" priority="37">
      <formula>$L27&gt;0.15</formula>
    </cfRule>
    <cfRule type="expression" dxfId="14286" priority="38">
      <formula>AND($L27&gt;0.08,$L27&lt;0.15)</formula>
    </cfRule>
  </conditionalFormatting>
  <conditionalFormatting sqref="E27">
    <cfRule type="expression" dxfId="14285" priority="35">
      <formula>$L27&gt;0.15</formula>
    </cfRule>
    <cfRule type="expression" dxfId="14284" priority="36">
      <formula>AND($L27&gt;0.08,$L27&lt;0.15)</formula>
    </cfRule>
  </conditionalFormatting>
  <conditionalFormatting sqref="E27">
    <cfRule type="expression" dxfId="14283" priority="41">
      <formula>$L27&gt;0.15</formula>
    </cfRule>
    <cfRule type="expression" dxfId="14282" priority="42">
      <formula>AND($L27&gt;0.08,$L27&lt;0.15)</formula>
    </cfRule>
  </conditionalFormatting>
  <conditionalFormatting sqref="E27">
    <cfRule type="expression" dxfId="14281" priority="39">
      <formula>$L27&gt;0.15</formula>
    </cfRule>
    <cfRule type="expression" dxfId="14280" priority="40">
      <formula>AND($L27&gt;0.08,$L27&lt;0.15)</formula>
    </cfRule>
  </conditionalFormatting>
  <conditionalFormatting sqref="E27">
    <cfRule type="expression" dxfId="14279" priority="43">
      <formula>$L27&gt;0.15</formula>
    </cfRule>
    <cfRule type="expression" dxfId="14278" priority="44">
      <formula>AND($L27&gt;0.08,$L27&lt;0.15)</formula>
    </cfRule>
  </conditionalFormatting>
  <conditionalFormatting sqref="E27">
    <cfRule type="expression" dxfId="14277" priority="29">
      <formula>$L27&gt;0.15</formula>
    </cfRule>
    <cfRule type="expression" dxfId="14276" priority="30">
      <formula>AND($L27&gt;0.08,$L27&lt;0.15)</formula>
    </cfRule>
  </conditionalFormatting>
  <conditionalFormatting sqref="E27">
    <cfRule type="expression" dxfId="14275" priority="33">
      <formula>$L27&gt;0.15</formula>
    </cfRule>
    <cfRule type="expression" dxfId="14274" priority="34">
      <formula>AND($L27&gt;0.08,$L27&lt;0.15)</formula>
    </cfRule>
  </conditionalFormatting>
  <conditionalFormatting sqref="E27">
    <cfRule type="expression" dxfId="14273" priority="31">
      <formula>$L27&gt;0.15</formula>
    </cfRule>
    <cfRule type="expression" dxfId="14272" priority="32">
      <formula>AND($L27&gt;0.08,$L27&lt;0.15)</formula>
    </cfRule>
  </conditionalFormatting>
  <conditionalFormatting sqref="E27">
    <cfRule type="expression" dxfId="14271" priority="27">
      <formula>$L27&gt;0.15</formula>
    </cfRule>
    <cfRule type="expression" dxfId="14270" priority="28">
      <formula>AND($L27&gt;0.08,$L27&lt;0.15)</formula>
    </cfRule>
  </conditionalFormatting>
  <conditionalFormatting sqref="E27">
    <cfRule type="expression" dxfId="14269" priority="21">
      <formula>$L27&gt;0.15</formula>
    </cfRule>
    <cfRule type="expression" dxfId="14268" priority="22">
      <formula>AND($L27&gt;0.08,$L27&lt;0.15)</formula>
    </cfRule>
  </conditionalFormatting>
  <conditionalFormatting sqref="E27">
    <cfRule type="expression" dxfId="14267" priority="19">
      <formula>$L27&gt;0.15</formula>
    </cfRule>
    <cfRule type="expression" dxfId="14266" priority="20">
      <formula>AND($L27&gt;0.08,$L27&lt;0.15)</formula>
    </cfRule>
  </conditionalFormatting>
  <conditionalFormatting sqref="E27">
    <cfRule type="expression" dxfId="14265" priority="23">
      <formula>$L27&gt;0.15</formula>
    </cfRule>
    <cfRule type="expression" dxfId="14264" priority="24">
      <formula>AND($L27&gt;0.08,$L27&lt;0.15)</formula>
    </cfRule>
  </conditionalFormatting>
  <conditionalFormatting sqref="E27">
    <cfRule type="expression" dxfId="14263" priority="25">
      <formula>$L27&gt;0.15</formula>
    </cfRule>
    <cfRule type="expression" dxfId="14262" priority="26">
      <formula>AND($L27&gt;0.08,$L27&lt;0.15)</formula>
    </cfRule>
  </conditionalFormatting>
  <conditionalFormatting sqref="E27">
    <cfRule type="expression" dxfId="14261" priority="11">
      <formula>$L27&gt;0.15</formula>
    </cfRule>
    <cfRule type="expression" dxfId="14260" priority="12">
      <formula>AND($L27&gt;0.08,$L27&lt;0.15)</formula>
    </cfRule>
  </conditionalFormatting>
  <conditionalFormatting sqref="E27">
    <cfRule type="expression" dxfId="14259" priority="9">
      <formula>$L27&gt;0.15</formula>
    </cfRule>
    <cfRule type="expression" dxfId="14258" priority="10">
      <formula>AND($L27&gt;0.08,$L27&lt;0.15)</formula>
    </cfRule>
  </conditionalFormatting>
  <conditionalFormatting sqref="E27">
    <cfRule type="expression" dxfId="14257" priority="15">
      <formula>$L27&gt;0.15</formula>
    </cfRule>
    <cfRule type="expression" dxfId="14256" priority="16">
      <formula>AND($L27&gt;0.08,$L27&lt;0.15)</formula>
    </cfRule>
  </conditionalFormatting>
  <conditionalFormatting sqref="E27">
    <cfRule type="expression" dxfId="14255" priority="13">
      <formula>$L27&gt;0.15</formula>
    </cfRule>
    <cfRule type="expression" dxfId="14254" priority="14">
      <formula>AND($L27&gt;0.08,$L27&lt;0.15)</formula>
    </cfRule>
  </conditionalFormatting>
  <conditionalFormatting sqref="E27">
    <cfRule type="expression" dxfId="14253" priority="17">
      <formula>$L27&gt;0.15</formula>
    </cfRule>
    <cfRule type="expression" dxfId="14252" priority="18">
      <formula>AND($L27&gt;0.08,$L27&lt;0.15)</formula>
    </cfRule>
  </conditionalFormatting>
  <conditionalFormatting sqref="E27">
    <cfRule type="expression" dxfId="14251" priority="3">
      <formula>$L27&gt;0.15</formula>
    </cfRule>
    <cfRule type="expression" dxfId="14250" priority="4">
      <formula>AND($L27&gt;0.08,$L27&lt;0.15)</formula>
    </cfRule>
  </conditionalFormatting>
  <conditionalFormatting sqref="E27">
    <cfRule type="expression" dxfId="14249" priority="7">
      <formula>$L27&gt;0.15</formula>
    </cfRule>
    <cfRule type="expression" dxfId="14248" priority="8">
      <formula>AND($L27&gt;0.08,$L27&lt;0.15)</formula>
    </cfRule>
  </conditionalFormatting>
  <conditionalFormatting sqref="E27">
    <cfRule type="expression" dxfId="14247" priority="5">
      <formula>$L27&gt;0.15</formula>
    </cfRule>
    <cfRule type="expression" dxfId="14246" priority="6">
      <formula>AND($L27&gt;0.08,$L27&lt;0.15)</formula>
    </cfRule>
  </conditionalFormatting>
  <conditionalFormatting sqref="E27">
    <cfRule type="expression" dxfId="14245" priority="1">
      <formula>$L27&gt;0.15</formula>
    </cfRule>
    <cfRule type="expression" dxfId="14244" priority="2">
      <formula>AND($L27&gt;0.08,$L27&lt;0.15)</formula>
    </cfRule>
  </conditionalFormatting>
  <dataValidations count="3">
    <dataValidation allowBlank="1" showInputMessage="1" showErrorMessage="1" prompt="수식 계산_x000a_수치 입력 금지" sqref="K7:K66 K69:K91" xr:uid="{00000000-0002-0000-0200-000000000000}"/>
    <dataValidation type="whole" allowBlank="1" showInputMessage="1" showErrorMessage="1" errorTitle="입력값이 올바르지 않습니다." error="숫자만 쓰세요!" sqref="J30:J31 M69:Z91 J26 Q7:Z7 M7:O20 P7:P19 Q8:Q20 M22:O25 Q22:Q25 P21:P25 R8:Z66 M27:Q36 M38:Q66" xr:uid="{00000000-0002-0000-0200-000001000000}">
      <formula1>0</formula1>
      <formula2>20000</formula2>
    </dataValidation>
    <dataValidation type="list" allowBlank="1" showInputMessage="1" showErrorMessage="1" sqref="AC7:AC66 AC69:AC91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"/>
  <sheetViews>
    <sheetView zoomScale="85" zoomScaleNormal="85" workbookViewId="0">
      <pane ySplit="6" topLeftCell="A7" activePane="bottomLeft" state="frozen"/>
      <selection activeCell="A4" sqref="A4:AC4"/>
      <selection pane="bottomLeft" activeCell="AE26" sqref="AE26:AE3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6.125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0" t="s">
        <v>177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7"/>
    </row>
    <row r="2" spans="1:32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9"/>
    </row>
    <row r="3" spans="1:32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1"/>
    </row>
    <row r="4" spans="1:32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s="2" customFormat="1" ht="17.25" thickTop="1" x14ac:dyDescent="0.3">
      <c r="A5" s="55" t="s">
        <v>1</v>
      </c>
      <c r="B5" s="57" t="s">
        <v>44</v>
      </c>
      <c r="C5" s="57" t="str">
        <f>RIGHT($A$1,1)</f>
        <v>일</v>
      </c>
      <c r="D5" s="55" t="s">
        <v>2</v>
      </c>
      <c r="E5" s="55" t="s">
        <v>3</v>
      </c>
      <c r="F5" s="55" t="s">
        <v>4</v>
      </c>
      <c r="G5" s="55" t="s">
        <v>5</v>
      </c>
      <c r="H5" s="63" t="s">
        <v>6</v>
      </c>
      <c r="I5" s="55" t="s">
        <v>7</v>
      </c>
      <c r="J5" s="55" t="s">
        <v>8</v>
      </c>
      <c r="K5" s="55" t="s">
        <v>9</v>
      </c>
      <c r="L5" s="64" t="s">
        <v>10</v>
      </c>
      <c r="M5" s="59" t="s">
        <v>11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 t="s">
        <v>12</v>
      </c>
      <c r="AB5" s="59"/>
      <c r="AC5" s="59"/>
      <c r="AD5" s="59" t="s">
        <v>13</v>
      </c>
      <c r="AE5" s="59" t="s">
        <v>14</v>
      </c>
      <c r="AF5" s="61" t="s">
        <v>15</v>
      </c>
    </row>
    <row r="6" spans="1:32" s="2" customFormat="1" ht="37.5" customHeight="1" thickBot="1" x14ac:dyDescent="0.35">
      <c r="A6" s="56"/>
      <c r="B6" s="58"/>
      <c r="C6" s="58"/>
      <c r="D6" s="56"/>
      <c r="E6" s="56"/>
      <c r="F6" s="56"/>
      <c r="G6" s="56"/>
      <c r="H6" s="56"/>
      <c r="I6" s="56"/>
      <c r="J6" s="56"/>
      <c r="K6" s="56"/>
      <c r="L6" s="65"/>
      <c r="M6" s="34" t="s">
        <v>16</v>
      </c>
      <c r="N6" s="34" t="s">
        <v>17</v>
      </c>
      <c r="O6" s="34" t="s">
        <v>18</v>
      </c>
      <c r="P6" s="34" t="s">
        <v>19</v>
      </c>
      <c r="Q6" s="34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4" t="s">
        <v>20</v>
      </c>
      <c r="AB6" s="34" t="s">
        <v>21</v>
      </c>
      <c r="AC6" s="34" t="s">
        <v>22</v>
      </c>
      <c r="AD6" s="60"/>
      <c r="AE6" s="60"/>
      <c r="AF6" s="60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10</v>
      </c>
      <c r="D7" s="12" t="s">
        <v>181</v>
      </c>
      <c r="E7" s="6" t="s">
        <v>87</v>
      </c>
      <c r="F7" s="6" t="s">
        <v>180</v>
      </c>
      <c r="G7" s="4" t="s">
        <v>182</v>
      </c>
      <c r="H7" s="4" t="s">
        <v>183</v>
      </c>
      <c r="I7" s="7">
        <f t="shared" ref="I7:I66" si="0">J7+K7</f>
        <v>519</v>
      </c>
      <c r="J7" s="8">
        <v>450</v>
      </c>
      <c r="K7" s="7">
        <f t="shared" ref="K7:K30" si="1">SUM(M7:Z7)</f>
        <v>69</v>
      </c>
      <c r="L7" s="9">
        <f t="shared" ref="L7:L66" si="2">K7/I7</f>
        <v>0.13294797687861271</v>
      </c>
      <c r="M7" s="28"/>
      <c r="N7" s="28"/>
      <c r="O7" s="28"/>
      <c r="P7" s="28">
        <v>5</v>
      </c>
      <c r="Q7" s="28"/>
      <c r="R7" s="28">
        <v>6</v>
      </c>
      <c r="S7" s="28"/>
      <c r="T7" s="28">
        <v>58</v>
      </c>
      <c r="U7" s="28"/>
      <c r="V7" s="28"/>
      <c r="W7" s="28"/>
      <c r="X7" s="28"/>
      <c r="Y7" s="28"/>
      <c r="Z7" s="10"/>
      <c r="AA7" s="11">
        <v>20210310</v>
      </c>
      <c r="AB7" s="11">
        <v>2</v>
      </c>
      <c r="AC7" s="5" t="s">
        <v>178</v>
      </c>
      <c r="AD7" s="11" t="str">
        <f>IF($AC7="A","하선동",IF($AC7="B","이형준",""))</f>
        <v>하선동</v>
      </c>
      <c r="AE7" s="26" t="s">
        <v>186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10</v>
      </c>
      <c r="D8" s="12" t="s">
        <v>181</v>
      </c>
      <c r="E8" s="6" t="s">
        <v>87</v>
      </c>
      <c r="F8" s="6" t="s">
        <v>180</v>
      </c>
      <c r="G8" s="4" t="s">
        <v>182</v>
      </c>
      <c r="H8" s="4" t="s">
        <v>183</v>
      </c>
      <c r="I8" s="7">
        <f t="shared" si="0"/>
        <v>2981</v>
      </c>
      <c r="J8" s="8">
        <v>2830</v>
      </c>
      <c r="K8" s="7">
        <f t="shared" si="1"/>
        <v>151</v>
      </c>
      <c r="L8" s="9">
        <f t="shared" si="2"/>
        <v>5.0654142905065418E-2</v>
      </c>
      <c r="M8" s="28"/>
      <c r="N8" s="28"/>
      <c r="O8" s="28"/>
      <c r="P8" s="28">
        <v>31</v>
      </c>
      <c r="Q8" s="28"/>
      <c r="R8" s="28">
        <v>30</v>
      </c>
      <c r="S8" s="28"/>
      <c r="T8" s="28">
        <v>90</v>
      </c>
      <c r="U8" s="28"/>
      <c r="V8" s="28"/>
      <c r="W8" s="28"/>
      <c r="X8" s="28"/>
      <c r="Y8" s="28"/>
      <c r="Z8" s="10"/>
      <c r="AA8" s="11">
        <v>20210310</v>
      </c>
      <c r="AB8" s="11">
        <v>2</v>
      </c>
      <c r="AC8" s="5" t="s">
        <v>179</v>
      </c>
      <c r="AD8" s="11" t="str">
        <f>IF($AC8="A","하선동",IF($AC8="B","이형준",""))</f>
        <v>이형준</v>
      </c>
      <c r="AE8" s="26" t="s">
        <v>186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10</v>
      </c>
      <c r="D9" s="12" t="s">
        <v>135</v>
      </c>
      <c r="E9" s="6" t="s">
        <v>64</v>
      </c>
      <c r="F9" s="6" t="s">
        <v>63</v>
      </c>
      <c r="G9" s="4" t="s">
        <v>68</v>
      </c>
      <c r="H9" s="4" t="s">
        <v>76</v>
      </c>
      <c r="I9" s="7">
        <f t="shared" si="0"/>
        <v>1510</v>
      </c>
      <c r="J9" s="8">
        <v>1500</v>
      </c>
      <c r="K9" s="7">
        <f t="shared" si="1"/>
        <v>10</v>
      </c>
      <c r="L9" s="9">
        <f t="shared" si="2"/>
        <v>6.6225165562913907E-3</v>
      </c>
      <c r="M9" s="28">
        <v>1</v>
      </c>
      <c r="N9" s="28">
        <v>2</v>
      </c>
      <c r="O9" s="28"/>
      <c r="P9" s="28">
        <v>4</v>
      </c>
      <c r="Q9" s="28"/>
      <c r="R9" s="28"/>
      <c r="S9" s="28"/>
      <c r="T9" s="28"/>
      <c r="U9" s="28"/>
      <c r="V9" s="28"/>
      <c r="W9" s="28"/>
      <c r="X9" s="28"/>
      <c r="Y9" s="28"/>
      <c r="Z9" s="10">
        <v>3</v>
      </c>
      <c r="AA9" s="11">
        <v>20210310</v>
      </c>
      <c r="AB9" s="11">
        <v>13</v>
      </c>
      <c r="AC9" s="5" t="s">
        <v>179</v>
      </c>
      <c r="AD9" s="11" t="str">
        <f t="shared" ref="AD9:AD66" si="3">IF($AC9="A","하선동",IF($AC9="B","이형준",""))</f>
        <v>이형준</v>
      </c>
      <c r="AE9" s="26" t="s">
        <v>186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10</v>
      </c>
      <c r="D10" s="12" t="s">
        <v>181</v>
      </c>
      <c r="E10" s="6" t="s">
        <v>93</v>
      </c>
      <c r="F10" s="6" t="s">
        <v>188</v>
      </c>
      <c r="G10" s="4" t="s">
        <v>189</v>
      </c>
      <c r="H10" s="4" t="s">
        <v>190</v>
      </c>
      <c r="I10" s="7">
        <f t="shared" si="0"/>
        <v>1284</v>
      </c>
      <c r="J10" s="8">
        <v>1190</v>
      </c>
      <c r="K10" s="7">
        <f t="shared" si="1"/>
        <v>94</v>
      </c>
      <c r="L10" s="9">
        <f t="shared" si="2"/>
        <v>7.3208722741433016E-2</v>
      </c>
      <c r="M10" s="28"/>
      <c r="N10" s="28"/>
      <c r="O10" s="28"/>
      <c r="P10" s="28">
        <v>91</v>
      </c>
      <c r="Q10" s="28"/>
      <c r="R10" s="28"/>
      <c r="S10" s="28"/>
      <c r="T10" s="28">
        <v>3</v>
      </c>
      <c r="U10" s="28"/>
      <c r="V10" s="28"/>
      <c r="W10" s="28"/>
      <c r="X10" s="28"/>
      <c r="Y10" s="28"/>
      <c r="Z10" s="10"/>
      <c r="AA10" s="11">
        <v>20210310</v>
      </c>
      <c r="AB10" s="5">
        <v>1</v>
      </c>
      <c r="AC10" s="5" t="s">
        <v>179</v>
      </c>
      <c r="AD10" s="11" t="str">
        <f t="shared" si="3"/>
        <v>이형준</v>
      </c>
      <c r="AE10" s="26" t="s">
        <v>28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10</v>
      </c>
      <c r="D11" s="12" t="s">
        <v>135</v>
      </c>
      <c r="E11" s="6" t="s">
        <v>184</v>
      </c>
      <c r="F11" s="6" t="s">
        <v>63</v>
      </c>
      <c r="G11" s="4" t="s">
        <v>68</v>
      </c>
      <c r="H11" s="4" t="s">
        <v>76</v>
      </c>
      <c r="I11" s="7">
        <f t="shared" si="0"/>
        <v>2072</v>
      </c>
      <c r="J11" s="8">
        <v>1936</v>
      </c>
      <c r="K11" s="7">
        <f t="shared" si="1"/>
        <v>136</v>
      </c>
      <c r="L11" s="9">
        <f t="shared" si="2"/>
        <v>6.5637065637065631E-2</v>
      </c>
      <c r="M11" s="28">
        <v>136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20210310</v>
      </c>
      <c r="AB11" s="11">
        <v>13</v>
      </c>
      <c r="AC11" s="5" t="s">
        <v>178</v>
      </c>
      <c r="AD11" s="11" t="str">
        <f t="shared" si="3"/>
        <v>하선동</v>
      </c>
      <c r="AE11" s="26" t="s">
        <v>28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10</v>
      </c>
      <c r="D12" s="12" t="s">
        <v>135</v>
      </c>
      <c r="E12" s="6" t="s">
        <v>184</v>
      </c>
      <c r="F12" s="6" t="s">
        <v>63</v>
      </c>
      <c r="G12" s="4" t="s">
        <v>68</v>
      </c>
      <c r="H12" s="4" t="s">
        <v>76</v>
      </c>
      <c r="I12" s="7">
        <f t="shared" si="0"/>
        <v>232</v>
      </c>
      <c r="J12" s="8">
        <v>211</v>
      </c>
      <c r="K12" s="7">
        <f t="shared" si="1"/>
        <v>21</v>
      </c>
      <c r="L12" s="9">
        <f t="shared" si="2"/>
        <v>9.0517241379310345E-2</v>
      </c>
      <c r="M12" s="28">
        <v>21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20210308</v>
      </c>
      <c r="AB12" s="11">
        <v>13</v>
      </c>
      <c r="AC12" s="5" t="s">
        <v>185</v>
      </c>
      <c r="AD12" s="11" t="str">
        <f t="shared" si="3"/>
        <v>하선동</v>
      </c>
      <c r="AE12" s="26" t="s">
        <v>28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10</v>
      </c>
      <c r="D13" s="12" t="s">
        <v>135</v>
      </c>
      <c r="E13" s="6" t="s">
        <v>184</v>
      </c>
      <c r="F13" s="6" t="s">
        <v>63</v>
      </c>
      <c r="G13" s="4" t="s">
        <v>68</v>
      </c>
      <c r="H13" s="4" t="s">
        <v>76</v>
      </c>
      <c r="I13" s="7">
        <f t="shared" si="0"/>
        <v>1504</v>
      </c>
      <c r="J13" s="8">
        <v>1453</v>
      </c>
      <c r="K13" s="7">
        <f t="shared" si="1"/>
        <v>51</v>
      </c>
      <c r="L13" s="9">
        <f t="shared" si="2"/>
        <v>3.3909574468085103E-2</v>
      </c>
      <c r="M13" s="28">
        <v>41</v>
      </c>
      <c r="N13" s="28">
        <v>10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10"/>
      <c r="AA13" s="11">
        <v>20210309</v>
      </c>
      <c r="AB13" s="11">
        <v>13</v>
      </c>
      <c r="AC13" s="5" t="s">
        <v>185</v>
      </c>
      <c r="AD13" s="11" t="str">
        <f t="shared" si="3"/>
        <v>하선동</v>
      </c>
      <c r="AE13" s="26" t="s">
        <v>28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10</v>
      </c>
      <c r="D14" s="12" t="s">
        <v>135</v>
      </c>
      <c r="E14" s="6" t="s">
        <v>184</v>
      </c>
      <c r="F14" s="6" t="s">
        <v>63</v>
      </c>
      <c r="G14" s="4" t="s">
        <v>68</v>
      </c>
      <c r="H14" s="4" t="s">
        <v>76</v>
      </c>
      <c r="I14" s="7">
        <f t="shared" si="0"/>
        <v>226</v>
      </c>
      <c r="J14" s="14">
        <v>200</v>
      </c>
      <c r="K14" s="7">
        <f t="shared" si="1"/>
        <v>26</v>
      </c>
      <c r="L14" s="9">
        <f t="shared" si="2"/>
        <v>0.11504424778761062</v>
      </c>
      <c r="M14" s="28">
        <v>26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10"/>
      <c r="AA14" s="11">
        <v>20210309</v>
      </c>
      <c r="AB14" s="11">
        <v>13</v>
      </c>
      <c r="AC14" s="5" t="s">
        <v>179</v>
      </c>
      <c r="AD14" s="11" t="str">
        <f t="shared" si="3"/>
        <v>이형준</v>
      </c>
      <c r="AE14" s="26" t="s">
        <v>28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10</v>
      </c>
      <c r="D15" s="12" t="s">
        <v>135</v>
      </c>
      <c r="E15" s="6" t="s">
        <v>184</v>
      </c>
      <c r="F15" s="6" t="s">
        <v>63</v>
      </c>
      <c r="G15" s="4" t="s">
        <v>68</v>
      </c>
      <c r="H15" s="4" t="s">
        <v>76</v>
      </c>
      <c r="I15" s="7">
        <f t="shared" si="0"/>
        <v>1408</v>
      </c>
      <c r="J15" s="8">
        <v>1379</v>
      </c>
      <c r="K15" s="7">
        <f t="shared" si="1"/>
        <v>29</v>
      </c>
      <c r="L15" s="9">
        <f t="shared" si="2"/>
        <v>2.0596590909090908E-2</v>
      </c>
      <c r="M15" s="28">
        <v>27</v>
      </c>
      <c r="N15" s="28">
        <v>1</v>
      </c>
      <c r="O15" s="28"/>
      <c r="P15" s="28">
        <v>1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20210310</v>
      </c>
      <c r="AB15" s="11">
        <v>13</v>
      </c>
      <c r="AC15" s="5" t="s">
        <v>178</v>
      </c>
      <c r="AD15" s="11" t="str">
        <f t="shared" si="3"/>
        <v>하선동</v>
      </c>
      <c r="AE15" s="27" t="s">
        <v>187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10</v>
      </c>
      <c r="D16" s="12" t="s">
        <v>181</v>
      </c>
      <c r="E16" s="6" t="s">
        <v>87</v>
      </c>
      <c r="F16" s="6" t="s">
        <v>180</v>
      </c>
      <c r="G16" s="4" t="s">
        <v>182</v>
      </c>
      <c r="H16" s="4" t="s">
        <v>183</v>
      </c>
      <c r="I16" s="7">
        <f t="shared" si="0"/>
        <v>2085</v>
      </c>
      <c r="J16" s="8">
        <v>1833</v>
      </c>
      <c r="K16" s="7">
        <f t="shared" si="1"/>
        <v>252</v>
      </c>
      <c r="L16" s="9">
        <f t="shared" si="2"/>
        <v>0.12086330935251799</v>
      </c>
      <c r="M16" s="28">
        <v>9</v>
      </c>
      <c r="N16" s="28"/>
      <c r="O16" s="28"/>
      <c r="P16" s="28">
        <v>39</v>
      </c>
      <c r="Q16" s="28"/>
      <c r="R16" s="28">
        <v>34</v>
      </c>
      <c r="S16" s="28"/>
      <c r="T16" s="28">
        <v>170</v>
      </c>
      <c r="U16" s="28"/>
      <c r="V16" s="28"/>
      <c r="W16" s="28"/>
      <c r="X16" s="28"/>
      <c r="Y16" s="28"/>
      <c r="Z16" s="10"/>
      <c r="AA16" s="11">
        <v>20210310</v>
      </c>
      <c r="AB16" s="11">
        <v>2</v>
      </c>
      <c r="AC16" s="5" t="s">
        <v>178</v>
      </c>
      <c r="AD16" s="11" t="str">
        <f t="shared" si="3"/>
        <v>하선동</v>
      </c>
      <c r="AE16" s="27" t="s">
        <v>187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10</v>
      </c>
      <c r="D17" s="6" t="s">
        <v>62</v>
      </c>
      <c r="E17" s="6" t="s">
        <v>193</v>
      </c>
      <c r="F17" s="6" t="s">
        <v>106</v>
      </c>
      <c r="G17" s="4" t="s">
        <v>189</v>
      </c>
      <c r="H17" s="4" t="s">
        <v>192</v>
      </c>
      <c r="I17" s="7">
        <f t="shared" si="0"/>
        <v>5986</v>
      </c>
      <c r="J17" s="8">
        <v>5974</v>
      </c>
      <c r="K17" s="7">
        <f t="shared" si="1"/>
        <v>12</v>
      </c>
      <c r="L17" s="9">
        <f t="shared" si="2"/>
        <v>2.0046775810223854E-3</v>
      </c>
      <c r="M17" s="28"/>
      <c r="N17" s="28"/>
      <c r="O17" s="28"/>
      <c r="P17" s="28"/>
      <c r="Q17" s="28"/>
      <c r="R17" s="28">
        <v>12</v>
      </c>
      <c r="S17" s="28"/>
      <c r="T17" s="28"/>
      <c r="U17" s="28"/>
      <c r="V17" s="28"/>
      <c r="W17" s="28"/>
      <c r="X17" s="28"/>
      <c r="Y17" s="28"/>
      <c r="Z17" s="10"/>
      <c r="AA17" s="11">
        <v>20210309</v>
      </c>
      <c r="AB17" s="11">
        <v>8</v>
      </c>
      <c r="AC17" s="5" t="s">
        <v>178</v>
      </c>
      <c r="AD17" s="11" t="str">
        <f t="shared" si="3"/>
        <v>하선동</v>
      </c>
      <c r="AE17" s="27" t="s">
        <v>191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10</v>
      </c>
      <c r="D18" s="6" t="s">
        <v>62</v>
      </c>
      <c r="E18" s="6" t="s">
        <v>193</v>
      </c>
      <c r="F18" s="6" t="s">
        <v>106</v>
      </c>
      <c r="G18" s="4" t="s">
        <v>189</v>
      </c>
      <c r="H18" s="4" t="s">
        <v>192</v>
      </c>
      <c r="I18" s="7">
        <f t="shared" si="0"/>
        <v>5299</v>
      </c>
      <c r="J18" s="8">
        <v>5293</v>
      </c>
      <c r="K18" s="7">
        <f t="shared" si="1"/>
        <v>6</v>
      </c>
      <c r="L18" s="9">
        <f t="shared" si="2"/>
        <v>1.1322891111530478E-3</v>
      </c>
      <c r="M18" s="28"/>
      <c r="N18" s="28"/>
      <c r="O18" s="28"/>
      <c r="P18" s="28"/>
      <c r="Q18" s="28"/>
      <c r="R18" s="28">
        <v>6</v>
      </c>
      <c r="S18" s="28"/>
      <c r="T18" s="28"/>
      <c r="U18" s="28"/>
      <c r="V18" s="28"/>
      <c r="W18" s="28"/>
      <c r="X18" s="28"/>
      <c r="Y18" s="28"/>
      <c r="Z18" s="10"/>
      <c r="AA18" s="11">
        <v>20210309</v>
      </c>
      <c r="AB18" s="11">
        <v>8</v>
      </c>
      <c r="AC18" s="5" t="s">
        <v>179</v>
      </c>
      <c r="AD18" s="11" t="str">
        <f t="shared" si="3"/>
        <v>이형준</v>
      </c>
      <c r="AE18" s="27" t="s">
        <v>191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10</v>
      </c>
      <c r="D19" s="12" t="s">
        <v>181</v>
      </c>
      <c r="E19" s="6" t="s">
        <v>184</v>
      </c>
      <c r="F19" s="6" t="s">
        <v>194</v>
      </c>
      <c r="G19" s="4" t="s">
        <v>195</v>
      </c>
      <c r="H19" s="4" t="s">
        <v>76</v>
      </c>
      <c r="I19" s="7">
        <f t="shared" si="0"/>
        <v>239</v>
      </c>
      <c r="J19" s="8">
        <v>227</v>
      </c>
      <c r="K19" s="7">
        <f t="shared" si="1"/>
        <v>12</v>
      </c>
      <c r="L19" s="9">
        <f t="shared" si="2"/>
        <v>5.0209205020920501E-2</v>
      </c>
      <c r="M19" s="28"/>
      <c r="N19" s="28"/>
      <c r="O19" s="28"/>
      <c r="P19" s="28"/>
      <c r="Q19" s="28"/>
      <c r="R19" s="28">
        <v>12</v>
      </c>
      <c r="S19" s="28"/>
      <c r="T19" s="28"/>
      <c r="U19" s="28"/>
      <c r="V19" s="28"/>
      <c r="W19" s="28"/>
      <c r="X19" s="28"/>
      <c r="Y19" s="28"/>
      <c r="Z19" s="10"/>
      <c r="AA19" s="11">
        <v>20210310</v>
      </c>
      <c r="AB19" s="11">
        <v>14</v>
      </c>
      <c r="AC19" s="5" t="s">
        <v>178</v>
      </c>
      <c r="AD19" s="11" t="str">
        <f t="shared" si="3"/>
        <v>하선동</v>
      </c>
      <c r="AE19" s="27" t="s">
        <v>191</v>
      </c>
      <c r="AF19" s="12" t="s">
        <v>196</v>
      </c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10</v>
      </c>
      <c r="D20" s="12" t="s">
        <v>199</v>
      </c>
      <c r="E20" s="6" t="s">
        <v>184</v>
      </c>
      <c r="F20" s="6" t="s">
        <v>198</v>
      </c>
      <c r="G20" s="4">
        <v>7301</v>
      </c>
      <c r="H20" s="4" t="s">
        <v>76</v>
      </c>
      <c r="I20" s="7">
        <f t="shared" si="0"/>
        <v>260</v>
      </c>
      <c r="J20" s="8">
        <v>260</v>
      </c>
      <c r="K20" s="7">
        <f t="shared" si="1"/>
        <v>0</v>
      </c>
      <c r="L20" s="9">
        <f t="shared" si="2"/>
        <v>0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20210310</v>
      </c>
      <c r="AB20" s="11">
        <v>9</v>
      </c>
      <c r="AC20" s="5" t="s">
        <v>197</v>
      </c>
      <c r="AD20" s="11" t="str">
        <f t="shared" si="3"/>
        <v>하선동</v>
      </c>
      <c r="AE20" s="27" t="s">
        <v>108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10</v>
      </c>
      <c r="D21" s="6" t="s">
        <v>199</v>
      </c>
      <c r="E21" s="6" t="s">
        <v>193</v>
      </c>
      <c r="F21" s="6" t="s">
        <v>230</v>
      </c>
      <c r="G21" s="4" t="s">
        <v>189</v>
      </c>
      <c r="H21" s="4" t="s">
        <v>200</v>
      </c>
      <c r="I21" s="7">
        <f t="shared" si="0"/>
        <v>1049</v>
      </c>
      <c r="J21" s="8">
        <v>1030</v>
      </c>
      <c r="K21" s="7">
        <f t="shared" si="1"/>
        <v>19</v>
      </c>
      <c r="L21" s="9">
        <f t="shared" si="2"/>
        <v>1.8112488083889419E-2</v>
      </c>
      <c r="M21" s="6"/>
      <c r="N21" s="6"/>
      <c r="O21" s="6"/>
      <c r="P21" s="28"/>
      <c r="Q21" s="4"/>
      <c r="R21" s="28">
        <v>19</v>
      </c>
      <c r="S21" s="28"/>
      <c r="T21" s="28"/>
      <c r="U21" s="28"/>
      <c r="V21" s="28"/>
      <c r="W21" s="28"/>
      <c r="X21" s="28"/>
      <c r="Y21" s="28"/>
      <c r="Z21" s="10"/>
      <c r="AA21" s="11">
        <v>20210308</v>
      </c>
      <c r="AB21" s="11">
        <v>5</v>
      </c>
      <c r="AC21" s="5" t="s">
        <v>178</v>
      </c>
      <c r="AD21" s="11" t="str">
        <f t="shared" si="3"/>
        <v>하선동</v>
      </c>
      <c r="AE21" s="27" t="s">
        <v>108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10</v>
      </c>
      <c r="D22" s="6" t="s">
        <v>199</v>
      </c>
      <c r="E22" s="6" t="s">
        <v>193</v>
      </c>
      <c r="F22" s="6" t="s">
        <v>115</v>
      </c>
      <c r="G22" s="4" t="s">
        <v>189</v>
      </c>
      <c r="H22" s="4" t="s">
        <v>200</v>
      </c>
      <c r="I22" s="7">
        <f t="shared" si="0"/>
        <v>3502</v>
      </c>
      <c r="J22" s="8">
        <v>3450</v>
      </c>
      <c r="K22" s="7">
        <f t="shared" si="1"/>
        <v>52</v>
      </c>
      <c r="L22" s="9">
        <f t="shared" si="2"/>
        <v>1.4848657909765849E-2</v>
      </c>
      <c r="M22" s="28"/>
      <c r="N22" s="28"/>
      <c r="O22" s="28"/>
      <c r="P22" s="28"/>
      <c r="Q22" s="28"/>
      <c r="R22" s="28">
        <v>52</v>
      </c>
      <c r="S22" s="28"/>
      <c r="T22" s="28"/>
      <c r="U22" s="28"/>
      <c r="V22" s="28"/>
      <c r="W22" s="28"/>
      <c r="X22" s="28"/>
      <c r="Y22" s="28"/>
      <c r="Z22" s="10"/>
      <c r="AA22" s="11">
        <v>20210308</v>
      </c>
      <c r="AB22" s="11">
        <v>5</v>
      </c>
      <c r="AC22" s="5" t="s">
        <v>179</v>
      </c>
      <c r="AD22" s="11" t="str">
        <f t="shared" si="3"/>
        <v>이형준</v>
      </c>
      <c r="AE22" s="27" t="s">
        <v>108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10</v>
      </c>
      <c r="D23" s="6" t="s">
        <v>199</v>
      </c>
      <c r="E23" s="6" t="s">
        <v>193</v>
      </c>
      <c r="F23" s="6" t="s">
        <v>115</v>
      </c>
      <c r="G23" s="4" t="s">
        <v>189</v>
      </c>
      <c r="H23" s="4" t="s">
        <v>200</v>
      </c>
      <c r="I23" s="7">
        <f t="shared" si="0"/>
        <v>2599</v>
      </c>
      <c r="J23" s="8">
        <v>2560</v>
      </c>
      <c r="K23" s="7">
        <f t="shared" si="1"/>
        <v>39</v>
      </c>
      <c r="L23" s="9">
        <f t="shared" si="2"/>
        <v>1.5005771450557906E-2</v>
      </c>
      <c r="M23" s="28"/>
      <c r="N23" s="28"/>
      <c r="O23" s="28"/>
      <c r="P23" s="28"/>
      <c r="Q23" s="28"/>
      <c r="R23" s="28">
        <v>39</v>
      </c>
      <c r="S23" s="28"/>
      <c r="T23" s="28"/>
      <c r="U23" s="28"/>
      <c r="V23" s="28"/>
      <c r="W23" s="28"/>
      <c r="X23" s="28"/>
      <c r="Y23" s="28"/>
      <c r="Z23" s="10"/>
      <c r="AA23" s="11">
        <v>20210310</v>
      </c>
      <c r="AB23" s="11">
        <v>5</v>
      </c>
      <c r="AC23" s="5" t="s">
        <v>178</v>
      </c>
      <c r="AD23" s="11" t="str">
        <f t="shared" si="3"/>
        <v>하선동</v>
      </c>
      <c r="AE23" s="27" t="s">
        <v>108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10</v>
      </c>
      <c r="D24" s="6" t="s">
        <v>205</v>
      </c>
      <c r="E24" s="6" t="s">
        <v>203</v>
      </c>
      <c r="F24" s="6" t="s">
        <v>146</v>
      </c>
      <c r="G24" s="4" t="s">
        <v>202</v>
      </c>
      <c r="H24" s="4" t="s">
        <v>192</v>
      </c>
      <c r="I24" s="7">
        <f t="shared" si="0"/>
        <v>392</v>
      </c>
      <c r="J24" s="8">
        <v>390</v>
      </c>
      <c r="K24" s="7">
        <f t="shared" si="1"/>
        <v>2</v>
      </c>
      <c r="L24" s="9">
        <f t="shared" si="2"/>
        <v>5.1020408163265302E-3</v>
      </c>
      <c r="M24" s="28"/>
      <c r="N24" s="28"/>
      <c r="O24" s="28"/>
      <c r="P24" s="28"/>
      <c r="Q24" s="28"/>
      <c r="R24" s="28">
        <v>1</v>
      </c>
      <c r="S24" s="28"/>
      <c r="T24" s="28"/>
      <c r="U24" s="28">
        <v>1</v>
      </c>
      <c r="V24" s="28"/>
      <c r="W24" s="28"/>
      <c r="X24" s="28"/>
      <c r="Y24" s="28"/>
      <c r="Z24" s="10"/>
      <c r="AA24" s="11">
        <v>20210309</v>
      </c>
      <c r="AB24" s="11">
        <v>3</v>
      </c>
      <c r="AC24" s="5" t="s">
        <v>178</v>
      </c>
      <c r="AD24" s="11" t="str">
        <f t="shared" si="3"/>
        <v>하선동</v>
      </c>
      <c r="AE24" s="27" t="s">
        <v>108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10</v>
      </c>
      <c r="D25" s="6" t="s">
        <v>205</v>
      </c>
      <c r="E25" s="6" t="s">
        <v>204</v>
      </c>
      <c r="F25" s="6" t="s">
        <v>147</v>
      </c>
      <c r="G25" s="4" t="s">
        <v>201</v>
      </c>
      <c r="H25" s="4" t="s">
        <v>76</v>
      </c>
      <c r="I25" s="7">
        <f t="shared" si="0"/>
        <v>433</v>
      </c>
      <c r="J25" s="8">
        <v>430</v>
      </c>
      <c r="K25" s="7">
        <f t="shared" si="1"/>
        <v>3</v>
      </c>
      <c r="L25" s="9">
        <f t="shared" si="2"/>
        <v>6.9284064665127024E-3</v>
      </c>
      <c r="M25" s="28"/>
      <c r="N25" s="28"/>
      <c r="O25" s="28"/>
      <c r="P25" s="28"/>
      <c r="Q25" s="28"/>
      <c r="R25" s="28">
        <v>3</v>
      </c>
      <c r="S25" s="28"/>
      <c r="T25" s="28"/>
      <c r="U25" s="28"/>
      <c r="V25" s="28"/>
      <c r="W25" s="28"/>
      <c r="X25" s="28"/>
      <c r="Y25" s="28"/>
      <c r="Z25" s="10"/>
      <c r="AA25" s="11">
        <v>20210309</v>
      </c>
      <c r="AB25" s="11">
        <v>3</v>
      </c>
      <c r="AC25" s="5" t="s">
        <v>178</v>
      </c>
      <c r="AD25" s="11" t="str">
        <f t="shared" si="3"/>
        <v>하선동</v>
      </c>
      <c r="AE25" s="27" t="s">
        <v>108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10</v>
      </c>
      <c r="D26" s="6" t="s">
        <v>199</v>
      </c>
      <c r="E26" s="6" t="s">
        <v>208</v>
      </c>
      <c r="F26" s="6" t="s">
        <v>207</v>
      </c>
      <c r="G26" s="4">
        <v>7301</v>
      </c>
      <c r="H26" s="4" t="s">
        <v>192</v>
      </c>
      <c r="I26" s="7">
        <f t="shared" si="0"/>
        <v>835</v>
      </c>
      <c r="J26" s="10">
        <v>835</v>
      </c>
      <c r="K26" s="7">
        <f t="shared" si="1"/>
        <v>0</v>
      </c>
      <c r="L26" s="9">
        <f t="shared" si="2"/>
        <v>0</v>
      </c>
      <c r="M26" s="12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20210310</v>
      </c>
      <c r="AB26" s="11">
        <v>11</v>
      </c>
      <c r="AC26" s="5" t="s">
        <v>178</v>
      </c>
      <c r="AD26" s="11" t="str">
        <f t="shared" si="3"/>
        <v>하선동</v>
      </c>
      <c r="AE26" s="39" t="s">
        <v>206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10</v>
      </c>
      <c r="D27" s="6" t="s">
        <v>199</v>
      </c>
      <c r="E27" s="6" t="s">
        <v>208</v>
      </c>
      <c r="F27" s="6" t="s">
        <v>207</v>
      </c>
      <c r="G27" s="4">
        <v>7301</v>
      </c>
      <c r="H27" s="4" t="s">
        <v>192</v>
      </c>
      <c r="I27" s="7">
        <f t="shared" si="0"/>
        <v>1373</v>
      </c>
      <c r="J27" s="23">
        <v>1371</v>
      </c>
      <c r="K27" s="7">
        <f t="shared" ref="K27:K28" si="6">SUM(M27:Z27)</f>
        <v>2</v>
      </c>
      <c r="L27" s="9">
        <f t="shared" si="2"/>
        <v>1.4566642388929353E-3</v>
      </c>
      <c r="M27" s="28">
        <v>2</v>
      </c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20210310</v>
      </c>
      <c r="AB27" s="11">
        <v>11</v>
      </c>
      <c r="AC27" s="5" t="s">
        <v>179</v>
      </c>
      <c r="AD27" s="11" t="str">
        <f t="shared" si="3"/>
        <v>이형준</v>
      </c>
      <c r="AE27" s="39" t="s">
        <v>206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10</v>
      </c>
      <c r="D28" s="12" t="s">
        <v>210</v>
      </c>
      <c r="E28" s="6"/>
      <c r="F28" s="6" t="s">
        <v>209</v>
      </c>
      <c r="G28" s="4" t="s">
        <v>78</v>
      </c>
      <c r="H28" s="4" t="s">
        <v>192</v>
      </c>
      <c r="I28" s="7">
        <f t="shared" si="0"/>
        <v>1231</v>
      </c>
      <c r="J28" s="23">
        <v>1172</v>
      </c>
      <c r="K28" s="7">
        <f t="shared" si="6"/>
        <v>59</v>
      </c>
      <c r="L28" s="9">
        <f t="shared" si="2"/>
        <v>4.79285134037368E-2</v>
      </c>
      <c r="M28" s="28">
        <v>47</v>
      </c>
      <c r="N28" s="28"/>
      <c r="O28" s="28"/>
      <c r="P28" s="28">
        <v>4</v>
      </c>
      <c r="Q28" s="28"/>
      <c r="R28" s="28">
        <v>8</v>
      </c>
      <c r="S28" s="28"/>
      <c r="T28" s="28"/>
      <c r="U28" s="28"/>
      <c r="V28" s="28"/>
      <c r="W28" s="28"/>
      <c r="X28" s="28"/>
      <c r="Y28" s="28"/>
      <c r="Z28" s="10"/>
      <c r="AA28" s="11">
        <v>20210310</v>
      </c>
      <c r="AB28" s="11">
        <v>4</v>
      </c>
      <c r="AC28" s="5" t="s">
        <v>178</v>
      </c>
      <c r="AD28" s="11" t="str">
        <f t="shared" si="3"/>
        <v>하선동</v>
      </c>
      <c r="AE28" s="39" t="s">
        <v>206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10</v>
      </c>
      <c r="D29" s="12" t="s">
        <v>210</v>
      </c>
      <c r="E29" s="6"/>
      <c r="F29" s="6" t="s">
        <v>209</v>
      </c>
      <c r="G29" s="4" t="s">
        <v>78</v>
      </c>
      <c r="H29" s="4" t="s">
        <v>192</v>
      </c>
      <c r="I29" s="7">
        <f t="shared" si="0"/>
        <v>2793</v>
      </c>
      <c r="J29" s="23">
        <v>2776</v>
      </c>
      <c r="K29" s="7">
        <f t="shared" si="1"/>
        <v>17</v>
      </c>
      <c r="L29" s="9">
        <f t="shared" si="2"/>
        <v>6.0866451843895452E-3</v>
      </c>
      <c r="M29" s="28"/>
      <c r="N29" s="28"/>
      <c r="O29" s="28"/>
      <c r="P29" s="28">
        <v>6</v>
      </c>
      <c r="Q29" s="28"/>
      <c r="R29" s="28">
        <v>11</v>
      </c>
      <c r="S29" s="28"/>
      <c r="T29" s="28"/>
      <c r="U29" s="28"/>
      <c r="V29" s="28"/>
      <c r="W29" s="28"/>
      <c r="X29" s="28"/>
      <c r="Y29" s="28"/>
      <c r="Z29" s="10"/>
      <c r="AA29" s="11">
        <v>20210310</v>
      </c>
      <c r="AB29" s="11">
        <v>4</v>
      </c>
      <c r="AC29" s="5" t="s">
        <v>179</v>
      </c>
      <c r="AD29" s="11" t="str">
        <f t="shared" si="3"/>
        <v>이형준</v>
      </c>
      <c r="AE29" s="39" t="s">
        <v>206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10</v>
      </c>
      <c r="D30" s="6" t="s">
        <v>199</v>
      </c>
      <c r="E30" s="6" t="s">
        <v>193</v>
      </c>
      <c r="F30" s="6" t="s">
        <v>115</v>
      </c>
      <c r="G30" s="4" t="s">
        <v>189</v>
      </c>
      <c r="H30" s="4" t="s">
        <v>76</v>
      </c>
      <c r="I30" s="7">
        <f t="shared" si="0"/>
        <v>610</v>
      </c>
      <c r="J30" s="10">
        <v>610</v>
      </c>
      <c r="K30" s="7">
        <f t="shared" si="1"/>
        <v>0</v>
      </c>
      <c r="L30" s="9">
        <f t="shared" si="2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20210310</v>
      </c>
      <c r="AB30" s="11">
        <v>5</v>
      </c>
      <c r="AC30" s="5" t="s">
        <v>179</v>
      </c>
      <c r="AD30" s="11" t="str">
        <f t="shared" si="3"/>
        <v>이형준</v>
      </c>
      <c r="AE30" s="39" t="s">
        <v>206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10</v>
      </c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7">SUM(M31:Z31)</f>
        <v>0</v>
      </c>
      <c r="L31" s="9" t="e">
        <f t="shared" si="2"/>
        <v>#DIV/0!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10"/>
      <c r="AA31" s="11"/>
      <c r="AB31" s="11"/>
      <c r="AC31" s="5"/>
      <c r="AD31" s="11" t="str">
        <f t="shared" si="3"/>
        <v/>
      </c>
      <c r="AE31" s="27"/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10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 t="str">
        <f t="shared" si="3"/>
        <v/>
      </c>
      <c r="AE32" s="27"/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10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10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10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10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10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10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10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10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10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10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10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10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10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10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10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10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10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10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10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10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10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10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10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10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10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10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10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10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10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10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10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10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10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10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6"/>
      <c r="B67" s="67"/>
      <c r="C67" s="67"/>
      <c r="D67" s="67"/>
      <c r="E67" s="67"/>
      <c r="F67" s="67"/>
      <c r="G67" s="67"/>
      <c r="H67" s="67"/>
      <c r="I67" s="62">
        <f>SUM(I7:I66)</f>
        <v>40422</v>
      </c>
      <c r="J67" s="62">
        <v>5950</v>
      </c>
      <c r="K67" s="62">
        <f t="shared" ref="K67:U67" si="12">SUM(K7:K66)</f>
        <v>1062</v>
      </c>
      <c r="L67" s="62" t="e">
        <f t="shared" si="12"/>
        <v>#DIV/0!</v>
      </c>
      <c r="M67" s="62">
        <f t="shared" si="12"/>
        <v>310</v>
      </c>
      <c r="N67" s="62">
        <f t="shared" si="12"/>
        <v>13</v>
      </c>
      <c r="O67" s="62">
        <f t="shared" si="12"/>
        <v>0</v>
      </c>
      <c r="P67" s="62">
        <f t="shared" si="12"/>
        <v>181</v>
      </c>
      <c r="Q67" s="62">
        <f t="shared" si="12"/>
        <v>0</v>
      </c>
      <c r="R67" s="62">
        <f t="shared" si="12"/>
        <v>233</v>
      </c>
      <c r="S67" s="62">
        <f t="shared" si="12"/>
        <v>0</v>
      </c>
      <c r="T67" s="62">
        <f t="shared" si="12"/>
        <v>321</v>
      </c>
      <c r="U67" s="62">
        <f t="shared" si="12"/>
        <v>1</v>
      </c>
      <c r="V67" s="33"/>
      <c r="W67" s="33"/>
      <c r="X67" s="33"/>
      <c r="Y67" s="62">
        <f>SUM(Y7:Y66)</f>
        <v>0</v>
      </c>
      <c r="Z67" s="62">
        <f>SUM(Z7:Z66)</f>
        <v>3</v>
      </c>
      <c r="AA67" s="68"/>
      <c r="AB67" s="69"/>
      <c r="AC67" s="69"/>
      <c r="AD67" s="69"/>
      <c r="AE67" s="69"/>
      <c r="AF67" s="69"/>
    </row>
    <row r="68" spans="1:32" s="15" customFormat="1" x14ac:dyDescent="0.3">
      <c r="A68" s="66"/>
      <c r="B68" s="67"/>
      <c r="C68" s="67"/>
      <c r="D68" s="67"/>
      <c r="E68" s="67"/>
      <c r="F68" s="67"/>
      <c r="G68" s="67"/>
      <c r="H68" s="67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33"/>
      <c r="W68" s="33"/>
      <c r="X68" s="33"/>
      <c r="Y68" s="62"/>
      <c r="Z68" s="62"/>
      <c r="AA68" s="69"/>
      <c r="AB68" s="69"/>
      <c r="AC68" s="69"/>
      <c r="AD68" s="69"/>
      <c r="AE68" s="69"/>
      <c r="AF68" s="69"/>
    </row>
    <row r="69" spans="1:32" ht="20.100000000000001" customHeight="1" x14ac:dyDescent="0.3">
      <c r="A69" s="4">
        <v>1</v>
      </c>
      <c r="B69" s="5">
        <v>3</v>
      </c>
      <c r="C69" s="5">
        <v>10</v>
      </c>
      <c r="D69" s="12"/>
      <c r="E69" s="6"/>
      <c r="F69" s="6"/>
      <c r="G69" s="4"/>
      <c r="H69" s="4"/>
      <c r="I69" s="7">
        <f t="shared" ref="I69:I91" si="13">J69+K69</f>
        <v>0</v>
      </c>
      <c r="J69" s="8"/>
      <c r="K69" s="7">
        <f t="shared" ref="K69:K83" si="14">SUM(M69:Z69)</f>
        <v>0</v>
      </c>
      <c r="L69" s="9" t="e">
        <f t="shared" ref="L69:L91" si="15">K69/I69</f>
        <v>#DIV/0!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/>
      <c r="AB69" s="11"/>
      <c r="AC69" s="5"/>
      <c r="AD69" s="11" t="str">
        <f t="shared" ref="AD69:AD79" si="16">IF($AC69="A","하선동",IF($AC69="B","이형준",""))</f>
        <v/>
      </c>
      <c r="AE69" s="27"/>
      <c r="AF69" s="12"/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10</v>
      </c>
      <c r="D70" s="12"/>
      <c r="E70" s="6"/>
      <c r="F70" s="6"/>
      <c r="G70" s="4"/>
      <c r="H70" s="4"/>
      <c r="I70" s="7">
        <f t="shared" si="13"/>
        <v>0</v>
      </c>
      <c r="J70" s="8"/>
      <c r="K70" s="7">
        <f t="shared" si="14"/>
        <v>0</v>
      </c>
      <c r="L70" s="9" t="e">
        <f t="shared" si="15"/>
        <v>#DIV/0!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/>
      <c r="AB70" s="11"/>
      <c r="AC70" s="5"/>
      <c r="AD70" s="11" t="str">
        <f t="shared" si="16"/>
        <v/>
      </c>
      <c r="AE70" s="27"/>
      <c r="AF70" s="12"/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10</v>
      </c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 t="str">
        <f t="shared" si="16"/>
        <v/>
      </c>
      <c r="AE71" s="27"/>
      <c r="AF71" s="12"/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10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16"/>
        <v/>
      </c>
      <c r="AE72" s="27"/>
      <c r="AF72" s="12"/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10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 t="str">
        <f t="shared" si="16"/>
        <v/>
      </c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10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10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10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10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10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10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10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10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10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10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10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10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10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10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10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10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10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10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</mergeCells>
  <phoneticPr fontId="4" type="noConversion"/>
  <conditionalFormatting sqref="A66:AF66 D55:AF65 I54:J54 M53:AD54 J34:J53 A7 M52:Z52 F48 I21:L21 L28:Q28 I29:Q30 L27:Z27 R21:Z21 L42:AD42 AF18:AF54 L34:Q36 I32:Q33 I7:J7 P21:P22 I22:O22 AB29:AD36 J31:Q31 Z41:AD41 L37:L41 Z37:Z40 S28:Z36 A9:A65 AB28 AB37:AB38 I9:J10 L7:AD7 I11:Z14 K19:Z20 L9:Z10 AC14:AD28 K15:AA18 L48:Z51 Z23 I23:L23 I24:Z25 Q22:Z22 AB9:AD13 I26:L26 R26:Z26 L45:AD47 L43:Z44 AB43:AD44 AF7:AF16">
    <cfRule type="expression" dxfId="14243" priority="4605">
      <formula>$L7&gt;0.15</formula>
    </cfRule>
    <cfRule type="expression" dxfId="14242" priority="4606">
      <formula>AND($L7&gt;0.08,$L7&lt;0.15)</formula>
    </cfRule>
  </conditionalFormatting>
  <conditionalFormatting sqref="E78:AC78 D80:AD83 I69:AA72 AC69:AC72 E75:Z77 AB73:AC77 D79:AC79 AF73:AF83 A69:A86 E74:F74 I73:Z74">
    <cfRule type="expression" dxfId="14241" priority="4603">
      <formula>$L69&gt;0.15</formula>
    </cfRule>
    <cfRule type="expression" dxfId="14240" priority="4604">
      <formula>AND($L69&gt;0.08,$L69&lt;0.15)</formula>
    </cfRule>
  </conditionalFormatting>
  <conditionalFormatting sqref="B7:C7 B9:C15 B24:C65 B16:B23">
    <cfRule type="expression" dxfId="14239" priority="4601">
      <formula>$L7&gt;0.15</formula>
    </cfRule>
    <cfRule type="expression" dxfId="14238" priority="4602">
      <formula>AND($L7&gt;0.08,$L7&lt;0.15)</formula>
    </cfRule>
  </conditionalFormatting>
  <conditionalFormatting sqref="B69">
    <cfRule type="expression" dxfId="14237" priority="4599">
      <formula>$L69&gt;0.15</formula>
    </cfRule>
    <cfRule type="expression" dxfId="14236" priority="4600">
      <formula>AND($L69&gt;0.08,$L69&lt;0.15)</formula>
    </cfRule>
  </conditionalFormatting>
  <conditionalFormatting sqref="B70:B86">
    <cfRule type="expression" dxfId="14235" priority="4597">
      <formula>$L70&gt;0.15</formula>
    </cfRule>
    <cfRule type="expression" dxfId="14234" priority="4598">
      <formula>AND($L70&gt;0.08,$L70&lt;0.15)</formula>
    </cfRule>
  </conditionalFormatting>
  <conditionalFormatting sqref="D74">
    <cfRule type="expression" dxfId="14233" priority="4595">
      <formula>$L74&gt;0.15</formula>
    </cfRule>
    <cfRule type="expression" dxfId="14232" priority="4596">
      <formula>AND($L74&gt;0.08,$L74&lt;0.15)</formula>
    </cfRule>
  </conditionalFormatting>
  <conditionalFormatting sqref="D75">
    <cfRule type="expression" dxfId="14231" priority="4593">
      <formula>$L75&gt;0.15</formula>
    </cfRule>
    <cfRule type="expression" dxfId="14230" priority="4594">
      <formula>AND($L75&gt;0.08,$L75&lt;0.15)</formula>
    </cfRule>
  </conditionalFormatting>
  <conditionalFormatting sqref="D76">
    <cfRule type="expression" dxfId="14229" priority="4591">
      <formula>$L76&gt;0.15</formula>
    </cfRule>
    <cfRule type="expression" dxfId="14228" priority="4592">
      <formula>AND($L76&gt;0.08,$L76&lt;0.15)</formula>
    </cfRule>
  </conditionalFormatting>
  <conditionalFormatting sqref="D77">
    <cfRule type="expression" dxfId="14227" priority="4589">
      <formula>$L77&gt;0.15</formula>
    </cfRule>
    <cfRule type="expression" dxfId="14226" priority="4590">
      <formula>AND($L77&gt;0.08,$L77&lt;0.15)</formula>
    </cfRule>
  </conditionalFormatting>
  <conditionalFormatting sqref="D78">
    <cfRule type="expression" dxfId="14225" priority="4587">
      <formula>$L78&gt;0.15</formula>
    </cfRule>
    <cfRule type="expression" dxfId="14224" priority="4588">
      <formula>AND($L78&gt;0.08,$L78&lt;0.15)</formula>
    </cfRule>
  </conditionalFormatting>
  <conditionalFormatting sqref="AE45:AE54">
    <cfRule type="expression" dxfId="14223" priority="4583">
      <formula>$L45&gt;0.15</formula>
    </cfRule>
    <cfRule type="expression" dxfId="14222" priority="4584">
      <formula>AND($L45&gt;0.08,$L45&lt;0.15)</formula>
    </cfRule>
  </conditionalFormatting>
  <conditionalFormatting sqref="AE45:AE54">
    <cfRule type="expression" dxfId="14221" priority="4585">
      <formula>$L45&gt;0.15</formula>
    </cfRule>
    <cfRule type="expression" dxfId="14220" priority="4586">
      <formula>AND($L45&gt;0.08,$L45&lt;0.15)</formula>
    </cfRule>
  </conditionalFormatting>
  <conditionalFormatting sqref="D48">
    <cfRule type="expression" dxfId="14219" priority="4581">
      <formula>$L48&gt;0.15</formula>
    </cfRule>
    <cfRule type="expression" dxfId="14218" priority="4582">
      <formula>AND($L48&gt;0.08,$L48&lt;0.15)</formula>
    </cfRule>
  </conditionalFormatting>
  <conditionalFormatting sqref="K34:K39">
    <cfRule type="expression" dxfId="14217" priority="4579">
      <formula>$L34&gt;0.15</formula>
    </cfRule>
    <cfRule type="expression" dxfId="14216" priority="4580">
      <formula>AND($L34&gt;0.08,$L34&lt;0.15)</formula>
    </cfRule>
  </conditionalFormatting>
  <conditionalFormatting sqref="K40:K45">
    <cfRule type="expression" dxfId="14215" priority="4577">
      <formula>$L40&gt;0.15</formula>
    </cfRule>
    <cfRule type="expression" dxfId="14214" priority="4578">
      <formula>AND($L40&gt;0.08,$L40&lt;0.15)</formula>
    </cfRule>
  </conditionalFormatting>
  <conditionalFormatting sqref="K46:K48">
    <cfRule type="expression" dxfId="14213" priority="4575">
      <formula>$L46&gt;0.15</formula>
    </cfRule>
    <cfRule type="expression" dxfId="14212" priority="4576">
      <formula>AND($L46&gt;0.08,$L46&lt;0.15)</formula>
    </cfRule>
  </conditionalFormatting>
  <conditionalFormatting sqref="K49:K54">
    <cfRule type="expression" dxfId="14211" priority="4573">
      <formula>$L49&gt;0.15</formula>
    </cfRule>
    <cfRule type="expression" dxfId="14210" priority="4574">
      <formula>AND($L49&gt;0.08,$L49&lt;0.15)</formula>
    </cfRule>
  </conditionalFormatting>
  <conditionalFormatting sqref="I34:I39">
    <cfRule type="expression" dxfId="14209" priority="4571">
      <formula>$L34&gt;0.15</formula>
    </cfRule>
    <cfRule type="expression" dxfId="14208" priority="4572">
      <formula>AND($L34&gt;0.08,$L34&lt;0.15)</formula>
    </cfRule>
  </conditionalFormatting>
  <conditionalFormatting sqref="I40:I44">
    <cfRule type="expression" dxfId="14207" priority="4569">
      <formula>$L40&gt;0.15</formula>
    </cfRule>
    <cfRule type="expression" dxfId="14206" priority="4570">
      <formula>AND($L40&gt;0.08,$L40&lt;0.15)</formula>
    </cfRule>
  </conditionalFormatting>
  <conditionalFormatting sqref="I45:I47">
    <cfRule type="expression" dxfId="14205" priority="4567">
      <formula>$L45&gt;0.15</formula>
    </cfRule>
    <cfRule type="expression" dxfId="14204" priority="4568">
      <formula>AND($L45&gt;0.08,$L45&lt;0.15)</formula>
    </cfRule>
  </conditionalFormatting>
  <conditionalFormatting sqref="I48:I53">
    <cfRule type="expression" dxfId="14203" priority="4565">
      <formula>$L48&gt;0.15</formula>
    </cfRule>
    <cfRule type="expression" dxfId="14202" priority="4566">
      <formula>AND($L48&gt;0.08,$L48&lt;0.15)</formula>
    </cfRule>
  </conditionalFormatting>
  <conditionalFormatting sqref="L52:L54">
    <cfRule type="expression" dxfId="14201" priority="4563">
      <formula>$L52&gt;0.15</formula>
    </cfRule>
    <cfRule type="expression" dxfId="14200" priority="4564">
      <formula>AND($L52&gt;0.08,$L52&lt;0.15)</formula>
    </cfRule>
  </conditionalFormatting>
  <conditionalFormatting sqref="D45">
    <cfRule type="expression" dxfId="14199" priority="4561">
      <formula>$L45&gt;0.15</formula>
    </cfRule>
    <cfRule type="expression" dxfId="14198" priority="4562">
      <formula>AND($L45&gt;0.08,$L45&lt;0.15)</formula>
    </cfRule>
  </conditionalFormatting>
  <conditionalFormatting sqref="E45:H45">
    <cfRule type="expression" dxfId="14197" priority="4559">
      <formula>$L45&gt;0.15</formula>
    </cfRule>
    <cfRule type="expression" dxfId="14196" priority="4560">
      <formula>AND($L45&gt;0.08,$L45&lt;0.15)</formula>
    </cfRule>
  </conditionalFormatting>
  <conditionalFormatting sqref="D46">
    <cfRule type="expression" dxfId="14195" priority="4557">
      <formula>$L46&gt;0.15</formula>
    </cfRule>
    <cfRule type="expression" dxfId="14194" priority="4558">
      <formula>AND($L46&gt;0.08,$L46&lt;0.15)</formula>
    </cfRule>
  </conditionalFormatting>
  <conditionalFormatting sqref="E46:H46">
    <cfRule type="expression" dxfId="14193" priority="4555">
      <formula>$L46&gt;0.15</formula>
    </cfRule>
    <cfRule type="expression" dxfId="14192" priority="4556">
      <formula>AND($L46&gt;0.08,$L46&lt;0.15)</formula>
    </cfRule>
  </conditionalFormatting>
  <conditionalFormatting sqref="D47">
    <cfRule type="expression" dxfId="14191" priority="4553">
      <formula>$L47&gt;0.15</formula>
    </cfRule>
    <cfRule type="expression" dxfId="14190" priority="4554">
      <formula>AND($L47&gt;0.08,$L47&lt;0.15)</formula>
    </cfRule>
  </conditionalFormatting>
  <conditionalFormatting sqref="D47">
    <cfRule type="expression" dxfId="14189" priority="4551">
      <formula>$L47&gt;0.15</formula>
    </cfRule>
    <cfRule type="expression" dxfId="14188" priority="4552">
      <formula>AND($L47&gt;0.08,$L47&lt;0.15)</formula>
    </cfRule>
  </conditionalFormatting>
  <conditionalFormatting sqref="D47">
    <cfRule type="expression" dxfId="14187" priority="4549">
      <formula>$L47&gt;0.15</formula>
    </cfRule>
    <cfRule type="expression" dxfId="14186" priority="4550">
      <formula>AND($L47&gt;0.08,$L47&lt;0.15)</formula>
    </cfRule>
  </conditionalFormatting>
  <conditionalFormatting sqref="E47:F47">
    <cfRule type="expression" dxfId="14185" priority="4541">
      <formula>$L47&gt;0.15</formula>
    </cfRule>
    <cfRule type="expression" dxfId="14184" priority="4542">
      <formula>AND($L47&gt;0.08,$L47&lt;0.15)</formula>
    </cfRule>
  </conditionalFormatting>
  <conditionalFormatting sqref="E47:F47">
    <cfRule type="expression" dxfId="14183" priority="4539">
      <formula>$L47&gt;0.15</formula>
    </cfRule>
    <cfRule type="expression" dxfId="14182" priority="4540">
      <formula>AND($L47&gt;0.08,$L47&lt;0.15)</formula>
    </cfRule>
  </conditionalFormatting>
  <conditionalFormatting sqref="G47:H47">
    <cfRule type="expression" dxfId="14181" priority="4537">
      <formula>$L47&gt;0.15</formula>
    </cfRule>
    <cfRule type="expression" dxfId="14180" priority="4538">
      <formula>AND($L47&gt;0.08,$L47&lt;0.15)</formula>
    </cfRule>
  </conditionalFormatting>
  <conditionalFormatting sqref="G47:H47">
    <cfRule type="expression" dxfId="14179" priority="4543">
      <formula>$L47&gt;0.15</formula>
    </cfRule>
    <cfRule type="expression" dxfId="14178" priority="4544">
      <formula>AND($L47&gt;0.08,$L47&lt;0.15)</formula>
    </cfRule>
  </conditionalFormatting>
  <conditionalFormatting sqref="E47:F47">
    <cfRule type="expression" dxfId="14177" priority="4547">
      <formula>$L47&gt;0.15</formula>
    </cfRule>
    <cfRule type="expression" dxfId="14176" priority="4548">
      <formula>AND($L47&gt;0.08,$L47&lt;0.15)</formula>
    </cfRule>
  </conditionalFormatting>
  <conditionalFormatting sqref="E47:F47">
    <cfRule type="expression" dxfId="14175" priority="4545">
      <formula>$L47&gt;0.15</formula>
    </cfRule>
    <cfRule type="expression" dxfId="14174" priority="4546">
      <formula>AND($L47&gt;0.08,$L47&lt;0.15)</formula>
    </cfRule>
  </conditionalFormatting>
  <conditionalFormatting sqref="E47:F47">
    <cfRule type="expression" dxfId="14173" priority="4529">
      <formula>$L47&gt;0.15</formula>
    </cfRule>
    <cfRule type="expression" dxfId="14172" priority="4530">
      <formula>AND($L47&gt;0.08,$L47&lt;0.15)</formula>
    </cfRule>
  </conditionalFormatting>
  <conditionalFormatting sqref="E47:F47">
    <cfRule type="expression" dxfId="14171" priority="4527">
      <formula>$L47&gt;0.15</formula>
    </cfRule>
    <cfRule type="expression" dxfId="14170" priority="4528">
      <formula>AND($L47&gt;0.08,$L47&lt;0.15)</formula>
    </cfRule>
  </conditionalFormatting>
  <conditionalFormatting sqref="H47">
    <cfRule type="expression" dxfId="14169" priority="4525">
      <formula>$L47&gt;0.15</formula>
    </cfRule>
    <cfRule type="expression" dxfId="14168" priority="4526">
      <formula>AND($L47&gt;0.08,$L47&lt;0.15)</formula>
    </cfRule>
  </conditionalFormatting>
  <conditionalFormatting sqref="H47">
    <cfRule type="expression" dxfId="14167" priority="4531">
      <formula>$L47&gt;0.15</formula>
    </cfRule>
    <cfRule type="expression" dxfId="14166" priority="4532">
      <formula>AND($L47&gt;0.08,$L47&lt;0.15)</formula>
    </cfRule>
  </conditionalFormatting>
  <conditionalFormatting sqref="E47:F47">
    <cfRule type="expression" dxfId="14165" priority="4535">
      <formula>$L47&gt;0.15</formula>
    </cfRule>
    <cfRule type="expression" dxfId="14164" priority="4536">
      <formula>AND($L47&gt;0.08,$L47&lt;0.15)</formula>
    </cfRule>
  </conditionalFormatting>
  <conditionalFormatting sqref="E47:F47">
    <cfRule type="expression" dxfId="14163" priority="4533">
      <formula>$L47&gt;0.15</formula>
    </cfRule>
    <cfRule type="expression" dxfId="14162" priority="4534">
      <formula>AND($L47&gt;0.08,$L47&lt;0.15)</formula>
    </cfRule>
  </conditionalFormatting>
  <conditionalFormatting sqref="G47">
    <cfRule type="expression" dxfId="14161" priority="4521">
      <formula>$L47&gt;0.15</formula>
    </cfRule>
    <cfRule type="expression" dxfId="14160" priority="4522">
      <formula>AND($L47&gt;0.08,$L47&lt;0.15)</formula>
    </cfRule>
  </conditionalFormatting>
  <conditionalFormatting sqref="G47">
    <cfRule type="expression" dxfId="14159" priority="4523">
      <formula>$L47&gt;0.15</formula>
    </cfRule>
    <cfRule type="expression" dxfId="14158" priority="4524">
      <formula>AND($L47&gt;0.08,$L47&lt;0.15)</formula>
    </cfRule>
  </conditionalFormatting>
  <conditionalFormatting sqref="G48:H48">
    <cfRule type="expression" dxfId="14157" priority="4517">
      <formula>$L48&gt;0.15</formula>
    </cfRule>
    <cfRule type="expression" dxfId="14156" priority="4518">
      <formula>AND($L48&gt;0.08,$L48&lt;0.15)</formula>
    </cfRule>
  </conditionalFormatting>
  <conditionalFormatting sqref="G48:H48">
    <cfRule type="expression" dxfId="14155" priority="4519">
      <formula>$L48&gt;0.15</formula>
    </cfRule>
    <cfRule type="expression" dxfId="14154" priority="4520">
      <formula>AND($L48&gt;0.08,$L48&lt;0.15)</formula>
    </cfRule>
  </conditionalFormatting>
  <conditionalFormatting sqref="E48">
    <cfRule type="expression" dxfId="14153" priority="4511">
      <formula>$L48&gt;0.15</formula>
    </cfRule>
    <cfRule type="expression" dxfId="14152" priority="4512">
      <formula>AND($L48&gt;0.08,$L48&lt;0.15)</formula>
    </cfRule>
  </conditionalFormatting>
  <conditionalFormatting sqref="E48">
    <cfRule type="expression" dxfId="14151" priority="4509">
      <formula>$L48&gt;0.15</formula>
    </cfRule>
    <cfRule type="expression" dxfId="14150" priority="4510">
      <formula>AND($L48&gt;0.08,$L48&lt;0.15)</formula>
    </cfRule>
  </conditionalFormatting>
  <conditionalFormatting sqref="E48">
    <cfRule type="expression" dxfId="14149" priority="4515">
      <formula>$L48&gt;0.15</formula>
    </cfRule>
    <cfRule type="expression" dxfId="14148" priority="4516">
      <formula>AND($L48&gt;0.08,$L48&lt;0.15)</formula>
    </cfRule>
  </conditionalFormatting>
  <conditionalFormatting sqref="E48">
    <cfRule type="expression" dxfId="14147" priority="4513">
      <formula>$L48&gt;0.15</formula>
    </cfRule>
    <cfRule type="expression" dxfId="14146" priority="4514">
      <formula>AND($L48&gt;0.08,$L48&lt;0.15)</formula>
    </cfRule>
  </conditionalFormatting>
  <conditionalFormatting sqref="E48">
    <cfRule type="expression" dxfId="14145" priority="4503">
      <formula>$L48&gt;0.15</formula>
    </cfRule>
    <cfRule type="expression" dxfId="14144" priority="4504">
      <formula>AND($L48&gt;0.08,$L48&lt;0.15)</formula>
    </cfRule>
  </conditionalFormatting>
  <conditionalFormatting sqref="E48">
    <cfRule type="expression" dxfId="14143" priority="4501">
      <formula>$L48&gt;0.15</formula>
    </cfRule>
    <cfRule type="expression" dxfId="14142" priority="4502">
      <formula>AND($L48&gt;0.08,$L48&lt;0.15)</formula>
    </cfRule>
  </conditionalFormatting>
  <conditionalFormatting sqref="E48">
    <cfRule type="expression" dxfId="14141" priority="4507">
      <formula>$L48&gt;0.15</formula>
    </cfRule>
    <cfRule type="expression" dxfId="14140" priority="4508">
      <formula>AND($L48&gt;0.08,$L48&lt;0.15)</formula>
    </cfRule>
  </conditionalFormatting>
  <conditionalFormatting sqref="E48">
    <cfRule type="expression" dxfId="14139" priority="4505">
      <formula>$L48&gt;0.15</formula>
    </cfRule>
    <cfRule type="expression" dxfId="14138" priority="4506">
      <formula>AND($L48&gt;0.08,$L48&lt;0.15)</formula>
    </cfRule>
  </conditionalFormatting>
  <conditionalFormatting sqref="AE73:AE86">
    <cfRule type="expression" dxfId="14137" priority="4497">
      <formula>$L73&gt;0.15</formula>
    </cfRule>
    <cfRule type="expression" dxfId="14136" priority="4498">
      <formula>AND($L73&gt;0.08,$L73&lt;0.15)</formula>
    </cfRule>
  </conditionalFormatting>
  <conditionalFormatting sqref="AE73:AE86">
    <cfRule type="expression" dxfId="14135" priority="4499">
      <formula>$L73&gt;0.15</formula>
    </cfRule>
    <cfRule type="expression" dxfId="14134" priority="4500">
      <formula>AND($L73&gt;0.08,$L73&lt;0.15)</formula>
    </cfRule>
  </conditionalFormatting>
  <conditionalFormatting sqref="E49:F49">
    <cfRule type="expression" dxfId="14133" priority="4493">
      <formula>$L49&gt;0.15</formula>
    </cfRule>
    <cfRule type="expression" dxfId="14132" priority="4494">
      <formula>AND($L49&gt;0.08,$L49&lt;0.15)</formula>
    </cfRule>
  </conditionalFormatting>
  <conditionalFormatting sqref="E49:F49">
    <cfRule type="expression" dxfId="14131" priority="4489">
      <formula>$L49&gt;0.15</formula>
    </cfRule>
    <cfRule type="expression" dxfId="14130" priority="4490">
      <formula>AND($L49&gt;0.08,$L49&lt;0.15)</formula>
    </cfRule>
  </conditionalFormatting>
  <conditionalFormatting sqref="E49:F49">
    <cfRule type="expression" dxfId="14129" priority="4487">
      <formula>$L49&gt;0.15</formula>
    </cfRule>
    <cfRule type="expression" dxfId="14128" priority="4488">
      <formula>AND($L49&gt;0.08,$L49&lt;0.15)</formula>
    </cfRule>
  </conditionalFormatting>
  <conditionalFormatting sqref="G49:H49">
    <cfRule type="expression" dxfId="14127" priority="4485">
      <formula>$L49&gt;0.15</formula>
    </cfRule>
    <cfRule type="expression" dxfId="14126" priority="4486">
      <formula>AND($L49&gt;0.08,$L49&lt;0.15)</formula>
    </cfRule>
  </conditionalFormatting>
  <conditionalFormatting sqref="G49:H49">
    <cfRule type="expression" dxfId="14125" priority="4491">
      <formula>$L49&gt;0.15</formula>
    </cfRule>
    <cfRule type="expression" dxfId="14124" priority="4492">
      <formula>AND($L49&gt;0.08,$L49&lt;0.15)</formula>
    </cfRule>
  </conditionalFormatting>
  <conditionalFormatting sqref="E49:F49">
    <cfRule type="expression" dxfId="14123" priority="4495">
      <formula>$L49&gt;0.15</formula>
    </cfRule>
    <cfRule type="expression" dxfId="14122" priority="4496">
      <formula>AND($L49&gt;0.08,$L49&lt;0.15)</formula>
    </cfRule>
  </conditionalFormatting>
  <conditionalFormatting sqref="D49">
    <cfRule type="expression" dxfId="14121" priority="4483">
      <formula>$L49&gt;0.15</formula>
    </cfRule>
    <cfRule type="expression" dxfId="14120" priority="4484">
      <formula>AND($L49&gt;0.08,$L49&lt;0.15)</formula>
    </cfRule>
  </conditionalFormatting>
  <conditionalFormatting sqref="D49">
    <cfRule type="expression" dxfId="14119" priority="4481">
      <formula>$L49&gt;0.15</formula>
    </cfRule>
    <cfRule type="expression" dxfId="14118" priority="4482">
      <formula>AND($L49&gt;0.08,$L49&lt;0.15)</formula>
    </cfRule>
  </conditionalFormatting>
  <conditionalFormatting sqref="E50:F50">
    <cfRule type="expression" dxfId="14117" priority="4477">
      <formula>$L50&gt;0.15</formula>
    </cfRule>
    <cfRule type="expression" dxfId="14116" priority="4478">
      <formula>AND($L50&gt;0.08,$L50&lt;0.15)</formula>
    </cfRule>
  </conditionalFormatting>
  <conditionalFormatting sqref="E50:F50">
    <cfRule type="expression" dxfId="14115" priority="4473">
      <formula>$L50&gt;0.15</formula>
    </cfRule>
    <cfRule type="expression" dxfId="14114" priority="4474">
      <formula>AND($L50&gt;0.08,$L50&lt;0.15)</formula>
    </cfRule>
  </conditionalFormatting>
  <conditionalFormatting sqref="E50:F50">
    <cfRule type="expression" dxfId="14113" priority="4471">
      <formula>$L50&gt;0.15</formula>
    </cfRule>
    <cfRule type="expression" dxfId="14112" priority="4472">
      <formula>AND($L50&gt;0.08,$L50&lt;0.15)</formula>
    </cfRule>
  </conditionalFormatting>
  <conditionalFormatting sqref="G50:H50">
    <cfRule type="expression" dxfId="14111" priority="4469">
      <formula>$L50&gt;0.15</formula>
    </cfRule>
    <cfRule type="expression" dxfId="14110" priority="4470">
      <formula>AND($L50&gt;0.08,$L50&lt;0.15)</formula>
    </cfRule>
  </conditionalFormatting>
  <conditionalFormatting sqref="G50:H50">
    <cfRule type="expression" dxfId="14109" priority="4475">
      <formula>$L50&gt;0.15</formula>
    </cfRule>
    <cfRule type="expression" dxfId="14108" priority="4476">
      <formula>AND($L50&gt;0.08,$L50&lt;0.15)</formula>
    </cfRule>
  </conditionalFormatting>
  <conditionalFormatting sqref="E50:F50">
    <cfRule type="expression" dxfId="14107" priority="4479">
      <formula>$L50&gt;0.15</formula>
    </cfRule>
    <cfRule type="expression" dxfId="14106" priority="4480">
      <formula>AND($L50&gt;0.08,$L50&lt;0.15)</formula>
    </cfRule>
  </conditionalFormatting>
  <conditionalFormatting sqref="D50">
    <cfRule type="expression" dxfId="14105" priority="4467">
      <formula>$L50&gt;0.15</formula>
    </cfRule>
    <cfRule type="expression" dxfId="14104" priority="4468">
      <formula>AND($L50&gt;0.08,$L50&lt;0.15)</formula>
    </cfRule>
  </conditionalFormatting>
  <conditionalFormatting sqref="D50">
    <cfRule type="expression" dxfId="14103" priority="4465">
      <formula>$L50&gt;0.15</formula>
    </cfRule>
    <cfRule type="expression" dxfId="14102" priority="4466">
      <formula>AND($L50&gt;0.08,$L50&lt;0.15)</formula>
    </cfRule>
  </conditionalFormatting>
  <conditionalFormatting sqref="D52">
    <cfRule type="expression" dxfId="14101" priority="4463">
      <formula>$L52&gt;0.15</formula>
    </cfRule>
    <cfRule type="expression" dxfId="14100" priority="4464">
      <formula>AND($L52&gt;0.08,$L52&lt;0.15)</formula>
    </cfRule>
  </conditionalFormatting>
  <conditionalFormatting sqref="D52">
    <cfRule type="expression" dxfId="14099" priority="4461">
      <formula>$L52&gt;0.15</formula>
    </cfRule>
    <cfRule type="expression" dxfId="14098" priority="4462">
      <formula>AND($L52&gt;0.08,$L52&lt;0.15)</formula>
    </cfRule>
  </conditionalFormatting>
  <conditionalFormatting sqref="D52">
    <cfRule type="expression" dxfId="14097" priority="4459">
      <formula>$L52&gt;0.15</formula>
    </cfRule>
    <cfRule type="expression" dxfId="14096" priority="4460">
      <formula>AND($L52&gt;0.08,$L52&lt;0.15)</formula>
    </cfRule>
  </conditionalFormatting>
  <conditionalFormatting sqref="E52:F52">
    <cfRule type="expression" dxfId="14095" priority="4451">
      <formula>$L52&gt;0.15</formula>
    </cfRule>
    <cfRule type="expression" dxfId="14094" priority="4452">
      <formula>AND($L52&gt;0.08,$L52&lt;0.15)</formula>
    </cfRule>
  </conditionalFormatting>
  <conditionalFormatting sqref="E52:F52">
    <cfRule type="expression" dxfId="14093" priority="4449">
      <formula>$L52&gt;0.15</formula>
    </cfRule>
    <cfRule type="expression" dxfId="14092" priority="4450">
      <formula>AND($L52&gt;0.08,$L52&lt;0.15)</formula>
    </cfRule>
  </conditionalFormatting>
  <conditionalFormatting sqref="G52:H52">
    <cfRule type="expression" dxfId="14091" priority="4447">
      <formula>$L52&gt;0.15</formula>
    </cfRule>
    <cfRule type="expression" dxfId="14090" priority="4448">
      <formula>AND($L52&gt;0.08,$L52&lt;0.15)</formula>
    </cfRule>
  </conditionalFormatting>
  <conditionalFormatting sqref="G52:H52">
    <cfRule type="expression" dxfId="14089" priority="4453">
      <formula>$L52&gt;0.15</formula>
    </cfRule>
    <cfRule type="expression" dxfId="14088" priority="4454">
      <formula>AND($L52&gt;0.08,$L52&lt;0.15)</formula>
    </cfRule>
  </conditionalFormatting>
  <conditionalFormatting sqref="E52:F52">
    <cfRule type="expression" dxfId="14087" priority="4457">
      <formula>$L52&gt;0.15</formula>
    </cfRule>
    <cfRule type="expression" dxfId="14086" priority="4458">
      <formula>AND($L52&gt;0.08,$L52&lt;0.15)</formula>
    </cfRule>
  </conditionalFormatting>
  <conditionalFormatting sqref="E52:F52">
    <cfRule type="expression" dxfId="14085" priority="4455">
      <formula>$L52&gt;0.15</formula>
    </cfRule>
    <cfRule type="expression" dxfId="14084" priority="4456">
      <formula>AND($L52&gt;0.08,$L52&lt;0.15)</formula>
    </cfRule>
  </conditionalFormatting>
  <conditionalFormatting sqref="D53">
    <cfRule type="expression" dxfId="14083" priority="4445">
      <formula>$L53&gt;0.15</formula>
    </cfRule>
    <cfRule type="expression" dxfId="14082" priority="4446">
      <formula>AND($L53&gt;0.08,$L53&lt;0.15)</formula>
    </cfRule>
  </conditionalFormatting>
  <conditionalFormatting sqref="D53">
    <cfRule type="expression" dxfId="14081" priority="4443">
      <formula>$L53&gt;0.15</formula>
    </cfRule>
    <cfRule type="expression" dxfId="14080" priority="4444">
      <formula>AND($L53&gt;0.08,$L53&lt;0.15)</formula>
    </cfRule>
  </conditionalFormatting>
  <conditionalFormatting sqref="D53">
    <cfRule type="expression" dxfId="14079" priority="4441">
      <formula>$L53&gt;0.15</formula>
    </cfRule>
    <cfRule type="expression" dxfId="14078" priority="4442">
      <formula>AND($L53&gt;0.08,$L53&lt;0.15)</formula>
    </cfRule>
  </conditionalFormatting>
  <conditionalFormatting sqref="E53:F53">
    <cfRule type="expression" dxfId="14077" priority="4433">
      <formula>$L53&gt;0.15</formula>
    </cfRule>
    <cfRule type="expression" dxfId="14076" priority="4434">
      <formula>AND($L53&gt;0.08,$L53&lt;0.15)</formula>
    </cfRule>
  </conditionalFormatting>
  <conditionalFormatting sqref="E53:F53">
    <cfRule type="expression" dxfId="14075" priority="4431">
      <formula>$L53&gt;0.15</formula>
    </cfRule>
    <cfRule type="expression" dxfId="14074" priority="4432">
      <formula>AND($L53&gt;0.08,$L53&lt;0.15)</formula>
    </cfRule>
  </conditionalFormatting>
  <conditionalFormatting sqref="G53:H53">
    <cfRule type="expression" dxfId="14073" priority="4429">
      <formula>$L53&gt;0.15</formula>
    </cfRule>
    <cfRule type="expression" dxfId="14072" priority="4430">
      <formula>AND($L53&gt;0.08,$L53&lt;0.15)</formula>
    </cfRule>
  </conditionalFormatting>
  <conditionalFormatting sqref="G53:H53">
    <cfRule type="expression" dxfId="14071" priority="4435">
      <formula>$L53&gt;0.15</formula>
    </cfRule>
    <cfRule type="expression" dxfId="14070" priority="4436">
      <formula>AND($L53&gt;0.08,$L53&lt;0.15)</formula>
    </cfRule>
  </conditionalFormatting>
  <conditionalFormatting sqref="E53:F53">
    <cfRule type="expression" dxfId="14069" priority="4439">
      <formula>$L53&gt;0.15</formula>
    </cfRule>
    <cfRule type="expression" dxfId="14068" priority="4440">
      <formula>AND($L53&gt;0.08,$L53&lt;0.15)</formula>
    </cfRule>
  </conditionalFormatting>
  <conditionalFormatting sqref="E53:F53">
    <cfRule type="expression" dxfId="14067" priority="4437">
      <formula>$L53&gt;0.15</formula>
    </cfRule>
    <cfRule type="expression" dxfId="14066" priority="4438">
      <formula>AND($L53&gt;0.08,$L53&lt;0.15)</formula>
    </cfRule>
  </conditionalFormatting>
  <conditionalFormatting sqref="D54">
    <cfRule type="expression" dxfId="14065" priority="4427">
      <formula>$L54&gt;0.15</formula>
    </cfRule>
    <cfRule type="expression" dxfId="14064" priority="4428">
      <formula>AND($L54&gt;0.08,$L54&lt;0.15)</formula>
    </cfRule>
  </conditionalFormatting>
  <conditionalFormatting sqref="D54">
    <cfRule type="expression" dxfId="14063" priority="4425">
      <formula>$L54&gt;0.15</formula>
    </cfRule>
    <cfRule type="expression" dxfId="14062" priority="4426">
      <formula>AND($L54&gt;0.08,$L54&lt;0.15)</formula>
    </cfRule>
  </conditionalFormatting>
  <conditionalFormatting sqref="D54">
    <cfRule type="expression" dxfId="14061" priority="4423">
      <formula>$L54&gt;0.15</formula>
    </cfRule>
    <cfRule type="expression" dxfId="14060" priority="4424">
      <formula>AND($L54&gt;0.08,$L54&lt;0.15)</formula>
    </cfRule>
  </conditionalFormatting>
  <conditionalFormatting sqref="E54:F54">
    <cfRule type="expression" dxfId="14059" priority="4415">
      <formula>$L54&gt;0.15</formula>
    </cfRule>
    <cfRule type="expression" dxfId="14058" priority="4416">
      <formula>AND($L54&gt;0.08,$L54&lt;0.15)</formula>
    </cfRule>
  </conditionalFormatting>
  <conditionalFormatting sqref="E54:F54">
    <cfRule type="expression" dxfId="14057" priority="4413">
      <formula>$L54&gt;0.15</formula>
    </cfRule>
    <cfRule type="expression" dxfId="14056" priority="4414">
      <formula>AND($L54&gt;0.08,$L54&lt;0.15)</formula>
    </cfRule>
  </conditionalFormatting>
  <conditionalFormatting sqref="G54:H54">
    <cfRule type="expression" dxfId="14055" priority="4411">
      <formula>$L54&gt;0.15</formula>
    </cfRule>
    <cfRule type="expression" dxfId="14054" priority="4412">
      <formula>AND($L54&gt;0.08,$L54&lt;0.15)</formula>
    </cfRule>
  </conditionalFormatting>
  <conditionalFormatting sqref="G54:H54">
    <cfRule type="expression" dxfId="14053" priority="4417">
      <formula>$L54&gt;0.15</formula>
    </cfRule>
    <cfRule type="expression" dxfId="14052" priority="4418">
      <formula>AND($L54&gt;0.08,$L54&lt;0.15)</formula>
    </cfRule>
  </conditionalFormatting>
  <conditionalFormatting sqref="E54:F54">
    <cfRule type="expression" dxfId="14051" priority="4421">
      <formula>$L54&gt;0.15</formula>
    </cfRule>
    <cfRule type="expression" dxfId="14050" priority="4422">
      <formula>AND($L54&gt;0.08,$L54&lt;0.15)</formula>
    </cfRule>
  </conditionalFormatting>
  <conditionalFormatting sqref="E54:F54">
    <cfRule type="expression" dxfId="14049" priority="4419">
      <formula>$L54&gt;0.15</formula>
    </cfRule>
    <cfRule type="expression" dxfId="14048" priority="4420">
      <formula>AND($L54&gt;0.08,$L54&lt;0.15)</formula>
    </cfRule>
  </conditionalFormatting>
  <conditionalFormatting sqref="E51:H51">
    <cfRule type="expression" dxfId="14047" priority="4409">
      <formula>$L51&gt;0.15</formula>
    </cfRule>
    <cfRule type="expression" dxfId="14046" priority="4410">
      <formula>AND($L51&gt;0.08,$L51&lt;0.15)</formula>
    </cfRule>
  </conditionalFormatting>
  <conditionalFormatting sqref="D51">
    <cfRule type="expression" dxfId="14045" priority="4407">
      <formula>$L51&gt;0.15</formula>
    </cfRule>
    <cfRule type="expression" dxfId="14044" priority="4408">
      <formula>AND($L51&gt;0.08,$L51&lt;0.15)</formula>
    </cfRule>
  </conditionalFormatting>
  <conditionalFormatting sqref="R28:R29">
    <cfRule type="expression" dxfId="14043" priority="4405">
      <formula>$L28&gt;0.15</formula>
    </cfRule>
    <cfRule type="expression" dxfId="14042" priority="4406">
      <formula>AND($L28&gt;0.08,$L28&lt;0.15)</formula>
    </cfRule>
  </conditionalFormatting>
  <conditionalFormatting sqref="I27:K27">
    <cfRule type="expression" dxfId="14041" priority="4403">
      <formula>$L27&gt;0.15</formula>
    </cfRule>
    <cfRule type="expression" dxfId="14040" priority="4404">
      <formula>AND($L27&gt;0.08,$L27&lt;0.15)</formula>
    </cfRule>
  </conditionalFormatting>
  <conditionalFormatting sqref="I28:K28">
    <cfRule type="expression" dxfId="14039" priority="4401">
      <formula>$L28&gt;0.15</formula>
    </cfRule>
    <cfRule type="expression" dxfId="14038" priority="4402">
      <formula>AND($L28&gt;0.08,$L28&lt;0.15)</formula>
    </cfRule>
  </conditionalFormatting>
  <conditionalFormatting sqref="P21:Q21">
    <cfRule type="expression" dxfId="14037" priority="4387">
      <formula>$L21&gt;0.15</formula>
    </cfRule>
    <cfRule type="expression" dxfId="14036" priority="4388">
      <formula>AND($L21&gt;0.08,$L21&lt;0.15)</formula>
    </cfRule>
  </conditionalFormatting>
  <conditionalFormatting sqref="P21:Q21">
    <cfRule type="expression" dxfId="14035" priority="4385">
      <formula>$L21&gt;0.15</formula>
    </cfRule>
    <cfRule type="expression" dxfId="14034" priority="4386">
      <formula>AND($L21&gt;0.08,$L21&lt;0.15)</formula>
    </cfRule>
  </conditionalFormatting>
  <conditionalFormatting sqref="M21">
    <cfRule type="expression" dxfId="14033" priority="4399">
      <formula>$L21&gt;0.15</formula>
    </cfRule>
    <cfRule type="expression" dxfId="14032" priority="4400">
      <formula>AND($L21&gt;0.08,$L21&lt;0.15)</formula>
    </cfRule>
  </conditionalFormatting>
  <conditionalFormatting sqref="M21">
    <cfRule type="expression" dxfId="14031" priority="4397">
      <formula>$L21&gt;0.15</formula>
    </cfRule>
    <cfRule type="expression" dxfId="14030" priority="4398">
      <formula>AND($L21&gt;0.08,$L21&lt;0.15)</formula>
    </cfRule>
  </conditionalFormatting>
  <conditionalFormatting sqref="M21">
    <cfRule type="expression" dxfId="14029" priority="4395">
      <formula>$L21&gt;0.15</formula>
    </cfRule>
    <cfRule type="expression" dxfId="14028" priority="4396">
      <formula>AND($L21&gt;0.08,$L21&lt;0.15)</formula>
    </cfRule>
  </conditionalFormatting>
  <conditionalFormatting sqref="N21:O21">
    <cfRule type="expression" dxfId="14027" priority="4393">
      <formula>$L21&gt;0.15</formula>
    </cfRule>
    <cfRule type="expression" dxfId="14026" priority="4394">
      <formula>AND($L21&gt;0.08,$L21&lt;0.15)</formula>
    </cfRule>
  </conditionalFormatting>
  <conditionalFormatting sqref="N21:O21">
    <cfRule type="expression" dxfId="14025" priority="4391">
      <formula>$L21&gt;0.15</formula>
    </cfRule>
    <cfRule type="expression" dxfId="14024" priority="4392">
      <formula>AND($L21&gt;0.08,$L21&lt;0.15)</formula>
    </cfRule>
  </conditionalFormatting>
  <conditionalFormatting sqref="N21:O21">
    <cfRule type="expression" dxfId="14023" priority="4389">
      <formula>$L21&gt;0.15</formula>
    </cfRule>
    <cfRule type="expression" dxfId="14022" priority="4390">
      <formula>AND($L21&gt;0.08,$L21&lt;0.15)</formula>
    </cfRule>
  </conditionalFormatting>
  <conditionalFormatting sqref="AE31:AE44">
    <cfRule type="expression" dxfId="14021" priority="4381">
      <formula>$L31&gt;0.15</formula>
    </cfRule>
    <cfRule type="expression" dxfId="14020" priority="4382">
      <formula>AND($L31&gt;0.08,$L31&lt;0.15)</formula>
    </cfRule>
  </conditionalFormatting>
  <conditionalFormatting sqref="AE31:AE44">
    <cfRule type="expression" dxfId="14019" priority="4383">
      <formula>$L31&gt;0.15</formula>
    </cfRule>
    <cfRule type="expression" dxfId="14018" priority="4384">
      <formula>AND($L31&gt;0.08,$L31&lt;0.15)</formula>
    </cfRule>
  </conditionalFormatting>
  <conditionalFormatting sqref="I31">
    <cfRule type="expression" dxfId="14017" priority="4379">
      <formula>$L31&gt;0.15</formula>
    </cfRule>
    <cfRule type="expression" dxfId="14016" priority="4380">
      <formula>AND($L31&gt;0.08,$L31&lt;0.15)</formula>
    </cfRule>
  </conditionalFormatting>
  <conditionalFormatting sqref="AF17">
    <cfRule type="expression" dxfId="14015" priority="4377">
      <formula>$L17&gt;0.15</formula>
    </cfRule>
    <cfRule type="expression" dxfId="14014" priority="4378">
      <formula>AND($L17&gt;0.08,$L17&lt;0.15)</formula>
    </cfRule>
  </conditionalFormatting>
  <conditionalFormatting sqref="P20">
    <cfRule type="expression" dxfId="14013" priority="4375">
      <formula>$L20&gt;0.15</formula>
    </cfRule>
    <cfRule type="expression" dxfId="14012" priority="4376">
      <formula>AND($L20&gt;0.08,$L20&lt;0.15)</formula>
    </cfRule>
  </conditionalFormatting>
  <conditionalFormatting sqref="P20">
    <cfRule type="expression" dxfId="14011" priority="4373">
      <formula>$L20&gt;0.15</formula>
    </cfRule>
    <cfRule type="expression" dxfId="14010" priority="4374">
      <formula>AND($L20&gt;0.08,$L20&lt;0.15)</formula>
    </cfRule>
  </conditionalFormatting>
  <conditionalFormatting sqref="R33:R36">
    <cfRule type="expression" dxfId="14009" priority="4371">
      <formula>$L33&gt;0.15</formula>
    </cfRule>
    <cfRule type="expression" dxfId="14008" priority="4372">
      <formula>AND($L33&gt;0.08,$L33&lt;0.15)</formula>
    </cfRule>
  </conditionalFormatting>
  <conditionalFormatting sqref="AB73">
    <cfRule type="expression" dxfId="14007" priority="4607">
      <formula>$L26&gt;0.15</formula>
    </cfRule>
    <cfRule type="expression" dxfId="14006" priority="4608">
      <formula>AND($L26&gt;0.08,$L26&lt;0.15)</formula>
    </cfRule>
  </conditionalFormatting>
  <conditionalFormatting sqref="E70:F70">
    <cfRule type="expression" dxfId="14005" priority="4359">
      <formula>$L70&gt;0.15</formula>
    </cfRule>
    <cfRule type="expression" dxfId="14004" priority="4360">
      <formula>AND($L70&gt;0.08,$L70&lt;0.15)</formula>
    </cfRule>
  </conditionalFormatting>
  <conditionalFormatting sqref="E70:F70">
    <cfRule type="expression" dxfId="14003" priority="4357">
      <formula>$L70&gt;0.15</formula>
    </cfRule>
    <cfRule type="expression" dxfId="14002" priority="4358">
      <formula>AND($L70&gt;0.08,$L70&lt;0.15)</formula>
    </cfRule>
  </conditionalFormatting>
  <conditionalFormatting sqref="E70:F70">
    <cfRule type="expression" dxfId="14001" priority="4355">
      <formula>$L70&gt;0.15</formula>
    </cfRule>
    <cfRule type="expression" dxfId="14000" priority="4356">
      <formula>AND($L70&gt;0.08,$L70&lt;0.15)</formula>
    </cfRule>
  </conditionalFormatting>
  <conditionalFormatting sqref="D70">
    <cfRule type="expression" dxfId="13999" priority="4353">
      <formula>$L70&gt;0.15</formula>
    </cfRule>
    <cfRule type="expression" dxfId="13998" priority="4354">
      <formula>AND($L70&gt;0.08,$L70&lt;0.15)</formula>
    </cfRule>
  </conditionalFormatting>
  <conditionalFormatting sqref="D70">
    <cfRule type="expression" dxfId="13997" priority="4361">
      <formula>$L70&gt;0.15</formula>
    </cfRule>
    <cfRule type="expression" dxfId="13996" priority="4362">
      <formula>AND($L70&gt;0.08,$L70&lt;0.15)</formula>
    </cfRule>
  </conditionalFormatting>
  <conditionalFormatting sqref="D70">
    <cfRule type="expression" dxfId="13995" priority="4343">
      <formula>$L70&gt;0.15</formula>
    </cfRule>
    <cfRule type="expression" dxfId="13994" priority="4344">
      <formula>AND($L70&gt;0.08,$L70&lt;0.15)</formula>
    </cfRule>
  </conditionalFormatting>
  <conditionalFormatting sqref="E70">
    <cfRule type="expression" dxfId="13993" priority="4341">
      <formula>$L70&gt;0.15</formula>
    </cfRule>
    <cfRule type="expression" dxfId="13992" priority="4342">
      <formula>AND($L70&gt;0.08,$L70&lt;0.15)</formula>
    </cfRule>
  </conditionalFormatting>
  <conditionalFormatting sqref="E70">
    <cfRule type="expression" dxfId="13991" priority="4339">
      <formula>$L70&gt;0.15</formula>
    </cfRule>
    <cfRule type="expression" dxfId="13990" priority="4340">
      <formula>AND($L70&gt;0.08,$L70&lt;0.15)</formula>
    </cfRule>
  </conditionalFormatting>
  <conditionalFormatting sqref="E70">
    <cfRule type="expression" dxfId="13989" priority="4337">
      <formula>$L70&gt;0.15</formula>
    </cfRule>
    <cfRule type="expression" dxfId="13988" priority="4338">
      <formula>AND($L70&gt;0.08,$L70&lt;0.15)</formula>
    </cfRule>
  </conditionalFormatting>
  <conditionalFormatting sqref="E70:F70">
    <cfRule type="expression" dxfId="13987" priority="4365">
      <formula>$L70&gt;0.15</formula>
    </cfRule>
    <cfRule type="expression" dxfId="13986" priority="4366">
      <formula>AND($L70&gt;0.08,$L70&lt;0.15)</formula>
    </cfRule>
  </conditionalFormatting>
  <conditionalFormatting sqref="E70:F70">
    <cfRule type="expression" dxfId="13985" priority="4367">
      <formula>$L70&gt;0.15</formula>
    </cfRule>
    <cfRule type="expression" dxfId="13984" priority="4368">
      <formula>AND($L70&gt;0.08,$L70&lt;0.15)</formula>
    </cfRule>
  </conditionalFormatting>
  <conditionalFormatting sqref="D70">
    <cfRule type="expression" dxfId="13983" priority="4369">
      <formula>$L70&gt;0.15</formula>
    </cfRule>
    <cfRule type="expression" dxfId="13982" priority="4370">
      <formula>AND($L70&gt;0.08,$L70&lt;0.15)</formula>
    </cfRule>
  </conditionalFormatting>
  <conditionalFormatting sqref="E70:F70">
    <cfRule type="expression" dxfId="13981" priority="4363">
      <formula>$L70&gt;0.15</formula>
    </cfRule>
    <cfRule type="expression" dxfId="13980" priority="4364">
      <formula>AND($L70&gt;0.08,$L70&lt;0.15)</formula>
    </cfRule>
  </conditionalFormatting>
  <conditionalFormatting sqref="F70">
    <cfRule type="expression" dxfId="13979" priority="4345">
      <formula>$L70&gt;0.15</formula>
    </cfRule>
    <cfRule type="expression" dxfId="13978" priority="4346">
      <formula>AND($L70&gt;0.08,$L70&lt;0.15)</formula>
    </cfRule>
  </conditionalFormatting>
  <conditionalFormatting sqref="E70:F70">
    <cfRule type="expression" dxfId="13977" priority="4351">
      <formula>$L70&gt;0.15</formula>
    </cfRule>
    <cfRule type="expression" dxfId="13976" priority="4352">
      <formula>AND($L70&gt;0.08,$L70&lt;0.15)</formula>
    </cfRule>
  </conditionalFormatting>
  <conditionalFormatting sqref="E70:F70">
    <cfRule type="expression" dxfId="13975" priority="4347">
      <formula>$L70&gt;0.15</formula>
    </cfRule>
    <cfRule type="expression" dxfId="13974" priority="4348">
      <formula>AND($L70&gt;0.08,$L70&lt;0.15)</formula>
    </cfRule>
  </conditionalFormatting>
  <conditionalFormatting sqref="E70:F70">
    <cfRule type="expression" dxfId="13973" priority="4349">
      <formula>$L70&gt;0.15</formula>
    </cfRule>
    <cfRule type="expression" dxfId="13972" priority="4350">
      <formula>AND($L70&gt;0.08,$L70&lt;0.15)</formula>
    </cfRule>
  </conditionalFormatting>
  <conditionalFormatting sqref="E70">
    <cfRule type="expression" dxfId="13971" priority="4335">
      <formula>$L70&gt;0.15</formula>
    </cfRule>
    <cfRule type="expression" dxfId="13970" priority="4336">
      <formula>AND($L70&gt;0.08,$L70&lt;0.15)</formula>
    </cfRule>
  </conditionalFormatting>
  <conditionalFormatting sqref="M41:Y41">
    <cfRule type="expression" dxfId="13969" priority="4333">
      <formula>$L41&gt;0.15</formula>
    </cfRule>
    <cfRule type="expression" dxfId="13968" priority="4334">
      <formula>AND($L41&gt;0.08,$L41&lt;0.15)</formula>
    </cfRule>
  </conditionalFormatting>
  <conditionalFormatting sqref="M38:Y40 R37:Y37">
    <cfRule type="expression" dxfId="13967" priority="4331">
      <formula>$L37&gt;0.15</formula>
    </cfRule>
    <cfRule type="expression" dxfId="13966" priority="4332">
      <formula>AND($L37&gt;0.08,$L37&lt;0.15)</formula>
    </cfRule>
  </conditionalFormatting>
  <conditionalFormatting sqref="AA39:AD40 AB37:AD38">
    <cfRule type="expression" dxfId="13965" priority="4329">
      <formula>$L37&gt;0.15</formula>
    </cfRule>
    <cfRule type="expression" dxfId="13964" priority="4330">
      <formula>AND($L37&gt;0.08,$L37&lt;0.15)</formula>
    </cfRule>
  </conditionalFormatting>
  <conditionalFormatting sqref="I15:J20">
    <cfRule type="expression" dxfId="13963" priority="4327">
      <formula>$L15&gt;0.15</formula>
    </cfRule>
    <cfRule type="expression" dxfId="13962" priority="4328">
      <formula>AND($L15&gt;0.08,$L15&lt;0.15)</formula>
    </cfRule>
  </conditionalFormatting>
  <conditionalFormatting sqref="R30:R33">
    <cfRule type="expression" dxfId="13961" priority="4325">
      <formula>$L30&gt;0.15</formula>
    </cfRule>
    <cfRule type="expression" dxfId="13960" priority="4326">
      <formula>AND($L30&gt;0.08,$L30&lt;0.15)</formula>
    </cfRule>
  </conditionalFormatting>
  <conditionalFormatting sqref="AB69:AB72">
    <cfRule type="expression" dxfId="13959" priority="4323">
      <formula>$L69&gt;0.15</formula>
    </cfRule>
    <cfRule type="expression" dxfId="13958" priority="4324">
      <formula>AND($L69&gt;0.08,$L69&lt;0.15)</formula>
    </cfRule>
  </conditionalFormatting>
  <conditionalFormatting sqref="A8 I8:J8 L8:AD8">
    <cfRule type="expression" dxfId="13957" priority="4321">
      <formula>$L8&gt;0.15</formula>
    </cfRule>
    <cfRule type="expression" dxfId="13956" priority="4322">
      <formula>AND($L8&gt;0.08,$L8&lt;0.15)</formula>
    </cfRule>
  </conditionalFormatting>
  <conditionalFormatting sqref="B8:C8">
    <cfRule type="expression" dxfId="13955" priority="4319">
      <formula>$L8&gt;0.15</formula>
    </cfRule>
    <cfRule type="expression" dxfId="13954" priority="4320">
      <formula>AND($L8&gt;0.08,$L8&lt;0.15)</formula>
    </cfRule>
  </conditionalFormatting>
  <conditionalFormatting sqref="AB18:AB19 AB21:AB28">
    <cfRule type="expression" dxfId="13953" priority="4317">
      <formula>$L18&gt;0.15</formula>
    </cfRule>
    <cfRule type="expression" dxfId="13952" priority="4318">
      <formula>AND($L18&gt;0.08,$L18&lt;0.15)</formula>
    </cfRule>
  </conditionalFormatting>
  <conditionalFormatting sqref="AB14:AB17">
    <cfRule type="expression" dxfId="13951" priority="4315">
      <formula>$L14&gt;0.15</formula>
    </cfRule>
    <cfRule type="expression" dxfId="13950" priority="4316">
      <formula>AND($L14&gt;0.08,$L14&lt;0.15)</formula>
    </cfRule>
  </conditionalFormatting>
  <conditionalFormatting sqref="AB24:AB27">
    <cfRule type="expression" dxfId="13949" priority="4313">
      <formula>$L24&gt;0.15</formula>
    </cfRule>
    <cfRule type="expression" dxfId="13948" priority="4314">
      <formula>AND($L24&gt;0.08,$L24&lt;0.15)</formula>
    </cfRule>
  </conditionalFormatting>
  <conditionalFormatting sqref="AA31:AA38">
    <cfRule type="expression" dxfId="13947" priority="4311">
      <formula>$L31&gt;0.15</formula>
    </cfRule>
    <cfRule type="expression" dxfId="13946" priority="4312">
      <formula>AND($L31&gt;0.08,$L31&lt;0.15)</formula>
    </cfRule>
  </conditionalFormatting>
  <conditionalFormatting sqref="K7:K10">
    <cfRule type="expression" dxfId="13945" priority="4309">
      <formula>$L7&gt;0.15</formula>
    </cfRule>
    <cfRule type="expression" dxfId="13944" priority="4310">
      <formula>AND($L7&gt;0.08,$L7&lt;0.15)</formula>
    </cfRule>
  </conditionalFormatting>
  <conditionalFormatting sqref="AA13:AA15">
    <cfRule type="expression" dxfId="13943" priority="4307">
      <formula>$L13&gt;0.15</formula>
    </cfRule>
    <cfRule type="expression" dxfId="13942" priority="4308">
      <formula>AND($L13&gt;0.08,$L13&lt;0.15)</formula>
    </cfRule>
  </conditionalFormatting>
  <conditionalFormatting sqref="AA12">
    <cfRule type="expression" dxfId="13941" priority="4305">
      <formula>$L12&gt;0.15</formula>
    </cfRule>
    <cfRule type="expression" dxfId="13940" priority="4306">
      <formula>AND($L12&gt;0.08,$L12&lt;0.15)</formula>
    </cfRule>
  </conditionalFormatting>
  <conditionalFormatting sqref="E71:F71">
    <cfRule type="expression" dxfId="13939" priority="4293">
      <formula>$L71&gt;0.15</formula>
    </cfRule>
    <cfRule type="expression" dxfId="13938" priority="4294">
      <formula>AND($L71&gt;0.08,$L71&lt;0.15)</formula>
    </cfRule>
  </conditionalFormatting>
  <conditionalFormatting sqref="E71:F71">
    <cfRule type="expression" dxfId="13937" priority="4291">
      <formula>$L71&gt;0.15</formula>
    </cfRule>
    <cfRule type="expression" dxfId="13936" priority="4292">
      <formula>AND($L71&gt;0.08,$L71&lt;0.15)</formula>
    </cfRule>
  </conditionalFormatting>
  <conditionalFormatting sqref="E71:F71">
    <cfRule type="expression" dxfId="13935" priority="4289">
      <formula>$L71&gt;0.15</formula>
    </cfRule>
    <cfRule type="expression" dxfId="13934" priority="4290">
      <formula>AND($L71&gt;0.08,$L71&lt;0.15)</formula>
    </cfRule>
  </conditionalFormatting>
  <conditionalFormatting sqref="D71">
    <cfRule type="expression" dxfId="13933" priority="4287">
      <formula>$L71&gt;0.15</formula>
    </cfRule>
    <cfRule type="expression" dxfId="13932" priority="4288">
      <formula>AND($L71&gt;0.08,$L71&lt;0.15)</formula>
    </cfRule>
  </conditionalFormatting>
  <conditionalFormatting sqref="D71">
    <cfRule type="expression" dxfId="13931" priority="4295">
      <formula>$L71&gt;0.15</formula>
    </cfRule>
    <cfRule type="expression" dxfId="13930" priority="4296">
      <formula>AND($L71&gt;0.08,$L71&lt;0.15)</formula>
    </cfRule>
  </conditionalFormatting>
  <conditionalFormatting sqref="D71">
    <cfRule type="expression" dxfId="13929" priority="4277">
      <formula>$L71&gt;0.15</formula>
    </cfRule>
    <cfRule type="expression" dxfId="13928" priority="4278">
      <formula>AND($L71&gt;0.08,$L71&lt;0.15)</formula>
    </cfRule>
  </conditionalFormatting>
  <conditionalFormatting sqref="E71">
    <cfRule type="expression" dxfId="13927" priority="4275">
      <formula>$L71&gt;0.15</formula>
    </cfRule>
    <cfRule type="expression" dxfId="13926" priority="4276">
      <formula>AND($L71&gt;0.08,$L71&lt;0.15)</formula>
    </cfRule>
  </conditionalFormatting>
  <conditionalFormatting sqref="E71">
    <cfRule type="expression" dxfId="13925" priority="4273">
      <formula>$L71&gt;0.15</formula>
    </cfRule>
    <cfRule type="expression" dxfId="13924" priority="4274">
      <formula>AND($L71&gt;0.08,$L71&lt;0.15)</formula>
    </cfRule>
  </conditionalFormatting>
  <conditionalFormatting sqref="E71">
    <cfRule type="expression" dxfId="13923" priority="4271">
      <formula>$L71&gt;0.15</formula>
    </cfRule>
    <cfRule type="expression" dxfId="13922" priority="4272">
      <formula>AND($L71&gt;0.08,$L71&lt;0.15)</formula>
    </cfRule>
  </conditionalFormatting>
  <conditionalFormatting sqref="E71:F71">
    <cfRule type="expression" dxfId="13921" priority="4299">
      <formula>$L71&gt;0.15</formula>
    </cfRule>
    <cfRule type="expression" dxfId="13920" priority="4300">
      <formula>AND($L71&gt;0.08,$L71&lt;0.15)</formula>
    </cfRule>
  </conditionalFormatting>
  <conditionalFormatting sqref="E71:F71">
    <cfRule type="expression" dxfId="13919" priority="4301">
      <formula>$L71&gt;0.15</formula>
    </cfRule>
    <cfRule type="expression" dxfId="13918" priority="4302">
      <formula>AND($L71&gt;0.08,$L71&lt;0.15)</formula>
    </cfRule>
  </conditionalFormatting>
  <conditionalFormatting sqref="D71">
    <cfRule type="expression" dxfId="13917" priority="4303">
      <formula>$L71&gt;0.15</formula>
    </cfRule>
    <cfRule type="expression" dxfId="13916" priority="4304">
      <formula>AND($L71&gt;0.08,$L71&lt;0.15)</formula>
    </cfRule>
  </conditionalFormatting>
  <conditionalFormatting sqref="E71:F71">
    <cfRule type="expression" dxfId="13915" priority="4297">
      <formula>$L71&gt;0.15</formula>
    </cfRule>
    <cfRule type="expression" dxfId="13914" priority="4298">
      <formula>AND($L71&gt;0.08,$L71&lt;0.15)</formula>
    </cfRule>
  </conditionalFormatting>
  <conditionalFormatting sqref="F71">
    <cfRule type="expression" dxfId="13913" priority="4279">
      <formula>$L71&gt;0.15</formula>
    </cfRule>
    <cfRule type="expression" dxfId="13912" priority="4280">
      <formula>AND($L71&gt;0.08,$L71&lt;0.15)</formula>
    </cfRule>
  </conditionalFormatting>
  <conditionalFormatting sqref="E71:F71">
    <cfRule type="expression" dxfId="13911" priority="4285">
      <formula>$L71&gt;0.15</formula>
    </cfRule>
    <cfRule type="expression" dxfId="13910" priority="4286">
      <formula>AND($L71&gt;0.08,$L71&lt;0.15)</formula>
    </cfRule>
  </conditionalFormatting>
  <conditionalFormatting sqref="E71:F71">
    <cfRule type="expression" dxfId="13909" priority="4281">
      <formula>$L71&gt;0.15</formula>
    </cfRule>
    <cfRule type="expression" dxfId="13908" priority="4282">
      <formula>AND($L71&gt;0.08,$L71&lt;0.15)</formula>
    </cfRule>
  </conditionalFormatting>
  <conditionalFormatting sqref="E71:F71">
    <cfRule type="expression" dxfId="13907" priority="4283">
      <formula>$L71&gt;0.15</formula>
    </cfRule>
    <cfRule type="expression" dxfId="13906" priority="4284">
      <formula>AND($L71&gt;0.08,$L71&lt;0.15)</formula>
    </cfRule>
  </conditionalFormatting>
  <conditionalFormatting sqref="E71">
    <cfRule type="expression" dxfId="13905" priority="4269">
      <formula>$L71&gt;0.15</formula>
    </cfRule>
    <cfRule type="expression" dxfId="13904" priority="4270">
      <formula>AND($L71&gt;0.08,$L71&lt;0.15)</formula>
    </cfRule>
  </conditionalFormatting>
  <conditionalFormatting sqref="E73:F73">
    <cfRule type="expression" dxfId="13903" priority="4253">
      <formula>$L73&gt;0.15</formula>
    </cfRule>
    <cfRule type="expression" dxfId="13902" priority="4254">
      <formula>AND($L73&gt;0.08,$L73&lt;0.15)</formula>
    </cfRule>
  </conditionalFormatting>
  <conditionalFormatting sqref="E73:F73">
    <cfRule type="expression" dxfId="13901" priority="4251">
      <formula>$L73&gt;0.15</formula>
    </cfRule>
    <cfRule type="expression" dxfId="13900" priority="4252">
      <formula>AND($L73&gt;0.08,$L73&lt;0.15)</formula>
    </cfRule>
  </conditionalFormatting>
  <conditionalFormatting sqref="E73:F73">
    <cfRule type="expression" dxfId="13899" priority="4249">
      <formula>$L73&gt;0.15</formula>
    </cfRule>
    <cfRule type="expression" dxfId="13898" priority="4250">
      <formula>AND($L73&gt;0.08,$L73&lt;0.15)</formula>
    </cfRule>
  </conditionalFormatting>
  <conditionalFormatting sqref="G73:H73">
    <cfRule type="expression" dxfId="13897" priority="4247">
      <formula>$L73&gt;0.15</formula>
    </cfRule>
    <cfRule type="expression" dxfId="13896" priority="4248">
      <formula>AND($L73&gt;0.08,$L73&lt;0.15)</formula>
    </cfRule>
  </conditionalFormatting>
  <conditionalFormatting sqref="G73:H73">
    <cfRule type="expression" dxfId="13895" priority="4245">
      <formula>$L73&gt;0.15</formula>
    </cfRule>
    <cfRule type="expression" dxfId="13894" priority="4246">
      <formula>AND($L73&gt;0.08,$L73&lt;0.15)</formula>
    </cfRule>
  </conditionalFormatting>
  <conditionalFormatting sqref="D73">
    <cfRule type="expression" dxfId="13893" priority="4243">
      <formula>$L73&gt;0.15</formula>
    </cfRule>
    <cfRule type="expression" dxfId="13892" priority="4244">
      <formula>AND($L73&gt;0.08,$L73&lt;0.15)</formula>
    </cfRule>
  </conditionalFormatting>
  <conditionalFormatting sqref="D73">
    <cfRule type="expression" dxfId="13891" priority="4255">
      <formula>$L73&gt;0.15</formula>
    </cfRule>
    <cfRule type="expression" dxfId="13890" priority="4256">
      <formula>AND($L73&gt;0.08,$L73&lt;0.15)</formula>
    </cfRule>
  </conditionalFormatting>
  <conditionalFormatting sqref="D73">
    <cfRule type="expression" dxfId="13889" priority="4225">
      <formula>$L73&gt;0.15</formula>
    </cfRule>
    <cfRule type="expression" dxfId="13888" priority="4226">
      <formula>AND($L73&gt;0.08,$L73&lt;0.15)</formula>
    </cfRule>
  </conditionalFormatting>
  <conditionalFormatting sqref="E73">
    <cfRule type="expression" dxfId="13887" priority="4223">
      <formula>$L73&gt;0.15</formula>
    </cfRule>
    <cfRule type="expression" dxfId="13886" priority="4224">
      <formula>AND($L73&gt;0.08,$L73&lt;0.15)</formula>
    </cfRule>
  </conditionalFormatting>
  <conditionalFormatting sqref="E73">
    <cfRule type="expression" dxfId="13885" priority="4221">
      <formula>$L73&gt;0.15</formula>
    </cfRule>
    <cfRule type="expression" dxfId="13884" priority="4222">
      <formula>AND($L73&gt;0.08,$L73&lt;0.15)</formula>
    </cfRule>
  </conditionalFormatting>
  <conditionalFormatting sqref="E73">
    <cfRule type="expression" dxfId="13883" priority="4219">
      <formula>$L73&gt;0.15</formula>
    </cfRule>
    <cfRule type="expression" dxfId="13882" priority="4220">
      <formula>AND($L73&gt;0.08,$L73&lt;0.15)</formula>
    </cfRule>
  </conditionalFormatting>
  <conditionalFormatting sqref="E73:F73">
    <cfRule type="expression" dxfId="13881" priority="4263">
      <formula>$L73&gt;0.15</formula>
    </cfRule>
    <cfRule type="expression" dxfId="13880" priority="4264">
      <formula>AND($L73&gt;0.08,$L73&lt;0.15)</formula>
    </cfRule>
  </conditionalFormatting>
  <conditionalFormatting sqref="E73:F73">
    <cfRule type="expression" dxfId="13879" priority="4265">
      <formula>$L73&gt;0.15</formula>
    </cfRule>
    <cfRule type="expression" dxfId="13878" priority="4266">
      <formula>AND($L73&gt;0.08,$L73&lt;0.15)</formula>
    </cfRule>
  </conditionalFormatting>
  <conditionalFormatting sqref="D73">
    <cfRule type="expression" dxfId="13877" priority="4267">
      <formula>$L73&gt;0.15</formula>
    </cfRule>
    <cfRule type="expression" dxfId="13876" priority="4268">
      <formula>AND($L73&gt;0.08,$L73&lt;0.15)</formula>
    </cfRule>
  </conditionalFormatting>
  <conditionalFormatting sqref="G73:H73">
    <cfRule type="expression" dxfId="13875" priority="4259">
      <formula>$L73&gt;0.15</formula>
    </cfRule>
    <cfRule type="expression" dxfId="13874" priority="4260">
      <formula>AND($L73&gt;0.08,$L73&lt;0.15)</formula>
    </cfRule>
  </conditionalFormatting>
  <conditionalFormatting sqref="G73:H73">
    <cfRule type="expression" dxfId="13873" priority="4257">
      <formula>$L73&gt;0.15</formula>
    </cfRule>
    <cfRule type="expression" dxfId="13872" priority="4258">
      <formula>AND($L73&gt;0.08,$L73&lt;0.15)</formula>
    </cfRule>
  </conditionalFormatting>
  <conditionalFormatting sqref="E73:F73">
    <cfRule type="expression" dxfId="13871" priority="4261">
      <formula>$L73&gt;0.15</formula>
    </cfRule>
    <cfRule type="expression" dxfId="13870" priority="4262">
      <formula>AND($L73&gt;0.08,$L73&lt;0.15)</formula>
    </cfRule>
  </conditionalFormatting>
  <conditionalFormatting sqref="F73">
    <cfRule type="expression" dxfId="13869" priority="4231">
      <formula>$L73&gt;0.15</formula>
    </cfRule>
    <cfRule type="expression" dxfId="13868" priority="4232">
      <formula>AND($L73&gt;0.08,$L73&lt;0.15)</formula>
    </cfRule>
  </conditionalFormatting>
  <conditionalFormatting sqref="E73:F73">
    <cfRule type="expression" dxfId="13867" priority="4241">
      <formula>$L73&gt;0.15</formula>
    </cfRule>
    <cfRule type="expression" dxfId="13866" priority="4242">
      <formula>AND($L73&gt;0.08,$L73&lt;0.15)</formula>
    </cfRule>
  </conditionalFormatting>
  <conditionalFormatting sqref="E73:F73">
    <cfRule type="expression" dxfId="13865" priority="4237">
      <formula>$L73&gt;0.15</formula>
    </cfRule>
    <cfRule type="expression" dxfId="13864" priority="4238">
      <formula>AND($L73&gt;0.08,$L73&lt;0.15)</formula>
    </cfRule>
  </conditionalFormatting>
  <conditionalFormatting sqref="G73:H73">
    <cfRule type="expression" dxfId="13863" priority="4235">
      <formula>$L73&gt;0.15</formula>
    </cfRule>
    <cfRule type="expression" dxfId="13862" priority="4236">
      <formula>AND($L73&gt;0.08,$L73&lt;0.15)</formula>
    </cfRule>
  </conditionalFormatting>
  <conditionalFormatting sqref="G73:H73">
    <cfRule type="expression" dxfId="13861" priority="4233">
      <formula>$L73&gt;0.15</formula>
    </cfRule>
    <cfRule type="expression" dxfId="13860" priority="4234">
      <formula>AND($L73&gt;0.08,$L73&lt;0.15)</formula>
    </cfRule>
  </conditionalFormatting>
  <conditionalFormatting sqref="E73:F73">
    <cfRule type="expression" dxfId="13859" priority="4239">
      <formula>$L73&gt;0.15</formula>
    </cfRule>
    <cfRule type="expression" dxfId="13858" priority="4240">
      <formula>AND($L73&gt;0.08,$L73&lt;0.15)</formula>
    </cfRule>
  </conditionalFormatting>
  <conditionalFormatting sqref="G73:H73">
    <cfRule type="expression" dxfId="13857" priority="4229">
      <formula>$L73&gt;0.15</formula>
    </cfRule>
    <cfRule type="expression" dxfId="13856" priority="4230">
      <formula>AND($L73&gt;0.08,$L73&lt;0.15)</formula>
    </cfRule>
  </conditionalFormatting>
  <conditionalFormatting sqref="G73:H73">
    <cfRule type="expression" dxfId="13855" priority="4227">
      <formula>$L73&gt;0.15</formula>
    </cfRule>
    <cfRule type="expression" dxfId="13854" priority="4228">
      <formula>AND($L73&gt;0.08,$L73&lt;0.15)</formula>
    </cfRule>
  </conditionalFormatting>
  <conditionalFormatting sqref="E73">
    <cfRule type="expression" dxfId="13853" priority="4217">
      <formula>$L73&gt;0.15</formula>
    </cfRule>
    <cfRule type="expression" dxfId="13852" priority="4218">
      <formula>AND($L73&gt;0.08,$L73&lt;0.15)</formula>
    </cfRule>
  </conditionalFormatting>
  <conditionalFormatting sqref="AB17">
    <cfRule type="expression" dxfId="13851" priority="4215">
      <formula>$L17&gt;0.15</formula>
    </cfRule>
    <cfRule type="expression" dxfId="13850" priority="4216">
      <formula>AND($L17&gt;0.08,$L17&lt;0.15)</formula>
    </cfRule>
  </conditionalFormatting>
  <conditionalFormatting sqref="E69:F69">
    <cfRule type="expression" dxfId="13849" priority="4195">
      <formula>$L69&gt;0.15</formula>
    </cfRule>
    <cfRule type="expression" dxfId="13848" priority="4196">
      <formula>AND($L69&gt;0.08,$L69&lt;0.15)</formula>
    </cfRule>
  </conditionalFormatting>
  <conditionalFormatting sqref="E69:F69">
    <cfRule type="expression" dxfId="13847" priority="4193">
      <formula>$L69&gt;0.15</formula>
    </cfRule>
    <cfRule type="expression" dxfId="13846" priority="4194">
      <formula>AND($L69&gt;0.08,$L69&lt;0.15)</formula>
    </cfRule>
  </conditionalFormatting>
  <conditionalFormatting sqref="E69:F69">
    <cfRule type="expression" dxfId="13845" priority="4191">
      <formula>$L69&gt;0.15</formula>
    </cfRule>
    <cfRule type="expression" dxfId="13844" priority="4192">
      <formula>AND($L69&gt;0.08,$L69&lt;0.15)</formula>
    </cfRule>
  </conditionalFormatting>
  <conditionalFormatting sqref="D69">
    <cfRule type="expression" dxfId="13843" priority="4205">
      <formula>$L69&gt;0.15</formula>
    </cfRule>
    <cfRule type="expression" dxfId="13842" priority="4206">
      <formula>AND($L69&gt;0.08,$L69&lt;0.15)</formula>
    </cfRule>
  </conditionalFormatting>
  <conditionalFormatting sqref="E69:F69">
    <cfRule type="expression" dxfId="13841" priority="4203">
      <formula>$L69&gt;0.15</formula>
    </cfRule>
    <cfRule type="expression" dxfId="13840" priority="4204">
      <formula>AND($L69&gt;0.08,$L69&lt;0.15)</formula>
    </cfRule>
  </conditionalFormatting>
  <conditionalFormatting sqref="E69:F69">
    <cfRule type="expression" dxfId="13839" priority="4201">
      <formula>$L69&gt;0.15</formula>
    </cfRule>
    <cfRule type="expression" dxfId="13838" priority="4202">
      <formula>AND($L69&gt;0.08,$L69&lt;0.15)</formula>
    </cfRule>
  </conditionalFormatting>
  <conditionalFormatting sqref="E69:F69">
    <cfRule type="expression" dxfId="13837" priority="4199">
      <formula>$L69&gt;0.15</formula>
    </cfRule>
    <cfRule type="expression" dxfId="13836" priority="4200">
      <formula>AND($L69&gt;0.08,$L69&lt;0.15)</formula>
    </cfRule>
  </conditionalFormatting>
  <conditionalFormatting sqref="D69">
    <cfRule type="expression" dxfId="13835" priority="4197">
      <formula>$L69&gt;0.15</formula>
    </cfRule>
    <cfRule type="expression" dxfId="13834" priority="4198">
      <formula>AND($L69&gt;0.08,$L69&lt;0.15)</formula>
    </cfRule>
  </conditionalFormatting>
  <conditionalFormatting sqref="F69">
    <cfRule type="expression" dxfId="13833" priority="4189">
      <formula>$L69&gt;0.15</formula>
    </cfRule>
    <cfRule type="expression" dxfId="13832" priority="4190">
      <formula>AND($L69&gt;0.08,$L69&lt;0.15)</formula>
    </cfRule>
  </conditionalFormatting>
  <conditionalFormatting sqref="D69">
    <cfRule type="expression" dxfId="13831" priority="4187">
      <formula>$L69&gt;0.15</formula>
    </cfRule>
    <cfRule type="expression" dxfId="13830" priority="4188">
      <formula>AND($L69&gt;0.08,$L69&lt;0.15)</formula>
    </cfRule>
  </conditionalFormatting>
  <conditionalFormatting sqref="E69">
    <cfRule type="expression" dxfId="13829" priority="4185">
      <formula>$L69&gt;0.15</formula>
    </cfRule>
    <cfRule type="expression" dxfId="13828" priority="4186">
      <formula>AND($L69&gt;0.08,$L69&lt;0.15)</formula>
    </cfRule>
  </conditionalFormatting>
  <conditionalFormatting sqref="E69">
    <cfRule type="expression" dxfId="13827" priority="4183">
      <formula>$L69&gt;0.15</formula>
    </cfRule>
    <cfRule type="expression" dxfId="13826" priority="4184">
      <formula>AND($L69&gt;0.08,$L69&lt;0.15)</formula>
    </cfRule>
  </conditionalFormatting>
  <conditionalFormatting sqref="E69">
    <cfRule type="expression" dxfId="13825" priority="4181">
      <formula>$L69&gt;0.15</formula>
    </cfRule>
    <cfRule type="expression" dxfId="13824" priority="4182">
      <formula>AND($L69&gt;0.08,$L69&lt;0.15)</formula>
    </cfRule>
  </conditionalFormatting>
  <conditionalFormatting sqref="E69">
    <cfRule type="expression" dxfId="13823" priority="4179">
      <formula>$L69&gt;0.15</formula>
    </cfRule>
    <cfRule type="expression" dxfId="13822" priority="4180">
      <formula>AND($L69&gt;0.08,$L69&lt;0.15)</formula>
    </cfRule>
  </conditionalFormatting>
  <conditionalFormatting sqref="E69:F69">
    <cfRule type="expression" dxfId="13821" priority="4209">
      <formula>$L69&gt;0.15</formula>
    </cfRule>
    <cfRule type="expression" dxfId="13820" priority="4210">
      <formula>AND($L69&gt;0.08,$L69&lt;0.15)</formula>
    </cfRule>
  </conditionalFormatting>
  <conditionalFormatting sqref="E69:F69">
    <cfRule type="expression" dxfId="13819" priority="4211">
      <formula>$L69&gt;0.15</formula>
    </cfRule>
    <cfRule type="expression" dxfId="13818" priority="4212">
      <formula>AND($L69&gt;0.08,$L69&lt;0.15)</formula>
    </cfRule>
  </conditionalFormatting>
  <conditionalFormatting sqref="D69">
    <cfRule type="expression" dxfId="13817" priority="4213">
      <formula>$L69&gt;0.15</formula>
    </cfRule>
    <cfRule type="expression" dxfId="13816" priority="4214">
      <formula>AND($L69&gt;0.08,$L69&lt;0.15)</formula>
    </cfRule>
  </conditionalFormatting>
  <conditionalFormatting sqref="E69:F69">
    <cfRule type="expression" dxfId="13815" priority="4207">
      <formula>$L69&gt;0.15</formula>
    </cfRule>
    <cfRule type="expression" dxfId="13814" priority="4208">
      <formula>AND($L69&gt;0.08,$L69&lt;0.15)</formula>
    </cfRule>
  </conditionalFormatting>
  <conditionalFormatting sqref="E72:F72">
    <cfRule type="expression" dxfId="13813" priority="4163">
      <formula>$L72&gt;0.15</formula>
    </cfRule>
    <cfRule type="expression" dxfId="13812" priority="4164">
      <formula>AND($L72&gt;0.08,$L72&lt;0.15)</formula>
    </cfRule>
  </conditionalFormatting>
  <conditionalFormatting sqref="E72:F72">
    <cfRule type="expression" dxfId="13811" priority="4161">
      <formula>$L72&gt;0.15</formula>
    </cfRule>
    <cfRule type="expression" dxfId="13810" priority="4162">
      <formula>AND($L72&gt;0.08,$L72&lt;0.15)</formula>
    </cfRule>
  </conditionalFormatting>
  <conditionalFormatting sqref="E72:F72">
    <cfRule type="expression" dxfId="13809" priority="4159">
      <formula>$L72&gt;0.15</formula>
    </cfRule>
    <cfRule type="expression" dxfId="13808" priority="4160">
      <formula>AND($L72&gt;0.08,$L72&lt;0.15)</formula>
    </cfRule>
  </conditionalFormatting>
  <conditionalFormatting sqref="G72:H72">
    <cfRule type="expression" dxfId="13807" priority="4157">
      <formula>$L72&gt;0.15</formula>
    </cfRule>
    <cfRule type="expression" dxfId="13806" priority="4158">
      <formula>AND($L72&gt;0.08,$L72&lt;0.15)</formula>
    </cfRule>
  </conditionalFormatting>
  <conditionalFormatting sqref="G72:H72">
    <cfRule type="expression" dxfId="13805" priority="4155">
      <formula>$L72&gt;0.15</formula>
    </cfRule>
    <cfRule type="expression" dxfId="13804" priority="4156">
      <formula>AND($L72&gt;0.08,$L72&lt;0.15)</formula>
    </cfRule>
  </conditionalFormatting>
  <conditionalFormatting sqref="D72">
    <cfRule type="expression" dxfId="13803" priority="4153">
      <formula>$L72&gt;0.15</formula>
    </cfRule>
    <cfRule type="expression" dxfId="13802" priority="4154">
      <formula>AND($L72&gt;0.08,$L72&lt;0.15)</formula>
    </cfRule>
  </conditionalFormatting>
  <conditionalFormatting sqref="D72">
    <cfRule type="expression" dxfId="13801" priority="4165">
      <formula>$L72&gt;0.15</formula>
    </cfRule>
    <cfRule type="expression" dxfId="13800" priority="4166">
      <formula>AND($L72&gt;0.08,$L72&lt;0.15)</formula>
    </cfRule>
  </conditionalFormatting>
  <conditionalFormatting sqref="D72">
    <cfRule type="expression" dxfId="13799" priority="4135">
      <formula>$L72&gt;0.15</formula>
    </cfRule>
    <cfRule type="expression" dxfId="13798" priority="4136">
      <formula>AND($L72&gt;0.08,$L72&lt;0.15)</formula>
    </cfRule>
  </conditionalFormatting>
  <conditionalFormatting sqref="E72">
    <cfRule type="expression" dxfId="13797" priority="4133">
      <formula>$L72&gt;0.15</formula>
    </cfRule>
    <cfRule type="expression" dxfId="13796" priority="4134">
      <formula>AND($L72&gt;0.08,$L72&lt;0.15)</formula>
    </cfRule>
  </conditionalFormatting>
  <conditionalFormatting sqref="E72">
    <cfRule type="expression" dxfId="13795" priority="4131">
      <formula>$L72&gt;0.15</formula>
    </cfRule>
    <cfRule type="expression" dxfId="13794" priority="4132">
      <formula>AND($L72&gt;0.08,$L72&lt;0.15)</formula>
    </cfRule>
  </conditionalFormatting>
  <conditionalFormatting sqref="E72">
    <cfRule type="expression" dxfId="13793" priority="4129">
      <formula>$L72&gt;0.15</formula>
    </cfRule>
    <cfRule type="expression" dxfId="13792" priority="4130">
      <formula>AND($L72&gt;0.08,$L72&lt;0.15)</formula>
    </cfRule>
  </conditionalFormatting>
  <conditionalFormatting sqref="E72:F72">
    <cfRule type="expression" dxfId="13791" priority="4173">
      <formula>$L72&gt;0.15</formula>
    </cfRule>
    <cfRule type="expression" dxfId="13790" priority="4174">
      <formula>AND($L72&gt;0.08,$L72&lt;0.15)</formula>
    </cfRule>
  </conditionalFormatting>
  <conditionalFormatting sqref="E72:F72">
    <cfRule type="expression" dxfId="13789" priority="4175">
      <formula>$L72&gt;0.15</formula>
    </cfRule>
    <cfRule type="expression" dxfId="13788" priority="4176">
      <formula>AND($L72&gt;0.08,$L72&lt;0.15)</formula>
    </cfRule>
  </conditionalFormatting>
  <conditionalFormatting sqref="D72">
    <cfRule type="expression" dxfId="13787" priority="4177">
      <formula>$L72&gt;0.15</formula>
    </cfRule>
    <cfRule type="expression" dxfId="13786" priority="4178">
      <formula>AND($L72&gt;0.08,$L72&lt;0.15)</formula>
    </cfRule>
  </conditionalFormatting>
  <conditionalFormatting sqref="G72:H72">
    <cfRule type="expression" dxfId="13785" priority="4169">
      <formula>$L72&gt;0.15</formula>
    </cfRule>
    <cfRule type="expression" dxfId="13784" priority="4170">
      <formula>AND($L72&gt;0.08,$L72&lt;0.15)</formula>
    </cfRule>
  </conditionalFormatting>
  <conditionalFormatting sqref="G72:H72">
    <cfRule type="expression" dxfId="13783" priority="4167">
      <formula>$L72&gt;0.15</formula>
    </cfRule>
    <cfRule type="expression" dxfId="13782" priority="4168">
      <formula>AND($L72&gt;0.08,$L72&lt;0.15)</formula>
    </cfRule>
  </conditionalFormatting>
  <conditionalFormatting sqref="E72:F72">
    <cfRule type="expression" dxfId="13781" priority="4171">
      <formula>$L72&gt;0.15</formula>
    </cfRule>
    <cfRule type="expression" dxfId="13780" priority="4172">
      <formula>AND($L72&gt;0.08,$L72&lt;0.15)</formula>
    </cfRule>
  </conditionalFormatting>
  <conditionalFormatting sqref="F72">
    <cfRule type="expression" dxfId="13779" priority="4141">
      <formula>$L72&gt;0.15</formula>
    </cfRule>
    <cfRule type="expression" dxfId="13778" priority="4142">
      <formula>AND($L72&gt;0.08,$L72&lt;0.15)</formula>
    </cfRule>
  </conditionalFormatting>
  <conditionalFormatting sqref="E72:F72">
    <cfRule type="expression" dxfId="13777" priority="4151">
      <formula>$L72&gt;0.15</formula>
    </cfRule>
    <cfRule type="expression" dxfId="13776" priority="4152">
      <formula>AND($L72&gt;0.08,$L72&lt;0.15)</formula>
    </cfRule>
  </conditionalFormatting>
  <conditionalFormatting sqref="E72:F72">
    <cfRule type="expression" dxfId="13775" priority="4147">
      <formula>$L72&gt;0.15</formula>
    </cfRule>
    <cfRule type="expression" dxfId="13774" priority="4148">
      <formula>AND($L72&gt;0.08,$L72&lt;0.15)</formula>
    </cfRule>
  </conditionalFormatting>
  <conditionalFormatting sqref="G72:H72">
    <cfRule type="expression" dxfId="13773" priority="4145">
      <formula>$L72&gt;0.15</formula>
    </cfRule>
    <cfRule type="expression" dxfId="13772" priority="4146">
      <formula>AND($L72&gt;0.08,$L72&lt;0.15)</formula>
    </cfRule>
  </conditionalFormatting>
  <conditionalFormatting sqref="G72:H72">
    <cfRule type="expression" dxfId="13771" priority="4143">
      <formula>$L72&gt;0.15</formula>
    </cfRule>
    <cfRule type="expression" dxfId="13770" priority="4144">
      <formula>AND($L72&gt;0.08,$L72&lt;0.15)</formula>
    </cfRule>
  </conditionalFormatting>
  <conditionalFormatting sqref="E72:F72">
    <cfRule type="expression" dxfId="13769" priority="4149">
      <formula>$L72&gt;0.15</formula>
    </cfRule>
    <cfRule type="expression" dxfId="13768" priority="4150">
      <formula>AND($L72&gt;0.08,$L72&lt;0.15)</formula>
    </cfRule>
  </conditionalFormatting>
  <conditionalFormatting sqref="G72:H72">
    <cfRule type="expression" dxfId="13767" priority="4139">
      <formula>$L72&gt;0.15</formula>
    </cfRule>
    <cfRule type="expression" dxfId="13766" priority="4140">
      <formula>AND($L72&gt;0.08,$L72&lt;0.15)</formula>
    </cfRule>
  </conditionalFormatting>
  <conditionalFormatting sqref="G72:H72">
    <cfRule type="expression" dxfId="13765" priority="4137">
      <formula>$L72&gt;0.15</formula>
    </cfRule>
    <cfRule type="expression" dxfId="13764" priority="4138">
      <formula>AND($L72&gt;0.08,$L72&lt;0.15)</formula>
    </cfRule>
  </conditionalFormatting>
  <conditionalFormatting sqref="E72">
    <cfRule type="expression" dxfId="13763" priority="4127">
      <formula>$L72&gt;0.15</formula>
    </cfRule>
    <cfRule type="expression" dxfId="13762" priority="4128">
      <formula>AND($L72&gt;0.08,$L72&lt;0.15)</formula>
    </cfRule>
  </conditionalFormatting>
  <conditionalFormatting sqref="C17:C23">
    <cfRule type="expression" dxfId="13761" priority="4125">
      <formula>$L17&gt;0.15</formula>
    </cfRule>
    <cfRule type="expression" dxfId="13760" priority="4126">
      <formula>AND($L17&gt;0.08,$L17&lt;0.15)</formula>
    </cfRule>
  </conditionalFormatting>
  <conditionalFormatting sqref="C16">
    <cfRule type="expression" dxfId="13759" priority="4123">
      <formula>$L16&gt;0.15</formula>
    </cfRule>
    <cfRule type="expression" dxfId="13758" priority="4124">
      <formula>AND($L16&gt;0.08,$L16&lt;0.15)</formula>
    </cfRule>
  </conditionalFormatting>
  <conditionalFormatting sqref="C69">
    <cfRule type="expression" dxfId="13757" priority="4121">
      <formula>$L69&gt;0.15</formula>
    </cfRule>
    <cfRule type="expression" dxfId="13756" priority="4122">
      <formula>AND($L69&gt;0.08,$L69&lt;0.15)</formula>
    </cfRule>
  </conditionalFormatting>
  <conditionalFormatting sqref="C70:C86">
    <cfRule type="expression" dxfId="13755" priority="4119">
      <formula>$L70&gt;0.15</formula>
    </cfRule>
    <cfRule type="expression" dxfId="13754" priority="4120">
      <formula>AND($L70&gt;0.08,$L70&lt;0.15)</formula>
    </cfRule>
  </conditionalFormatting>
  <conditionalFormatting sqref="AE7:AE30">
    <cfRule type="expression" dxfId="13753" priority="4115">
      <formula>$L7&gt;0.15</formula>
    </cfRule>
    <cfRule type="expression" dxfId="13752" priority="4116">
      <formula>AND($L7&gt;0.08,$L7&lt;0.15)</formula>
    </cfRule>
  </conditionalFormatting>
  <conditionalFormatting sqref="AE7:AE30">
    <cfRule type="expression" dxfId="13751" priority="4117">
      <formula>$L7&gt;0.15</formula>
    </cfRule>
    <cfRule type="expression" dxfId="13750" priority="4118">
      <formula>AND($L7&gt;0.08,$L7&lt;0.15)</formula>
    </cfRule>
  </conditionalFormatting>
  <conditionalFormatting sqref="AC48:AD52 AA48:AA49">
    <cfRule type="expression" dxfId="13749" priority="4113">
      <formula>$L48&gt;0.15</formula>
    </cfRule>
    <cfRule type="expression" dxfId="13748" priority="4114">
      <formula>AND($L48&gt;0.08,$L48&lt;0.15)</formula>
    </cfRule>
  </conditionalFormatting>
  <conditionalFormatting sqref="AB49:AB52">
    <cfRule type="expression" dxfId="13747" priority="4111">
      <formula>$L49&gt;0.15</formula>
    </cfRule>
    <cfRule type="expression" dxfId="13746" priority="4112">
      <formula>AND($L49&gt;0.08,$L49&lt;0.15)</formula>
    </cfRule>
  </conditionalFormatting>
  <conditionalFormatting sqref="AB48">
    <cfRule type="expression" dxfId="13745" priority="4109">
      <formula>$L48&gt;0.15</formula>
    </cfRule>
    <cfRule type="expression" dxfId="13744" priority="4110">
      <formula>AND($L48&gt;0.08,$L48&lt;0.15)</formula>
    </cfRule>
  </conditionalFormatting>
  <conditionalFormatting sqref="AA52">
    <cfRule type="expression" dxfId="13743" priority="4107">
      <formula>$L52&gt;0.15</formula>
    </cfRule>
    <cfRule type="expression" dxfId="13742" priority="4108">
      <formula>AND($L52&gt;0.08,$L52&lt;0.15)</formula>
    </cfRule>
  </conditionalFormatting>
  <conditionalFormatting sqref="AA50:AA51">
    <cfRule type="expression" dxfId="13741" priority="4105">
      <formula>$L50&gt;0.15</formula>
    </cfRule>
    <cfRule type="expression" dxfId="13740" priority="4106">
      <formula>AND($L50&gt;0.08,$L50&lt;0.15)</formula>
    </cfRule>
  </conditionalFormatting>
  <conditionalFormatting sqref="AB48">
    <cfRule type="expression" dxfId="13739" priority="4103">
      <formula>$L48&gt;0.15</formula>
    </cfRule>
    <cfRule type="expression" dxfId="13738" priority="4104">
      <formula>AND($L48&gt;0.08,$L48&lt;0.15)</formula>
    </cfRule>
  </conditionalFormatting>
  <conditionalFormatting sqref="AA19">
    <cfRule type="expression" dxfId="13737" priority="4101">
      <formula>$L19&gt;0.15</formula>
    </cfRule>
    <cfRule type="expression" dxfId="13736" priority="4102">
      <formula>AND($L19&gt;0.08,$L19&lt;0.15)</formula>
    </cfRule>
  </conditionalFormatting>
  <conditionalFormatting sqref="AA26">
    <cfRule type="expression" dxfId="13735" priority="4099">
      <formula>$L26&gt;0.15</formula>
    </cfRule>
    <cfRule type="expression" dxfId="13734" priority="4100">
      <formula>AND($L26&gt;0.08,$L26&lt;0.15)</formula>
    </cfRule>
  </conditionalFormatting>
  <conditionalFormatting sqref="M23:Y23">
    <cfRule type="expression" dxfId="13733" priority="4097">
      <formula>$L23&gt;0.15</formula>
    </cfRule>
    <cfRule type="expression" dxfId="13732" priority="4098">
      <formula>AND($L23&gt;0.08,$L23&lt;0.15)</formula>
    </cfRule>
  </conditionalFormatting>
  <conditionalFormatting sqref="AD69">
    <cfRule type="expression" dxfId="13731" priority="4093">
      <formula>$L69&gt;0.15</formula>
    </cfRule>
    <cfRule type="expression" dxfId="13730" priority="4094">
      <formula>AND($L69&gt;0.08,$L69&lt;0.15)</formula>
    </cfRule>
  </conditionalFormatting>
  <conditionalFormatting sqref="F44">
    <cfRule type="expression" dxfId="13729" priority="4049">
      <formula>$L44&gt;0.15</formula>
    </cfRule>
    <cfRule type="expression" dxfId="13728" priority="4050">
      <formula>AND($L44&gt;0.08,$L44&lt;0.15)</formula>
    </cfRule>
  </conditionalFormatting>
  <conditionalFormatting sqref="F44">
    <cfRule type="expression" dxfId="13727" priority="4047">
      <formula>$L44&gt;0.15</formula>
    </cfRule>
    <cfRule type="expression" dxfId="13726" priority="4048">
      <formula>AND($L44&gt;0.08,$L44&lt;0.15)</formula>
    </cfRule>
  </conditionalFormatting>
  <conditionalFormatting sqref="F44">
    <cfRule type="expression" dxfId="13725" priority="4061">
      <formula>$L44&gt;0.15</formula>
    </cfRule>
    <cfRule type="expression" dxfId="13724" priority="4062">
      <formula>AND($L44&gt;0.08,$L44&lt;0.15)</formula>
    </cfRule>
  </conditionalFormatting>
  <conditionalFormatting sqref="F44">
    <cfRule type="expression" dxfId="13723" priority="4059">
      <formula>$L44&gt;0.15</formula>
    </cfRule>
    <cfRule type="expression" dxfId="13722" priority="4060">
      <formula>AND($L44&gt;0.08,$L44&lt;0.15)</formula>
    </cfRule>
  </conditionalFormatting>
  <conditionalFormatting sqref="F44">
    <cfRule type="expression" dxfId="13721" priority="4057">
      <formula>$L44&gt;0.15</formula>
    </cfRule>
    <cfRule type="expression" dxfId="13720" priority="4058">
      <formula>AND($L44&gt;0.08,$L44&lt;0.15)</formula>
    </cfRule>
  </conditionalFormatting>
  <conditionalFormatting sqref="H44">
    <cfRule type="expression" dxfId="13719" priority="4055">
      <formula>$L44&gt;0.15</formula>
    </cfRule>
    <cfRule type="expression" dxfId="13718" priority="4056">
      <formula>AND($L44&gt;0.08,$L44&lt;0.15)</formula>
    </cfRule>
  </conditionalFormatting>
  <conditionalFormatting sqref="H44">
    <cfRule type="expression" dxfId="13717" priority="4053">
      <formula>$L44&gt;0.15</formula>
    </cfRule>
    <cfRule type="expression" dxfId="13716" priority="4054">
      <formula>AND($L44&gt;0.08,$L44&lt;0.15)</formula>
    </cfRule>
  </conditionalFormatting>
  <conditionalFormatting sqref="D44">
    <cfRule type="expression" dxfId="13715" priority="4051">
      <formula>$L44&gt;0.15</formula>
    </cfRule>
    <cfRule type="expression" dxfId="13714" priority="4052">
      <formula>AND($L44&gt;0.08,$L44&lt;0.15)</formula>
    </cfRule>
  </conditionalFormatting>
  <conditionalFormatting sqref="D44">
    <cfRule type="expression" dxfId="13713" priority="4063">
      <formula>$L44&gt;0.15</formula>
    </cfRule>
    <cfRule type="expression" dxfId="13712" priority="4064">
      <formula>AND($L44&gt;0.08,$L44&lt;0.15)</formula>
    </cfRule>
  </conditionalFormatting>
  <conditionalFormatting sqref="F44">
    <cfRule type="expression" dxfId="13711" priority="4071">
      <formula>$L44&gt;0.15</formula>
    </cfRule>
    <cfRule type="expression" dxfId="13710" priority="4072">
      <formula>AND($L44&gt;0.08,$L44&lt;0.15)</formula>
    </cfRule>
  </conditionalFormatting>
  <conditionalFormatting sqref="F44">
    <cfRule type="expression" dxfId="13709" priority="4073">
      <formula>$L44&gt;0.15</formula>
    </cfRule>
    <cfRule type="expression" dxfId="13708" priority="4074">
      <formula>AND($L44&gt;0.08,$L44&lt;0.15)</formula>
    </cfRule>
  </conditionalFormatting>
  <conditionalFormatting sqref="D44">
    <cfRule type="expression" dxfId="13707" priority="4075">
      <formula>$L44&gt;0.15</formula>
    </cfRule>
    <cfRule type="expression" dxfId="13706" priority="4076">
      <formula>AND($L44&gt;0.08,$L44&lt;0.15)</formula>
    </cfRule>
  </conditionalFormatting>
  <conditionalFormatting sqref="H44">
    <cfRule type="expression" dxfId="13705" priority="4067">
      <formula>$L44&gt;0.15</formula>
    </cfRule>
    <cfRule type="expression" dxfId="13704" priority="4068">
      <formula>AND($L44&gt;0.08,$L44&lt;0.15)</formula>
    </cfRule>
  </conditionalFormatting>
  <conditionalFormatting sqref="H44">
    <cfRule type="expression" dxfId="13703" priority="4065">
      <formula>$L44&gt;0.15</formula>
    </cfRule>
    <cfRule type="expression" dxfId="13702" priority="4066">
      <formula>AND($L44&gt;0.08,$L44&lt;0.15)</formula>
    </cfRule>
  </conditionalFormatting>
  <conditionalFormatting sqref="F44">
    <cfRule type="expression" dxfId="13701" priority="4069">
      <formula>$L44&gt;0.15</formula>
    </cfRule>
    <cfRule type="expression" dxfId="13700" priority="4070">
      <formula>AND($L44&gt;0.08,$L44&lt;0.15)</formula>
    </cfRule>
  </conditionalFormatting>
  <conditionalFormatting sqref="F44">
    <cfRule type="expression" dxfId="13699" priority="4045">
      <formula>$L44&gt;0.15</formula>
    </cfRule>
    <cfRule type="expression" dxfId="13698" priority="4046">
      <formula>AND($L44&gt;0.08,$L44&lt;0.15)</formula>
    </cfRule>
  </conditionalFormatting>
  <conditionalFormatting sqref="H44">
    <cfRule type="expression" dxfId="13697" priority="4043">
      <formula>$L44&gt;0.15</formula>
    </cfRule>
    <cfRule type="expression" dxfId="13696" priority="4044">
      <formula>AND($L44&gt;0.08,$L44&lt;0.15)</formula>
    </cfRule>
  </conditionalFormatting>
  <conditionalFormatting sqref="H44">
    <cfRule type="expression" dxfId="13695" priority="4041">
      <formula>$L44&gt;0.15</formula>
    </cfRule>
    <cfRule type="expression" dxfId="13694" priority="4042">
      <formula>AND($L44&gt;0.08,$L44&lt;0.15)</formula>
    </cfRule>
  </conditionalFormatting>
  <conditionalFormatting sqref="F44">
    <cfRule type="expression" dxfId="13693" priority="4091">
      <formula>$L44&gt;0.15</formula>
    </cfRule>
    <cfRule type="expression" dxfId="13692" priority="4092">
      <formula>AND($L44&gt;0.08,$L44&lt;0.15)</formula>
    </cfRule>
  </conditionalFormatting>
  <conditionalFormatting sqref="F44">
    <cfRule type="expression" dxfId="13691" priority="4089">
      <formula>$L44&gt;0.15</formula>
    </cfRule>
    <cfRule type="expression" dxfId="13690" priority="4090">
      <formula>AND($L44&gt;0.08,$L44&lt;0.15)</formula>
    </cfRule>
  </conditionalFormatting>
  <conditionalFormatting sqref="H44">
    <cfRule type="expression" dxfId="13689" priority="4087">
      <formula>$L44&gt;0.15</formula>
    </cfRule>
    <cfRule type="expression" dxfId="13688" priority="4088">
      <formula>AND($L44&gt;0.08,$L44&lt;0.15)</formula>
    </cfRule>
  </conditionalFormatting>
  <conditionalFormatting sqref="F44">
    <cfRule type="expression" dxfId="13687" priority="4085">
      <formula>$L44&gt;0.15</formula>
    </cfRule>
    <cfRule type="expression" dxfId="13686" priority="4086">
      <formula>AND($L44&gt;0.08,$L44&lt;0.15)</formula>
    </cfRule>
  </conditionalFormatting>
  <conditionalFormatting sqref="F44">
    <cfRule type="expression" dxfId="13685" priority="4083">
      <formula>$L44&gt;0.15</formula>
    </cfRule>
    <cfRule type="expression" dxfId="13684" priority="4084">
      <formula>AND($L44&gt;0.08,$L44&lt;0.15)</formula>
    </cfRule>
  </conditionalFormatting>
  <conditionalFormatting sqref="H44">
    <cfRule type="expression" dxfId="13683" priority="4081">
      <formula>$L44&gt;0.15</formula>
    </cfRule>
    <cfRule type="expression" dxfId="13682" priority="4082">
      <formula>AND($L44&gt;0.08,$L44&lt;0.15)</formula>
    </cfRule>
  </conditionalFormatting>
  <conditionalFormatting sqref="D44">
    <cfRule type="expression" dxfId="13681" priority="4079">
      <formula>$L44&gt;0.15</formula>
    </cfRule>
    <cfRule type="expression" dxfId="13680" priority="4080">
      <formula>AND($L44&gt;0.08,$L44&lt;0.15)</formula>
    </cfRule>
  </conditionalFormatting>
  <conditionalFormatting sqref="D44">
    <cfRule type="expression" dxfId="13679" priority="4077">
      <formula>$L44&gt;0.15</formula>
    </cfRule>
    <cfRule type="expression" dxfId="13678" priority="4078">
      <formula>AND($L44&gt;0.08,$L44&lt;0.15)</formula>
    </cfRule>
  </conditionalFormatting>
  <conditionalFormatting sqref="G44">
    <cfRule type="expression" dxfId="13677" priority="4037">
      <formula>$L44&gt;0.15</formula>
    </cfRule>
    <cfRule type="expression" dxfId="13676" priority="4038">
      <formula>AND($L44&gt;0.08,$L44&lt;0.15)</formula>
    </cfRule>
  </conditionalFormatting>
  <conditionalFormatting sqref="G44">
    <cfRule type="expression" dxfId="13675" priority="4039">
      <formula>$L44&gt;0.15</formula>
    </cfRule>
    <cfRule type="expression" dxfId="13674" priority="4040">
      <formula>AND($L44&gt;0.08,$L44&lt;0.15)</formula>
    </cfRule>
  </conditionalFormatting>
  <conditionalFormatting sqref="E44">
    <cfRule type="expression" dxfId="13673" priority="4031">
      <formula>$L44&gt;0.15</formula>
    </cfRule>
    <cfRule type="expression" dxfId="13672" priority="4032">
      <formula>AND($L44&gt;0.08,$L44&lt;0.15)</formula>
    </cfRule>
  </conditionalFormatting>
  <conditionalFormatting sqref="E44">
    <cfRule type="expression" dxfId="13671" priority="4029">
      <formula>$L44&gt;0.15</formula>
    </cfRule>
    <cfRule type="expression" dxfId="13670" priority="4030">
      <formula>AND($L44&gt;0.08,$L44&lt;0.15)</formula>
    </cfRule>
  </conditionalFormatting>
  <conditionalFormatting sqref="E44">
    <cfRule type="expression" dxfId="13669" priority="4033">
      <formula>$L44&gt;0.15</formula>
    </cfRule>
    <cfRule type="expression" dxfId="13668" priority="4034">
      <formula>AND($L44&gt;0.08,$L44&lt;0.15)</formula>
    </cfRule>
  </conditionalFormatting>
  <conditionalFormatting sqref="E44">
    <cfRule type="expression" dxfId="13667" priority="4035">
      <formula>$L44&gt;0.15</formula>
    </cfRule>
    <cfRule type="expression" dxfId="13666" priority="4036">
      <formula>AND($L44&gt;0.08,$L44&lt;0.15)</formula>
    </cfRule>
  </conditionalFormatting>
  <conditionalFormatting sqref="E44">
    <cfRule type="expression" dxfId="13665" priority="4021">
      <formula>$L44&gt;0.15</formula>
    </cfRule>
    <cfRule type="expression" dxfId="13664" priority="4022">
      <formula>AND($L44&gt;0.08,$L44&lt;0.15)</formula>
    </cfRule>
  </conditionalFormatting>
  <conditionalFormatting sqref="E44">
    <cfRule type="expression" dxfId="13663" priority="4019">
      <formula>$L44&gt;0.15</formula>
    </cfRule>
    <cfRule type="expression" dxfId="13662" priority="4020">
      <formula>AND($L44&gt;0.08,$L44&lt;0.15)</formula>
    </cfRule>
  </conditionalFormatting>
  <conditionalFormatting sqref="E44">
    <cfRule type="expression" dxfId="13661" priority="4025">
      <formula>$L44&gt;0.15</formula>
    </cfRule>
    <cfRule type="expression" dxfId="13660" priority="4026">
      <formula>AND($L44&gt;0.08,$L44&lt;0.15)</formula>
    </cfRule>
  </conditionalFormatting>
  <conditionalFormatting sqref="E44">
    <cfRule type="expression" dxfId="13659" priority="4023">
      <formula>$L44&gt;0.15</formula>
    </cfRule>
    <cfRule type="expression" dxfId="13658" priority="4024">
      <formula>AND($L44&gt;0.08,$L44&lt;0.15)</formula>
    </cfRule>
  </conditionalFormatting>
  <conditionalFormatting sqref="E44">
    <cfRule type="expression" dxfId="13657" priority="4027">
      <formula>$L44&gt;0.15</formula>
    </cfRule>
    <cfRule type="expression" dxfId="13656" priority="4028">
      <formula>AND($L44&gt;0.08,$L44&lt;0.15)</formula>
    </cfRule>
  </conditionalFormatting>
  <conditionalFormatting sqref="E44">
    <cfRule type="expression" dxfId="13655" priority="4013">
      <formula>$L44&gt;0.15</formula>
    </cfRule>
    <cfRule type="expression" dxfId="13654" priority="4014">
      <formula>AND($L44&gt;0.08,$L44&lt;0.15)</formula>
    </cfRule>
  </conditionalFormatting>
  <conditionalFormatting sqref="E44">
    <cfRule type="expression" dxfId="13653" priority="4017">
      <formula>$L44&gt;0.15</formula>
    </cfRule>
    <cfRule type="expression" dxfId="13652" priority="4018">
      <formula>AND($L44&gt;0.08,$L44&lt;0.15)</formula>
    </cfRule>
  </conditionalFormatting>
  <conditionalFormatting sqref="E44">
    <cfRule type="expression" dxfId="13651" priority="4015">
      <formula>$L44&gt;0.15</formula>
    </cfRule>
    <cfRule type="expression" dxfId="13650" priority="4016">
      <formula>AND($L44&gt;0.08,$L44&lt;0.15)</formula>
    </cfRule>
  </conditionalFormatting>
  <conditionalFormatting sqref="E44">
    <cfRule type="expression" dxfId="13649" priority="4011">
      <formula>$L44&gt;0.15</formula>
    </cfRule>
    <cfRule type="expression" dxfId="13648" priority="4012">
      <formula>AND($L44&gt;0.08,$L44&lt;0.15)</formula>
    </cfRule>
  </conditionalFormatting>
  <conditionalFormatting sqref="E44">
    <cfRule type="expression" dxfId="13647" priority="4005">
      <formula>$L44&gt;0.15</formula>
    </cfRule>
    <cfRule type="expression" dxfId="13646" priority="4006">
      <formula>AND($L44&gt;0.08,$L44&lt;0.15)</formula>
    </cfRule>
  </conditionalFormatting>
  <conditionalFormatting sqref="E44">
    <cfRule type="expression" dxfId="13645" priority="4003">
      <formula>$L44&gt;0.15</formula>
    </cfRule>
    <cfRule type="expression" dxfId="13644" priority="4004">
      <formula>AND($L44&gt;0.08,$L44&lt;0.15)</formula>
    </cfRule>
  </conditionalFormatting>
  <conditionalFormatting sqref="E44">
    <cfRule type="expression" dxfId="13643" priority="4007">
      <formula>$L44&gt;0.15</formula>
    </cfRule>
    <cfRule type="expression" dxfId="13642" priority="4008">
      <formula>AND($L44&gt;0.08,$L44&lt;0.15)</formula>
    </cfRule>
  </conditionalFormatting>
  <conditionalFormatting sqref="E44">
    <cfRule type="expression" dxfId="13641" priority="4009">
      <formula>$L44&gt;0.15</formula>
    </cfRule>
    <cfRule type="expression" dxfId="13640" priority="4010">
      <formula>AND($L44&gt;0.08,$L44&lt;0.15)</formula>
    </cfRule>
  </conditionalFormatting>
  <conditionalFormatting sqref="E44">
    <cfRule type="expression" dxfId="13639" priority="3995">
      <formula>$L44&gt;0.15</formula>
    </cfRule>
    <cfRule type="expression" dxfId="13638" priority="3996">
      <formula>AND($L44&gt;0.08,$L44&lt;0.15)</formula>
    </cfRule>
  </conditionalFormatting>
  <conditionalFormatting sqref="E44">
    <cfRule type="expression" dxfId="13637" priority="3993">
      <formula>$L44&gt;0.15</formula>
    </cfRule>
    <cfRule type="expression" dxfId="13636" priority="3994">
      <formula>AND($L44&gt;0.08,$L44&lt;0.15)</formula>
    </cfRule>
  </conditionalFormatting>
  <conditionalFormatting sqref="E44">
    <cfRule type="expression" dxfId="13635" priority="3999">
      <formula>$L44&gt;0.15</formula>
    </cfRule>
    <cfRule type="expression" dxfId="13634" priority="4000">
      <formula>AND($L44&gt;0.08,$L44&lt;0.15)</formula>
    </cfRule>
  </conditionalFormatting>
  <conditionalFormatting sqref="E44">
    <cfRule type="expression" dxfId="13633" priority="3997">
      <formula>$L44&gt;0.15</formula>
    </cfRule>
    <cfRule type="expression" dxfId="13632" priority="3998">
      <formula>AND($L44&gt;0.08,$L44&lt;0.15)</formula>
    </cfRule>
  </conditionalFormatting>
  <conditionalFormatting sqref="E44">
    <cfRule type="expression" dxfId="13631" priority="4001">
      <formula>$L44&gt;0.15</formula>
    </cfRule>
    <cfRule type="expression" dxfId="13630" priority="4002">
      <formula>AND($L44&gt;0.08,$L44&lt;0.15)</formula>
    </cfRule>
  </conditionalFormatting>
  <conditionalFormatting sqref="E44">
    <cfRule type="expression" dxfId="13629" priority="3987">
      <formula>$L44&gt;0.15</formula>
    </cfRule>
    <cfRule type="expression" dxfId="13628" priority="3988">
      <formula>AND($L44&gt;0.08,$L44&lt;0.15)</formula>
    </cfRule>
  </conditionalFormatting>
  <conditionalFormatting sqref="E44">
    <cfRule type="expression" dxfId="13627" priority="3991">
      <formula>$L44&gt;0.15</formula>
    </cfRule>
    <cfRule type="expression" dxfId="13626" priority="3992">
      <formula>AND($L44&gt;0.08,$L44&lt;0.15)</formula>
    </cfRule>
  </conditionalFormatting>
  <conditionalFormatting sqref="E44">
    <cfRule type="expression" dxfId="13625" priority="3989">
      <formula>$L44&gt;0.15</formula>
    </cfRule>
    <cfRule type="expression" dxfId="13624" priority="3990">
      <formula>AND($L44&gt;0.08,$L44&lt;0.15)</formula>
    </cfRule>
  </conditionalFormatting>
  <conditionalFormatting sqref="E44">
    <cfRule type="expression" dxfId="13623" priority="3985">
      <formula>$L44&gt;0.15</formula>
    </cfRule>
    <cfRule type="expression" dxfId="13622" priority="3986">
      <formula>AND($L44&gt;0.08,$L44&lt;0.15)</formula>
    </cfRule>
  </conditionalFormatting>
  <conditionalFormatting sqref="G7:H7">
    <cfRule type="expression" dxfId="13621" priority="3945">
      <formula>$L7&gt;0.15</formula>
    </cfRule>
    <cfRule type="expression" dxfId="13620" priority="3946">
      <formula>AND($L7&gt;0.08,$L7&lt;0.15)</formula>
    </cfRule>
  </conditionalFormatting>
  <conditionalFormatting sqref="G7:H7">
    <cfRule type="expression" dxfId="13619" priority="3943">
      <formula>$L7&gt;0.15</formula>
    </cfRule>
    <cfRule type="expression" dxfId="13618" priority="3944">
      <formula>AND($L7&gt;0.08,$L7&lt;0.15)</formula>
    </cfRule>
  </conditionalFormatting>
  <conditionalFormatting sqref="G7:H7">
    <cfRule type="expression" dxfId="13617" priority="3941">
      <formula>$L7&gt;0.15</formula>
    </cfRule>
    <cfRule type="expression" dxfId="13616" priority="3942">
      <formula>AND($L7&gt;0.08,$L7&lt;0.15)</formula>
    </cfRule>
  </conditionalFormatting>
  <conditionalFormatting sqref="E7:F7">
    <cfRule type="expression" dxfId="13615" priority="3965">
      <formula>$L7&gt;0.15</formula>
    </cfRule>
    <cfRule type="expression" dxfId="13614" priority="3966">
      <formula>AND($L7&gt;0.08,$L7&lt;0.15)</formula>
    </cfRule>
  </conditionalFormatting>
  <conditionalFormatting sqref="E7:F7">
    <cfRule type="expression" dxfId="13613" priority="3967">
      <formula>$L7&gt;0.15</formula>
    </cfRule>
    <cfRule type="expression" dxfId="13612" priority="3968">
      <formula>AND($L7&gt;0.08,$L7&lt;0.15)</formula>
    </cfRule>
  </conditionalFormatting>
  <conditionalFormatting sqref="E7:F7">
    <cfRule type="expression" dxfId="13611" priority="3969">
      <formula>$L7&gt;0.15</formula>
    </cfRule>
    <cfRule type="expression" dxfId="13610" priority="3970">
      <formula>AND($L7&gt;0.08,$L7&lt;0.15)</formula>
    </cfRule>
  </conditionalFormatting>
  <conditionalFormatting sqref="E7:F7">
    <cfRule type="expression" dxfId="13609" priority="3963">
      <formula>$L7&gt;0.15</formula>
    </cfRule>
    <cfRule type="expression" dxfId="13608" priority="3964">
      <formula>AND($L7&gt;0.08,$L7&lt;0.15)</formula>
    </cfRule>
  </conditionalFormatting>
  <conditionalFormatting sqref="E7:F7">
    <cfRule type="expression" dxfId="13607" priority="3959">
      <formula>$L7&gt;0.15</formula>
    </cfRule>
    <cfRule type="expression" dxfId="13606" priority="3960">
      <formula>AND($L7&gt;0.08,$L7&lt;0.15)</formula>
    </cfRule>
  </conditionalFormatting>
  <conditionalFormatting sqref="E7:F7">
    <cfRule type="expression" dxfId="13605" priority="3961">
      <formula>$L7&gt;0.15</formula>
    </cfRule>
    <cfRule type="expression" dxfId="13604" priority="3962">
      <formula>AND($L7&gt;0.08,$L7&lt;0.15)</formula>
    </cfRule>
  </conditionalFormatting>
  <conditionalFormatting sqref="E7:F7">
    <cfRule type="expression" dxfId="13603" priority="3983">
      <formula>$L7&gt;0.15</formula>
    </cfRule>
    <cfRule type="expression" dxfId="13602" priority="3984">
      <formula>AND($L7&gt;0.08,$L7&lt;0.15)</formula>
    </cfRule>
  </conditionalFormatting>
  <conditionalFormatting sqref="E7:F7">
    <cfRule type="expression" dxfId="13601" priority="3981">
      <formula>$L7&gt;0.15</formula>
    </cfRule>
    <cfRule type="expression" dxfId="13600" priority="3982">
      <formula>AND($L7&gt;0.08,$L7&lt;0.15)</formula>
    </cfRule>
  </conditionalFormatting>
  <conditionalFormatting sqref="E7:F7">
    <cfRule type="expression" dxfId="13599" priority="3975">
      <formula>$L7&gt;0.15</formula>
    </cfRule>
    <cfRule type="expression" dxfId="13598" priority="3976">
      <formula>AND($L7&gt;0.08,$L7&lt;0.15)</formula>
    </cfRule>
  </conditionalFormatting>
  <conditionalFormatting sqref="E7:F7">
    <cfRule type="expression" dxfId="13597" priority="3973">
      <formula>$L7&gt;0.15</formula>
    </cfRule>
    <cfRule type="expression" dxfId="13596" priority="3974">
      <formula>AND($L7&gt;0.08,$L7&lt;0.15)</formula>
    </cfRule>
  </conditionalFormatting>
  <conditionalFormatting sqref="E7:F7">
    <cfRule type="expression" dxfId="13595" priority="3971">
      <formula>$L7&gt;0.15</formula>
    </cfRule>
    <cfRule type="expression" dxfId="13594" priority="3972">
      <formula>AND($L7&gt;0.08,$L7&lt;0.15)</formula>
    </cfRule>
  </conditionalFormatting>
  <conditionalFormatting sqref="E7:F7">
    <cfRule type="expression" dxfId="13593" priority="3977">
      <formula>$L7&gt;0.15</formula>
    </cfRule>
    <cfRule type="expression" dxfId="13592" priority="3978">
      <formula>AND($L7&gt;0.08,$L7&lt;0.15)</formula>
    </cfRule>
  </conditionalFormatting>
  <conditionalFormatting sqref="E7:F7">
    <cfRule type="expression" dxfId="13591" priority="3979">
      <formula>$L7&gt;0.15</formula>
    </cfRule>
    <cfRule type="expression" dxfId="13590" priority="3980">
      <formula>AND($L7&gt;0.08,$L7&lt;0.15)</formula>
    </cfRule>
  </conditionalFormatting>
  <conditionalFormatting sqref="D7">
    <cfRule type="expression" dxfId="13589" priority="3957">
      <formula>$L7&gt;0.15</formula>
    </cfRule>
    <cfRule type="expression" dxfId="13588" priority="3958">
      <formula>AND($L7&gt;0.08,$L7&lt;0.15)</formula>
    </cfRule>
  </conditionalFormatting>
  <conditionalFormatting sqref="G7:H7">
    <cfRule type="expression" dxfId="13587" priority="3951">
      <formula>$L7&gt;0.15</formula>
    </cfRule>
    <cfRule type="expression" dxfId="13586" priority="3952">
      <formula>AND($L7&gt;0.08,$L7&lt;0.15)</formula>
    </cfRule>
  </conditionalFormatting>
  <conditionalFormatting sqref="G7:H7">
    <cfRule type="expression" dxfId="13585" priority="3949">
      <formula>$L7&gt;0.15</formula>
    </cfRule>
    <cfRule type="expression" dxfId="13584" priority="3950">
      <formula>AND($L7&gt;0.08,$L7&lt;0.15)</formula>
    </cfRule>
  </conditionalFormatting>
  <conditionalFormatting sqref="G7:H7">
    <cfRule type="expression" dxfId="13583" priority="3955">
      <formula>$L7&gt;0.15</formula>
    </cfRule>
    <cfRule type="expression" dxfId="13582" priority="3956">
      <formula>AND($L7&gt;0.08,$L7&lt;0.15)</formula>
    </cfRule>
  </conditionalFormatting>
  <conditionalFormatting sqref="G7:H7">
    <cfRule type="expression" dxfId="13581" priority="3953">
      <formula>$L7&gt;0.15</formula>
    </cfRule>
    <cfRule type="expression" dxfId="13580" priority="3954">
      <formula>AND($L7&gt;0.08,$L7&lt;0.15)</formula>
    </cfRule>
  </conditionalFormatting>
  <conditionalFormatting sqref="G7:H7">
    <cfRule type="expression" dxfId="13579" priority="3947">
      <formula>$L7&gt;0.15</formula>
    </cfRule>
    <cfRule type="expression" dxfId="13578" priority="3948">
      <formula>AND($L7&gt;0.08,$L7&lt;0.15)</formula>
    </cfRule>
  </conditionalFormatting>
  <conditionalFormatting sqref="AA9">
    <cfRule type="expression" dxfId="13577" priority="3939">
      <formula>$L9&gt;0.15</formula>
    </cfRule>
    <cfRule type="expression" dxfId="13576" priority="3940">
      <formula>AND($L9&gt;0.08,$L9&lt;0.15)</formula>
    </cfRule>
  </conditionalFormatting>
  <conditionalFormatting sqref="AA10">
    <cfRule type="expression" dxfId="13575" priority="3937">
      <formula>$L10&gt;0.15</formula>
    </cfRule>
    <cfRule type="expression" dxfId="13574" priority="3938">
      <formula>AND($L10&gt;0.08,$L10&lt;0.15)</formula>
    </cfRule>
  </conditionalFormatting>
  <conditionalFormatting sqref="AA11">
    <cfRule type="expression" dxfId="13573" priority="3935">
      <formula>$L11&gt;0.15</formula>
    </cfRule>
    <cfRule type="expression" dxfId="13572" priority="3936">
      <formula>AND($L11&gt;0.08,$L11&lt;0.15)</formula>
    </cfRule>
  </conditionalFormatting>
  <conditionalFormatting sqref="AD70">
    <cfRule type="expression" dxfId="13571" priority="3933">
      <formula>$L70&gt;0.15</formula>
    </cfRule>
    <cfRule type="expression" dxfId="13570" priority="3934">
      <formula>AND($L70&gt;0.08,$L70&lt;0.15)</formula>
    </cfRule>
  </conditionalFormatting>
  <conditionalFormatting sqref="AD71">
    <cfRule type="expression" dxfId="13569" priority="3931">
      <formula>$L71&gt;0.15</formula>
    </cfRule>
    <cfRule type="expression" dxfId="13568" priority="3932">
      <formula>AND($L71&gt;0.08,$L71&lt;0.15)</formula>
    </cfRule>
  </conditionalFormatting>
  <conditionalFormatting sqref="AE69:AE72">
    <cfRule type="expression" dxfId="13567" priority="3927">
      <formula>$L69&gt;0.15</formula>
    </cfRule>
    <cfRule type="expression" dxfId="13566" priority="3928">
      <formula>AND($L69&gt;0.08,$L69&lt;0.15)</formula>
    </cfRule>
  </conditionalFormatting>
  <conditionalFormatting sqref="AE69:AE72">
    <cfRule type="expression" dxfId="13565" priority="3929">
      <formula>$L69&gt;0.15</formula>
    </cfRule>
    <cfRule type="expression" dxfId="13564" priority="3930">
      <formula>AND($L69&gt;0.08,$L69&lt;0.15)</formula>
    </cfRule>
  </conditionalFormatting>
  <conditionalFormatting sqref="G69:H69">
    <cfRule type="expression" dxfId="13563" priority="3921">
      <formula>$L69&gt;0.15</formula>
    </cfRule>
    <cfRule type="expression" dxfId="13562" priority="3922">
      <formula>AND($L69&gt;0.08,$L69&lt;0.15)</formula>
    </cfRule>
  </conditionalFormatting>
  <conditionalFormatting sqref="G69:H69">
    <cfRule type="expression" dxfId="13561" priority="3919">
      <formula>$L69&gt;0.15</formula>
    </cfRule>
    <cfRule type="expression" dxfId="13560" priority="3920">
      <formula>AND($L69&gt;0.08,$L69&lt;0.15)</formula>
    </cfRule>
  </conditionalFormatting>
  <conditionalFormatting sqref="G69:H69">
    <cfRule type="expression" dxfId="13559" priority="3925">
      <formula>$L69&gt;0.15</formula>
    </cfRule>
    <cfRule type="expression" dxfId="13558" priority="3926">
      <formula>AND($L69&gt;0.08,$L69&lt;0.15)</formula>
    </cfRule>
  </conditionalFormatting>
  <conditionalFormatting sqref="G69:H69">
    <cfRule type="expression" dxfId="13557" priority="3923">
      <formula>$L69&gt;0.15</formula>
    </cfRule>
    <cfRule type="expression" dxfId="13556" priority="3924">
      <formula>AND($L69&gt;0.08,$L69&lt;0.15)</formula>
    </cfRule>
  </conditionalFormatting>
  <conditionalFormatting sqref="G69:H69">
    <cfRule type="expression" dxfId="13555" priority="3917">
      <formula>$L69&gt;0.15</formula>
    </cfRule>
    <cfRule type="expression" dxfId="13554" priority="3918">
      <formula>AND($L69&gt;0.08,$L69&lt;0.15)</formula>
    </cfRule>
  </conditionalFormatting>
  <conditionalFormatting sqref="G69:H69">
    <cfRule type="expression" dxfId="13553" priority="3915">
      <formula>$L69&gt;0.15</formula>
    </cfRule>
    <cfRule type="expression" dxfId="13552" priority="3916">
      <formula>AND($L69&gt;0.08,$L69&lt;0.15)</formula>
    </cfRule>
  </conditionalFormatting>
  <conditionalFormatting sqref="G69:H69">
    <cfRule type="expression" dxfId="13551" priority="3913">
      <formula>$L69&gt;0.15</formula>
    </cfRule>
    <cfRule type="expression" dxfId="13550" priority="3914">
      <formula>AND($L69&gt;0.08,$L69&lt;0.15)</formula>
    </cfRule>
  </conditionalFormatting>
  <conditionalFormatting sqref="G69:H69">
    <cfRule type="expression" dxfId="13549" priority="3911">
      <formula>$L69&gt;0.15</formula>
    </cfRule>
    <cfRule type="expression" dxfId="13548" priority="3912">
      <formula>AND($L69&gt;0.08,$L69&lt;0.15)</formula>
    </cfRule>
  </conditionalFormatting>
  <conditionalFormatting sqref="AD72">
    <cfRule type="expression" dxfId="13547" priority="3909">
      <formula>$L72&gt;0.15</formula>
    </cfRule>
    <cfRule type="expression" dxfId="13546" priority="3910">
      <formula>AND($L72&gt;0.08,$L72&lt;0.15)</formula>
    </cfRule>
  </conditionalFormatting>
  <conditionalFormatting sqref="I84:Z84 AB84:AC84">
    <cfRule type="expression" dxfId="13545" priority="3905">
      <formula>$L84&gt;0.15</formula>
    </cfRule>
    <cfRule type="expression" dxfId="13544" priority="3906">
      <formula>AND($L84&gt;0.08,$L84&lt;0.15)</formula>
    </cfRule>
  </conditionalFormatting>
  <conditionalFormatting sqref="AB84">
    <cfRule type="expression" dxfId="13543" priority="3907">
      <formula>$L37&gt;0.15</formula>
    </cfRule>
    <cfRule type="expression" dxfId="13542" priority="3908">
      <formula>AND($L37&gt;0.08,$L37&lt;0.15)</formula>
    </cfRule>
  </conditionalFormatting>
  <conditionalFormatting sqref="E84:F84">
    <cfRule type="expression" dxfId="13541" priority="3889">
      <formula>$L84&gt;0.15</formula>
    </cfRule>
    <cfRule type="expression" dxfId="13540" priority="3890">
      <formula>AND($L84&gt;0.08,$L84&lt;0.15)</formula>
    </cfRule>
  </conditionalFormatting>
  <conditionalFormatting sqref="E84:F84">
    <cfRule type="expression" dxfId="13539" priority="3887">
      <formula>$L84&gt;0.15</formula>
    </cfRule>
    <cfRule type="expression" dxfId="13538" priority="3888">
      <formula>AND($L84&gt;0.08,$L84&lt;0.15)</formula>
    </cfRule>
  </conditionalFormatting>
  <conditionalFormatting sqref="E84:F84">
    <cfRule type="expression" dxfId="13537" priority="3885">
      <formula>$L84&gt;0.15</formula>
    </cfRule>
    <cfRule type="expression" dxfId="13536" priority="3886">
      <formula>AND($L84&gt;0.08,$L84&lt;0.15)</formula>
    </cfRule>
  </conditionalFormatting>
  <conditionalFormatting sqref="G84:H84">
    <cfRule type="expression" dxfId="13535" priority="3883">
      <formula>$L84&gt;0.15</formula>
    </cfRule>
    <cfRule type="expression" dxfId="13534" priority="3884">
      <formula>AND($L84&gt;0.08,$L84&lt;0.15)</formula>
    </cfRule>
  </conditionalFormatting>
  <conditionalFormatting sqref="G84:H84">
    <cfRule type="expression" dxfId="13533" priority="3881">
      <formula>$L84&gt;0.15</formula>
    </cfRule>
    <cfRule type="expression" dxfId="13532" priority="3882">
      <formula>AND($L84&gt;0.08,$L84&lt;0.15)</formula>
    </cfRule>
  </conditionalFormatting>
  <conditionalFormatting sqref="D84">
    <cfRule type="expression" dxfId="13531" priority="3879">
      <formula>$L84&gt;0.15</formula>
    </cfRule>
    <cfRule type="expression" dxfId="13530" priority="3880">
      <formula>AND($L84&gt;0.08,$L84&lt;0.15)</formula>
    </cfRule>
  </conditionalFormatting>
  <conditionalFormatting sqref="D84">
    <cfRule type="expression" dxfId="13529" priority="3891">
      <formula>$L84&gt;0.15</formula>
    </cfRule>
    <cfRule type="expression" dxfId="13528" priority="3892">
      <formula>AND($L84&gt;0.08,$L84&lt;0.15)</formula>
    </cfRule>
  </conditionalFormatting>
  <conditionalFormatting sqref="D84">
    <cfRule type="expression" dxfId="13527" priority="3861">
      <formula>$L84&gt;0.15</formula>
    </cfRule>
    <cfRule type="expression" dxfId="13526" priority="3862">
      <formula>AND($L84&gt;0.08,$L84&lt;0.15)</formula>
    </cfRule>
  </conditionalFormatting>
  <conditionalFormatting sqref="E84">
    <cfRule type="expression" dxfId="13525" priority="3859">
      <formula>$L84&gt;0.15</formula>
    </cfRule>
    <cfRule type="expression" dxfId="13524" priority="3860">
      <formula>AND($L84&gt;0.08,$L84&lt;0.15)</formula>
    </cfRule>
  </conditionalFormatting>
  <conditionalFormatting sqref="E84">
    <cfRule type="expression" dxfId="13523" priority="3857">
      <formula>$L84&gt;0.15</formula>
    </cfRule>
    <cfRule type="expression" dxfId="13522" priority="3858">
      <formula>AND($L84&gt;0.08,$L84&lt;0.15)</formula>
    </cfRule>
  </conditionalFormatting>
  <conditionalFormatting sqref="E84">
    <cfRule type="expression" dxfId="13521" priority="3855">
      <formula>$L84&gt;0.15</formula>
    </cfRule>
    <cfRule type="expression" dxfId="13520" priority="3856">
      <formula>AND($L84&gt;0.08,$L84&lt;0.15)</formula>
    </cfRule>
  </conditionalFormatting>
  <conditionalFormatting sqref="E84:F84">
    <cfRule type="expression" dxfId="13519" priority="3899">
      <formula>$L84&gt;0.15</formula>
    </cfRule>
    <cfRule type="expression" dxfId="13518" priority="3900">
      <formula>AND($L84&gt;0.08,$L84&lt;0.15)</formula>
    </cfRule>
  </conditionalFormatting>
  <conditionalFormatting sqref="E84:F84">
    <cfRule type="expression" dxfId="13517" priority="3901">
      <formula>$L84&gt;0.15</formula>
    </cfRule>
    <cfRule type="expression" dxfId="13516" priority="3902">
      <formula>AND($L84&gt;0.08,$L84&lt;0.15)</formula>
    </cfRule>
  </conditionalFormatting>
  <conditionalFormatting sqref="D84">
    <cfRule type="expression" dxfId="13515" priority="3903">
      <formula>$L84&gt;0.15</formula>
    </cfRule>
    <cfRule type="expression" dxfId="13514" priority="3904">
      <formula>AND($L84&gt;0.08,$L84&lt;0.15)</formula>
    </cfRule>
  </conditionalFormatting>
  <conditionalFormatting sqref="G84:H84">
    <cfRule type="expression" dxfId="13513" priority="3895">
      <formula>$L84&gt;0.15</formula>
    </cfRule>
    <cfRule type="expression" dxfId="13512" priority="3896">
      <formula>AND($L84&gt;0.08,$L84&lt;0.15)</formula>
    </cfRule>
  </conditionalFormatting>
  <conditionalFormatting sqref="G84:H84">
    <cfRule type="expression" dxfId="13511" priority="3893">
      <formula>$L84&gt;0.15</formula>
    </cfRule>
    <cfRule type="expression" dxfId="13510" priority="3894">
      <formula>AND($L84&gt;0.08,$L84&lt;0.15)</formula>
    </cfRule>
  </conditionalFormatting>
  <conditionalFormatting sqref="E84:F84">
    <cfRule type="expression" dxfId="13509" priority="3897">
      <formula>$L84&gt;0.15</formula>
    </cfRule>
    <cfRule type="expression" dxfId="13508" priority="3898">
      <formula>AND($L84&gt;0.08,$L84&lt;0.15)</formula>
    </cfRule>
  </conditionalFormatting>
  <conditionalFormatting sqref="F84">
    <cfRule type="expression" dxfId="13507" priority="3867">
      <formula>$L84&gt;0.15</formula>
    </cfRule>
    <cfRule type="expression" dxfId="13506" priority="3868">
      <formula>AND($L84&gt;0.08,$L84&lt;0.15)</formula>
    </cfRule>
  </conditionalFormatting>
  <conditionalFormatting sqref="E84:F84">
    <cfRule type="expression" dxfId="13505" priority="3877">
      <formula>$L84&gt;0.15</formula>
    </cfRule>
    <cfRule type="expression" dxfId="13504" priority="3878">
      <formula>AND($L84&gt;0.08,$L84&lt;0.15)</formula>
    </cfRule>
  </conditionalFormatting>
  <conditionalFormatting sqref="E84:F84">
    <cfRule type="expression" dxfId="13503" priority="3873">
      <formula>$L84&gt;0.15</formula>
    </cfRule>
    <cfRule type="expression" dxfId="13502" priority="3874">
      <formula>AND($L84&gt;0.08,$L84&lt;0.15)</formula>
    </cfRule>
  </conditionalFormatting>
  <conditionalFormatting sqref="G84:H84">
    <cfRule type="expression" dxfId="13501" priority="3871">
      <formula>$L84&gt;0.15</formula>
    </cfRule>
    <cfRule type="expression" dxfId="13500" priority="3872">
      <formula>AND($L84&gt;0.08,$L84&lt;0.15)</formula>
    </cfRule>
  </conditionalFormatting>
  <conditionalFormatting sqref="G84:H84">
    <cfRule type="expression" dxfId="13499" priority="3869">
      <formula>$L84&gt;0.15</formula>
    </cfRule>
    <cfRule type="expression" dxfId="13498" priority="3870">
      <formula>AND($L84&gt;0.08,$L84&lt;0.15)</formula>
    </cfRule>
  </conditionalFormatting>
  <conditionalFormatting sqref="E84:F84">
    <cfRule type="expression" dxfId="13497" priority="3875">
      <formula>$L84&gt;0.15</formula>
    </cfRule>
    <cfRule type="expression" dxfId="13496" priority="3876">
      <formula>AND($L84&gt;0.08,$L84&lt;0.15)</formula>
    </cfRule>
  </conditionalFormatting>
  <conditionalFormatting sqref="G84:H84">
    <cfRule type="expression" dxfId="13495" priority="3865">
      <formula>$L84&gt;0.15</formula>
    </cfRule>
    <cfRule type="expression" dxfId="13494" priority="3866">
      <formula>AND($L84&gt;0.08,$L84&lt;0.15)</formula>
    </cfRule>
  </conditionalFormatting>
  <conditionalFormatting sqref="G84:H84">
    <cfRule type="expression" dxfId="13493" priority="3863">
      <formula>$L84&gt;0.15</formula>
    </cfRule>
    <cfRule type="expression" dxfId="13492" priority="3864">
      <formula>AND($L84&gt;0.08,$L84&lt;0.15)</formula>
    </cfRule>
  </conditionalFormatting>
  <conditionalFormatting sqref="E84">
    <cfRule type="expression" dxfId="13491" priority="3853">
      <formula>$L84&gt;0.15</formula>
    </cfRule>
    <cfRule type="expression" dxfId="13490" priority="3854">
      <formula>AND($L84&gt;0.08,$L84&lt;0.15)</formula>
    </cfRule>
  </conditionalFormatting>
  <conditionalFormatting sqref="E86:F86 AB85:AC86 I85:Z86">
    <cfRule type="expression" dxfId="13489" priority="3849">
      <formula>$L85&gt;0.15</formula>
    </cfRule>
    <cfRule type="expression" dxfId="13488" priority="3850">
      <formula>AND($L85&gt;0.08,$L85&lt;0.15)</formula>
    </cfRule>
  </conditionalFormatting>
  <conditionalFormatting sqref="AB85">
    <cfRule type="expression" dxfId="13487" priority="3851">
      <formula>$L38&gt;0.15</formula>
    </cfRule>
    <cfRule type="expression" dxfId="13486" priority="3852">
      <formula>AND($L38&gt;0.08,$L38&lt;0.15)</formula>
    </cfRule>
  </conditionalFormatting>
  <conditionalFormatting sqref="E85:F85">
    <cfRule type="expression" dxfId="13485" priority="3837">
      <formula>$L85&gt;0.15</formula>
    </cfRule>
    <cfRule type="expression" dxfId="13484" priority="3838">
      <formula>AND($L85&gt;0.08,$L85&lt;0.15)</formula>
    </cfRule>
  </conditionalFormatting>
  <conditionalFormatting sqref="E85:F85">
    <cfRule type="expression" dxfId="13483" priority="3835">
      <formula>$L85&gt;0.15</formula>
    </cfRule>
    <cfRule type="expression" dxfId="13482" priority="3836">
      <formula>AND($L85&gt;0.08,$L85&lt;0.15)</formula>
    </cfRule>
  </conditionalFormatting>
  <conditionalFormatting sqref="E85:F85">
    <cfRule type="expression" dxfId="13481" priority="3833">
      <formula>$L85&gt;0.15</formula>
    </cfRule>
    <cfRule type="expression" dxfId="13480" priority="3834">
      <formula>AND($L85&gt;0.08,$L85&lt;0.15)</formula>
    </cfRule>
  </conditionalFormatting>
  <conditionalFormatting sqref="D85">
    <cfRule type="expression" dxfId="13479" priority="3831">
      <formula>$L85&gt;0.15</formula>
    </cfRule>
    <cfRule type="expression" dxfId="13478" priority="3832">
      <formula>AND($L85&gt;0.08,$L85&lt;0.15)</formula>
    </cfRule>
  </conditionalFormatting>
  <conditionalFormatting sqref="D85">
    <cfRule type="expression" dxfId="13477" priority="3839">
      <formula>$L85&gt;0.15</formula>
    </cfRule>
    <cfRule type="expression" dxfId="13476" priority="3840">
      <formula>AND($L85&gt;0.08,$L85&lt;0.15)</formula>
    </cfRule>
  </conditionalFormatting>
  <conditionalFormatting sqref="D85">
    <cfRule type="expression" dxfId="13475" priority="3821">
      <formula>$L85&gt;0.15</formula>
    </cfRule>
    <cfRule type="expression" dxfId="13474" priority="3822">
      <formula>AND($L85&gt;0.08,$L85&lt;0.15)</formula>
    </cfRule>
  </conditionalFormatting>
  <conditionalFormatting sqref="E85">
    <cfRule type="expression" dxfId="13473" priority="3819">
      <formula>$L85&gt;0.15</formula>
    </cfRule>
    <cfRule type="expression" dxfId="13472" priority="3820">
      <formula>AND($L85&gt;0.08,$L85&lt;0.15)</formula>
    </cfRule>
  </conditionalFormatting>
  <conditionalFormatting sqref="E85">
    <cfRule type="expression" dxfId="13471" priority="3817">
      <formula>$L85&gt;0.15</formula>
    </cfRule>
    <cfRule type="expression" dxfId="13470" priority="3818">
      <formula>AND($L85&gt;0.08,$L85&lt;0.15)</formula>
    </cfRule>
  </conditionalFormatting>
  <conditionalFormatting sqref="E85">
    <cfRule type="expression" dxfId="13469" priority="3815">
      <formula>$L85&gt;0.15</formula>
    </cfRule>
    <cfRule type="expression" dxfId="13468" priority="3816">
      <formula>AND($L85&gt;0.08,$L85&lt;0.15)</formula>
    </cfRule>
  </conditionalFormatting>
  <conditionalFormatting sqref="E85:F85">
    <cfRule type="expression" dxfId="13467" priority="3843">
      <formula>$L85&gt;0.15</formula>
    </cfRule>
    <cfRule type="expression" dxfId="13466" priority="3844">
      <formula>AND($L85&gt;0.08,$L85&lt;0.15)</formula>
    </cfRule>
  </conditionalFormatting>
  <conditionalFormatting sqref="E85:F85">
    <cfRule type="expression" dxfId="13465" priority="3845">
      <formula>$L85&gt;0.15</formula>
    </cfRule>
    <cfRule type="expression" dxfId="13464" priority="3846">
      <formula>AND($L85&gt;0.08,$L85&lt;0.15)</formula>
    </cfRule>
  </conditionalFormatting>
  <conditionalFormatting sqref="D85">
    <cfRule type="expression" dxfId="13463" priority="3847">
      <formula>$L85&gt;0.15</formula>
    </cfRule>
    <cfRule type="expression" dxfId="13462" priority="3848">
      <formula>AND($L85&gt;0.08,$L85&lt;0.15)</formula>
    </cfRule>
  </conditionalFormatting>
  <conditionalFormatting sqref="E85:F85">
    <cfRule type="expression" dxfId="13461" priority="3841">
      <formula>$L85&gt;0.15</formula>
    </cfRule>
    <cfRule type="expression" dxfId="13460" priority="3842">
      <formula>AND($L85&gt;0.08,$L85&lt;0.15)</formula>
    </cfRule>
  </conditionalFormatting>
  <conditionalFormatting sqref="F85">
    <cfRule type="expression" dxfId="13459" priority="3823">
      <formula>$L85&gt;0.15</formula>
    </cfRule>
    <cfRule type="expression" dxfId="13458" priority="3824">
      <formula>AND($L85&gt;0.08,$L85&lt;0.15)</formula>
    </cfRule>
  </conditionalFormatting>
  <conditionalFormatting sqref="E85:F85">
    <cfRule type="expression" dxfId="13457" priority="3829">
      <formula>$L85&gt;0.15</formula>
    </cfRule>
    <cfRule type="expression" dxfId="13456" priority="3830">
      <formula>AND($L85&gt;0.08,$L85&lt;0.15)</formula>
    </cfRule>
  </conditionalFormatting>
  <conditionalFormatting sqref="E85:F85">
    <cfRule type="expression" dxfId="13455" priority="3825">
      <formula>$L85&gt;0.15</formula>
    </cfRule>
    <cfRule type="expression" dxfId="13454" priority="3826">
      <formula>AND($L85&gt;0.08,$L85&lt;0.15)</formula>
    </cfRule>
  </conditionalFormatting>
  <conditionalFormatting sqref="E85:F85">
    <cfRule type="expression" dxfId="13453" priority="3827">
      <formula>$L85&gt;0.15</formula>
    </cfRule>
    <cfRule type="expression" dxfId="13452" priority="3828">
      <formula>AND($L85&gt;0.08,$L85&lt;0.15)</formula>
    </cfRule>
  </conditionalFormatting>
  <conditionalFormatting sqref="E85">
    <cfRule type="expression" dxfId="13451" priority="3813">
      <formula>$L85&gt;0.15</formula>
    </cfRule>
    <cfRule type="expression" dxfId="13450" priority="3814">
      <formula>AND($L85&gt;0.08,$L85&lt;0.15)</formula>
    </cfRule>
  </conditionalFormatting>
  <conditionalFormatting sqref="AA84">
    <cfRule type="expression" dxfId="13449" priority="3811">
      <formula>$L84&gt;0.15</formula>
    </cfRule>
    <cfRule type="expression" dxfId="13448" priority="3812">
      <formula>AND($L84&gt;0.08,$L84&lt;0.15)</formula>
    </cfRule>
  </conditionalFormatting>
  <conditionalFormatting sqref="AA85">
    <cfRule type="expression" dxfId="13447" priority="3809">
      <formula>$L85&gt;0.15</formula>
    </cfRule>
    <cfRule type="expression" dxfId="13446" priority="3810">
      <formula>AND($L85&gt;0.08,$L85&lt;0.15)</formula>
    </cfRule>
  </conditionalFormatting>
  <conditionalFormatting sqref="AA86">
    <cfRule type="expression" dxfId="13445" priority="3807">
      <formula>$L86&gt;0.15</formula>
    </cfRule>
    <cfRule type="expression" dxfId="13444" priority="3808">
      <formula>AND($L86&gt;0.08,$L86&lt;0.15)</formula>
    </cfRule>
  </conditionalFormatting>
  <conditionalFormatting sqref="AA76">
    <cfRule type="expression" dxfId="13443" priority="3805">
      <formula>$L76&gt;0.15</formula>
    </cfRule>
    <cfRule type="expression" dxfId="13442" priority="3806">
      <formula>AND($L76&gt;0.08,$L76&lt;0.15)</formula>
    </cfRule>
  </conditionalFormatting>
  <conditionalFormatting sqref="AA73">
    <cfRule type="expression" dxfId="13441" priority="3803">
      <formula>$L73&gt;0.15</formula>
    </cfRule>
    <cfRule type="expression" dxfId="13440" priority="3804">
      <formula>AND($L73&gt;0.08,$L73&lt;0.15)</formula>
    </cfRule>
  </conditionalFormatting>
  <conditionalFormatting sqref="AA74">
    <cfRule type="expression" dxfId="13439" priority="3801">
      <formula>$L74&gt;0.15</formula>
    </cfRule>
    <cfRule type="expression" dxfId="13438" priority="3802">
      <formula>AND($L74&gt;0.08,$L74&lt;0.15)</formula>
    </cfRule>
  </conditionalFormatting>
  <conditionalFormatting sqref="AA75">
    <cfRule type="expression" dxfId="13437" priority="3799">
      <formula>$L75&gt;0.15</formula>
    </cfRule>
    <cfRule type="expression" dxfId="13436" priority="3800">
      <formula>AND($L75&gt;0.08,$L75&lt;0.15)</formula>
    </cfRule>
  </conditionalFormatting>
  <conditionalFormatting sqref="AA77">
    <cfRule type="expression" dxfId="13435" priority="3797">
      <formula>$L77&gt;0.15</formula>
    </cfRule>
    <cfRule type="expression" dxfId="13434" priority="3798">
      <formula>AND($L77&gt;0.08,$L77&lt;0.15)</formula>
    </cfRule>
  </conditionalFormatting>
  <conditionalFormatting sqref="AA85">
    <cfRule type="expression" dxfId="13433" priority="3795">
      <formula>$L85&gt;0.15</formula>
    </cfRule>
    <cfRule type="expression" dxfId="13432" priority="3796">
      <formula>AND($L85&gt;0.08,$L85&lt;0.15)</formula>
    </cfRule>
  </conditionalFormatting>
  <conditionalFormatting sqref="AA84">
    <cfRule type="expression" dxfId="13431" priority="3793">
      <formula>$L84&gt;0.15</formula>
    </cfRule>
    <cfRule type="expression" dxfId="13430" priority="3794">
      <formula>AND($L84&gt;0.08,$L84&lt;0.15)</formula>
    </cfRule>
  </conditionalFormatting>
  <conditionalFormatting sqref="AA86">
    <cfRule type="expression" dxfId="13429" priority="3791">
      <formula>$L86&gt;0.15</formula>
    </cfRule>
    <cfRule type="expression" dxfId="13428" priority="3792">
      <formula>AND($L86&gt;0.08,$L86&lt;0.15)</formula>
    </cfRule>
  </conditionalFormatting>
  <conditionalFormatting sqref="AD78:AD79">
    <cfRule type="expression" dxfId="13427" priority="3789">
      <formula>$L78&gt;0.15</formula>
    </cfRule>
    <cfRule type="expression" dxfId="13426" priority="3790">
      <formula>AND($L78&gt;0.08,$L78&lt;0.15)</formula>
    </cfRule>
  </conditionalFormatting>
  <conditionalFormatting sqref="AD73:AD77">
    <cfRule type="expression" dxfId="13425" priority="3787">
      <formula>$L73&gt;0.15</formula>
    </cfRule>
    <cfRule type="expression" dxfId="13424" priority="3788">
      <formula>AND($L73&gt;0.08,$L73&lt;0.15)</formula>
    </cfRule>
  </conditionalFormatting>
  <conditionalFormatting sqref="AD84:AD86">
    <cfRule type="expression" dxfId="13423" priority="3785">
      <formula>$L84&gt;0.15</formula>
    </cfRule>
    <cfRule type="expression" dxfId="13422" priority="3786">
      <formula>AND($L84&gt;0.08,$L84&lt;0.15)</formula>
    </cfRule>
  </conditionalFormatting>
  <conditionalFormatting sqref="AF84">
    <cfRule type="expression" dxfId="13421" priority="3783">
      <formula>$L84&gt;0.15</formula>
    </cfRule>
    <cfRule type="expression" dxfId="13420" priority="3784">
      <formula>AND($L84&gt;0.08,$L84&lt;0.15)</formula>
    </cfRule>
  </conditionalFormatting>
  <conditionalFormatting sqref="AF85">
    <cfRule type="expression" dxfId="13419" priority="3781">
      <formula>$L85&gt;0.15</formula>
    </cfRule>
    <cfRule type="expression" dxfId="13418" priority="3782">
      <formula>AND($L85&gt;0.08,$L85&lt;0.15)</formula>
    </cfRule>
  </conditionalFormatting>
  <conditionalFormatting sqref="AF86">
    <cfRule type="expression" dxfId="13417" priority="3779">
      <formula>$L86&gt;0.15</formula>
    </cfRule>
    <cfRule type="expression" dxfId="13416" priority="3780">
      <formula>AND($L86&gt;0.08,$L86&lt;0.15)</formula>
    </cfRule>
  </conditionalFormatting>
  <conditionalFormatting sqref="G74:H74">
    <cfRule type="expression" dxfId="13415" priority="3773">
      <formula>$L74&gt;0.15</formula>
    </cfRule>
    <cfRule type="expression" dxfId="13414" priority="3774">
      <formula>AND($L74&gt;0.08,$L74&lt;0.15)</formula>
    </cfRule>
  </conditionalFormatting>
  <conditionalFormatting sqref="G74:H74">
    <cfRule type="expression" dxfId="13413" priority="3771">
      <formula>$L74&gt;0.15</formula>
    </cfRule>
    <cfRule type="expression" dxfId="13412" priority="3772">
      <formula>AND($L74&gt;0.08,$L74&lt;0.15)</formula>
    </cfRule>
  </conditionalFormatting>
  <conditionalFormatting sqref="G74:H74">
    <cfRule type="expression" dxfId="13411" priority="3777">
      <formula>$L74&gt;0.15</formula>
    </cfRule>
    <cfRule type="expression" dxfId="13410" priority="3778">
      <formula>AND($L74&gt;0.08,$L74&lt;0.15)</formula>
    </cfRule>
  </conditionalFormatting>
  <conditionalFormatting sqref="G74:H74">
    <cfRule type="expression" dxfId="13409" priority="3775">
      <formula>$L74&gt;0.15</formula>
    </cfRule>
    <cfRule type="expression" dxfId="13408" priority="3776">
      <formula>AND($L74&gt;0.08,$L74&lt;0.15)</formula>
    </cfRule>
  </conditionalFormatting>
  <conditionalFormatting sqref="G74:H74">
    <cfRule type="expression" dxfId="13407" priority="3769">
      <formula>$L74&gt;0.15</formula>
    </cfRule>
    <cfRule type="expression" dxfId="13406" priority="3770">
      <formula>AND($L74&gt;0.08,$L74&lt;0.15)</formula>
    </cfRule>
  </conditionalFormatting>
  <conditionalFormatting sqref="G74:H74">
    <cfRule type="expression" dxfId="13405" priority="3767">
      <formula>$L74&gt;0.15</formula>
    </cfRule>
    <cfRule type="expression" dxfId="13404" priority="3768">
      <formula>AND($L74&gt;0.08,$L74&lt;0.15)</formula>
    </cfRule>
  </conditionalFormatting>
  <conditionalFormatting sqref="G74:H74">
    <cfRule type="expression" dxfId="13403" priority="3765">
      <formula>$L74&gt;0.15</formula>
    </cfRule>
    <cfRule type="expression" dxfId="13402" priority="3766">
      <formula>AND($L74&gt;0.08,$L74&lt;0.15)</formula>
    </cfRule>
  </conditionalFormatting>
  <conditionalFormatting sqref="G74:H74">
    <cfRule type="expression" dxfId="13401" priority="3763">
      <formula>$L74&gt;0.15</formula>
    </cfRule>
    <cfRule type="expression" dxfId="13400" priority="3764">
      <formula>AND($L74&gt;0.08,$L74&lt;0.15)</formula>
    </cfRule>
  </conditionalFormatting>
  <conditionalFormatting sqref="G85:H85">
    <cfRule type="expression" dxfId="13399" priority="3757">
      <formula>$L85&gt;0.15</formula>
    </cfRule>
    <cfRule type="expression" dxfId="13398" priority="3758">
      <formula>AND($L85&gt;0.08,$L85&lt;0.15)</formula>
    </cfRule>
  </conditionalFormatting>
  <conditionalFormatting sqref="G85:H85">
    <cfRule type="expression" dxfId="13397" priority="3755">
      <formula>$L85&gt;0.15</formula>
    </cfRule>
    <cfRule type="expression" dxfId="13396" priority="3756">
      <formula>AND($L85&gt;0.08,$L85&lt;0.15)</formula>
    </cfRule>
  </conditionalFormatting>
  <conditionalFormatting sqref="G85:H85">
    <cfRule type="expression" dxfId="13395" priority="3761">
      <formula>$L85&gt;0.15</formula>
    </cfRule>
    <cfRule type="expression" dxfId="13394" priority="3762">
      <formula>AND($L85&gt;0.08,$L85&lt;0.15)</formula>
    </cfRule>
  </conditionalFormatting>
  <conditionalFormatting sqref="G85:H85">
    <cfRule type="expression" dxfId="13393" priority="3759">
      <formula>$L85&gt;0.15</formula>
    </cfRule>
    <cfRule type="expression" dxfId="13392" priority="3760">
      <formula>AND($L85&gt;0.08,$L85&lt;0.15)</formula>
    </cfRule>
  </conditionalFormatting>
  <conditionalFormatting sqref="G85:H85">
    <cfRule type="expression" dxfId="13391" priority="3753">
      <formula>$L85&gt;0.15</formula>
    </cfRule>
    <cfRule type="expression" dxfId="13390" priority="3754">
      <formula>AND($L85&gt;0.08,$L85&lt;0.15)</formula>
    </cfRule>
  </conditionalFormatting>
  <conditionalFormatting sqref="G85:H85">
    <cfRule type="expression" dxfId="13389" priority="3751">
      <formula>$L85&gt;0.15</formula>
    </cfRule>
    <cfRule type="expression" dxfId="13388" priority="3752">
      <formula>AND($L85&gt;0.08,$L85&lt;0.15)</formula>
    </cfRule>
  </conditionalFormatting>
  <conditionalFormatting sqref="G85:H85">
    <cfRule type="expression" dxfId="13387" priority="3749">
      <formula>$L85&gt;0.15</formula>
    </cfRule>
    <cfRule type="expression" dxfId="13386" priority="3750">
      <formula>AND($L85&gt;0.08,$L85&lt;0.15)</formula>
    </cfRule>
  </conditionalFormatting>
  <conditionalFormatting sqref="G85:H85">
    <cfRule type="expression" dxfId="13385" priority="3747">
      <formula>$L85&gt;0.15</formula>
    </cfRule>
    <cfRule type="expression" dxfId="13384" priority="3748">
      <formula>AND($L85&gt;0.08,$L85&lt;0.15)</formula>
    </cfRule>
  </conditionalFormatting>
  <conditionalFormatting sqref="G86:H86">
    <cfRule type="expression" dxfId="13383" priority="3741">
      <formula>$L86&gt;0.15</formula>
    </cfRule>
    <cfRule type="expression" dxfId="13382" priority="3742">
      <formula>AND($L86&gt;0.08,$L86&lt;0.15)</formula>
    </cfRule>
  </conditionalFormatting>
  <conditionalFormatting sqref="G86:H86">
    <cfRule type="expression" dxfId="13381" priority="3739">
      <formula>$L86&gt;0.15</formula>
    </cfRule>
    <cfRule type="expression" dxfId="13380" priority="3740">
      <formula>AND($L86&gt;0.08,$L86&lt;0.15)</formula>
    </cfRule>
  </conditionalFormatting>
  <conditionalFormatting sqref="G86:H86">
    <cfRule type="expression" dxfId="13379" priority="3745">
      <formula>$L86&gt;0.15</formula>
    </cfRule>
    <cfRule type="expression" dxfId="13378" priority="3746">
      <formula>AND($L86&gt;0.08,$L86&lt;0.15)</formula>
    </cfRule>
  </conditionalFormatting>
  <conditionalFormatting sqref="G86:H86">
    <cfRule type="expression" dxfId="13377" priority="3743">
      <formula>$L86&gt;0.15</formula>
    </cfRule>
    <cfRule type="expression" dxfId="13376" priority="3744">
      <formula>AND($L86&gt;0.08,$L86&lt;0.15)</formula>
    </cfRule>
  </conditionalFormatting>
  <conditionalFormatting sqref="G86:H86">
    <cfRule type="expression" dxfId="13375" priority="3737">
      <formula>$L86&gt;0.15</formula>
    </cfRule>
    <cfRule type="expression" dxfId="13374" priority="3738">
      <formula>AND($L86&gt;0.08,$L86&lt;0.15)</formula>
    </cfRule>
  </conditionalFormatting>
  <conditionalFormatting sqref="G86:H86">
    <cfRule type="expression" dxfId="13373" priority="3735">
      <formula>$L86&gt;0.15</formula>
    </cfRule>
    <cfRule type="expression" dxfId="13372" priority="3736">
      <formula>AND($L86&gt;0.08,$L86&lt;0.15)</formula>
    </cfRule>
  </conditionalFormatting>
  <conditionalFormatting sqref="G86:H86">
    <cfRule type="expression" dxfId="13371" priority="3733">
      <formula>$L86&gt;0.15</formula>
    </cfRule>
    <cfRule type="expression" dxfId="13370" priority="3734">
      <formula>AND($L86&gt;0.08,$L86&lt;0.15)</formula>
    </cfRule>
  </conditionalFormatting>
  <conditionalFormatting sqref="G86:H86">
    <cfRule type="expression" dxfId="13369" priority="3731">
      <formula>$L86&gt;0.15</formula>
    </cfRule>
    <cfRule type="expression" dxfId="13368" priority="3732">
      <formula>AND($L86&gt;0.08,$L86&lt;0.15)</formula>
    </cfRule>
  </conditionalFormatting>
  <conditionalFormatting sqref="D86">
    <cfRule type="expression" dxfId="13367" priority="3725">
      <formula>$L86&gt;0.15</formula>
    </cfRule>
    <cfRule type="expression" dxfId="13366" priority="3726">
      <formula>AND($L86&gt;0.08,$L86&lt;0.15)</formula>
    </cfRule>
  </conditionalFormatting>
  <conditionalFormatting sqref="D86">
    <cfRule type="expression" dxfId="13365" priority="3727">
      <formula>$L86&gt;0.15</formula>
    </cfRule>
    <cfRule type="expression" dxfId="13364" priority="3728">
      <formula>AND($L86&gt;0.08,$L86&lt;0.15)</formula>
    </cfRule>
  </conditionalFormatting>
  <conditionalFormatting sqref="D86">
    <cfRule type="expression" dxfId="13363" priority="3723">
      <formula>$L86&gt;0.15</formula>
    </cfRule>
    <cfRule type="expression" dxfId="13362" priority="3724">
      <formula>AND($L86&gt;0.08,$L86&lt;0.15)</formula>
    </cfRule>
  </conditionalFormatting>
  <conditionalFormatting sqref="D86">
    <cfRule type="expression" dxfId="13361" priority="3729">
      <formula>$L86&gt;0.15</formula>
    </cfRule>
    <cfRule type="expression" dxfId="13360" priority="3730">
      <formula>AND($L86&gt;0.08,$L86&lt;0.15)</formula>
    </cfRule>
  </conditionalFormatting>
  <conditionalFormatting sqref="AA21:AA23">
    <cfRule type="expression" dxfId="13359" priority="3721">
      <formula>$L21&gt;0.15</formula>
    </cfRule>
    <cfRule type="expression" dxfId="13358" priority="3722">
      <formula>AND($L21&gt;0.08,$L21&lt;0.15)</formula>
    </cfRule>
  </conditionalFormatting>
  <conditionalFormatting sqref="AA24:AA25">
    <cfRule type="expression" dxfId="13357" priority="3719">
      <formula>$L24&gt;0.15</formula>
    </cfRule>
    <cfRule type="expression" dxfId="13356" priority="3720">
      <formula>AND($L24&gt;0.08,$L24&lt;0.15)</formula>
    </cfRule>
  </conditionalFormatting>
  <conditionalFormatting sqref="AB87:AC87 AF87 A87 I87:Z87">
    <cfRule type="expression" dxfId="13355" priority="3715">
      <formula>$L87&gt;0.15</formula>
    </cfRule>
    <cfRule type="expression" dxfId="13354" priority="3716">
      <formula>AND($L87&gt;0.08,$L87&lt;0.15)</formula>
    </cfRule>
  </conditionalFormatting>
  <conditionalFormatting sqref="B87">
    <cfRule type="expression" dxfId="13353" priority="3713">
      <formula>$L87&gt;0.15</formula>
    </cfRule>
    <cfRule type="expression" dxfId="13352" priority="3714">
      <formula>AND($L87&gt;0.08,$L87&lt;0.15)</formula>
    </cfRule>
  </conditionalFormatting>
  <conditionalFormatting sqref="AB87">
    <cfRule type="expression" dxfId="13351" priority="3717">
      <formula>$L40&gt;0.15</formula>
    </cfRule>
    <cfRule type="expression" dxfId="13350" priority="3718">
      <formula>AND($L40&gt;0.08,$L40&lt;0.15)</formula>
    </cfRule>
  </conditionalFormatting>
  <conditionalFormatting sqref="E87:F87">
    <cfRule type="expression" dxfId="13349" priority="3697">
      <formula>$L87&gt;0.15</formula>
    </cfRule>
    <cfRule type="expression" dxfId="13348" priority="3698">
      <formula>AND($L87&gt;0.08,$L87&lt;0.15)</formula>
    </cfRule>
  </conditionalFormatting>
  <conditionalFormatting sqref="E87:F87">
    <cfRule type="expression" dxfId="13347" priority="3695">
      <formula>$L87&gt;0.15</formula>
    </cfRule>
    <cfRule type="expression" dxfId="13346" priority="3696">
      <formula>AND($L87&gt;0.08,$L87&lt;0.15)</formula>
    </cfRule>
  </conditionalFormatting>
  <conditionalFormatting sqref="E87:F87">
    <cfRule type="expression" dxfId="13345" priority="3693">
      <formula>$L87&gt;0.15</formula>
    </cfRule>
    <cfRule type="expression" dxfId="13344" priority="3694">
      <formula>AND($L87&gt;0.08,$L87&lt;0.15)</formula>
    </cfRule>
  </conditionalFormatting>
  <conditionalFormatting sqref="G87:H87">
    <cfRule type="expression" dxfId="13343" priority="3691">
      <formula>$L87&gt;0.15</formula>
    </cfRule>
    <cfRule type="expression" dxfId="13342" priority="3692">
      <formula>AND($L87&gt;0.08,$L87&lt;0.15)</formula>
    </cfRule>
  </conditionalFormatting>
  <conditionalFormatting sqref="G87:H87">
    <cfRule type="expression" dxfId="13341" priority="3689">
      <formula>$L87&gt;0.15</formula>
    </cfRule>
    <cfRule type="expression" dxfId="13340" priority="3690">
      <formula>AND($L87&gt;0.08,$L87&lt;0.15)</formula>
    </cfRule>
  </conditionalFormatting>
  <conditionalFormatting sqref="D87">
    <cfRule type="expression" dxfId="13339" priority="3687">
      <formula>$L87&gt;0.15</formula>
    </cfRule>
    <cfRule type="expression" dxfId="13338" priority="3688">
      <formula>AND($L87&gt;0.08,$L87&lt;0.15)</formula>
    </cfRule>
  </conditionalFormatting>
  <conditionalFormatting sqref="D87">
    <cfRule type="expression" dxfId="13337" priority="3699">
      <formula>$L87&gt;0.15</formula>
    </cfRule>
    <cfRule type="expression" dxfId="13336" priority="3700">
      <formula>AND($L87&gt;0.08,$L87&lt;0.15)</formula>
    </cfRule>
  </conditionalFormatting>
  <conditionalFormatting sqref="D87">
    <cfRule type="expression" dxfId="13335" priority="3669">
      <formula>$L87&gt;0.15</formula>
    </cfRule>
    <cfRule type="expression" dxfId="13334" priority="3670">
      <formula>AND($L87&gt;0.08,$L87&lt;0.15)</formula>
    </cfRule>
  </conditionalFormatting>
  <conditionalFormatting sqref="E87">
    <cfRule type="expression" dxfId="13333" priority="3667">
      <formula>$L87&gt;0.15</formula>
    </cfRule>
    <cfRule type="expression" dxfId="13332" priority="3668">
      <formula>AND($L87&gt;0.08,$L87&lt;0.15)</formula>
    </cfRule>
  </conditionalFormatting>
  <conditionalFormatting sqref="E87">
    <cfRule type="expression" dxfId="13331" priority="3665">
      <formula>$L87&gt;0.15</formula>
    </cfRule>
    <cfRule type="expression" dxfId="13330" priority="3666">
      <formula>AND($L87&gt;0.08,$L87&lt;0.15)</formula>
    </cfRule>
  </conditionalFormatting>
  <conditionalFormatting sqref="E87">
    <cfRule type="expression" dxfId="13329" priority="3663">
      <formula>$L87&gt;0.15</formula>
    </cfRule>
    <cfRule type="expression" dxfId="13328" priority="3664">
      <formula>AND($L87&gt;0.08,$L87&lt;0.15)</formula>
    </cfRule>
  </conditionalFormatting>
  <conditionalFormatting sqref="E87:F87">
    <cfRule type="expression" dxfId="13327" priority="3707">
      <formula>$L87&gt;0.15</formula>
    </cfRule>
    <cfRule type="expression" dxfId="13326" priority="3708">
      <formula>AND($L87&gt;0.08,$L87&lt;0.15)</formula>
    </cfRule>
  </conditionalFormatting>
  <conditionalFormatting sqref="E87:F87">
    <cfRule type="expression" dxfId="13325" priority="3709">
      <formula>$L87&gt;0.15</formula>
    </cfRule>
    <cfRule type="expression" dxfId="13324" priority="3710">
      <formula>AND($L87&gt;0.08,$L87&lt;0.15)</formula>
    </cfRule>
  </conditionalFormatting>
  <conditionalFormatting sqref="D87">
    <cfRule type="expression" dxfId="13323" priority="3711">
      <formula>$L87&gt;0.15</formula>
    </cfRule>
    <cfRule type="expression" dxfId="13322" priority="3712">
      <formula>AND($L87&gt;0.08,$L87&lt;0.15)</formula>
    </cfRule>
  </conditionalFormatting>
  <conditionalFormatting sqref="G87:H87">
    <cfRule type="expression" dxfId="13321" priority="3703">
      <formula>$L87&gt;0.15</formula>
    </cfRule>
    <cfRule type="expression" dxfId="13320" priority="3704">
      <formula>AND($L87&gt;0.08,$L87&lt;0.15)</formula>
    </cfRule>
  </conditionalFormatting>
  <conditionalFormatting sqref="G87:H87">
    <cfRule type="expression" dxfId="13319" priority="3701">
      <formula>$L87&gt;0.15</formula>
    </cfRule>
    <cfRule type="expression" dxfId="13318" priority="3702">
      <formula>AND($L87&gt;0.08,$L87&lt;0.15)</formula>
    </cfRule>
  </conditionalFormatting>
  <conditionalFormatting sqref="E87:F87">
    <cfRule type="expression" dxfId="13317" priority="3705">
      <formula>$L87&gt;0.15</formula>
    </cfRule>
    <cfRule type="expression" dxfId="13316" priority="3706">
      <formula>AND($L87&gt;0.08,$L87&lt;0.15)</formula>
    </cfRule>
  </conditionalFormatting>
  <conditionalFormatting sqref="F87">
    <cfRule type="expression" dxfId="13315" priority="3675">
      <formula>$L87&gt;0.15</formula>
    </cfRule>
    <cfRule type="expression" dxfId="13314" priority="3676">
      <formula>AND($L87&gt;0.08,$L87&lt;0.15)</formula>
    </cfRule>
  </conditionalFormatting>
  <conditionalFormatting sqref="E87:F87">
    <cfRule type="expression" dxfId="13313" priority="3685">
      <formula>$L87&gt;0.15</formula>
    </cfRule>
    <cfRule type="expression" dxfId="13312" priority="3686">
      <formula>AND($L87&gt;0.08,$L87&lt;0.15)</formula>
    </cfRule>
  </conditionalFormatting>
  <conditionalFormatting sqref="E87:F87">
    <cfRule type="expression" dxfId="13311" priority="3681">
      <formula>$L87&gt;0.15</formula>
    </cfRule>
    <cfRule type="expression" dxfId="13310" priority="3682">
      <formula>AND($L87&gt;0.08,$L87&lt;0.15)</formula>
    </cfRule>
  </conditionalFormatting>
  <conditionalFormatting sqref="G87:H87">
    <cfRule type="expression" dxfId="13309" priority="3679">
      <formula>$L87&gt;0.15</formula>
    </cfRule>
    <cfRule type="expression" dxfId="13308" priority="3680">
      <formula>AND($L87&gt;0.08,$L87&lt;0.15)</formula>
    </cfRule>
  </conditionalFormatting>
  <conditionalFormatting sqref="G87:H87">
    <cfRule type="expression" dxfId="13307" priority="3677">
      <formula>$L87&gt;0.15</formula>
    </cfRule>
    <cfRule type="expression" dxfId="13306" priority="3678">
      <formula>AND($L87&gt;0.08,$L87&lt;0.15)</formula>
    </cfRule>
  </conditionalFormatting>
  <conditionalFormatting sqref="E87:F87">
    <cfRule type="expression" dxfId="13305" priority="3683">
      <formula>$L87&gt;0.15</formula>
    </cfRule>
    <cfRule type="expression" dxfId="13304" priority="3684">
      <formula>AND($L87&gt;0.08,$L87&lt;0.15)</formula>
    </cfRule>
  </conditionalFormatting>
  <conditionalFormatting sqref="G87:H87">
    <cfRule type="expression" dxfId="13303" priority="3673">
      <formula>$L87&gt;0.15</formula>
    </cfRule>
    <cfRule type="expression" dxfId="13302" priority="3674">
      <formula>AND($L87&gt;0.08,$L87&lt;0.15)</formula>
    </cfRule>
  </conditionalFormatting>
  <conditionalFormatting sqref="G87:H87">
    <cfRule type="expression" dxfId="13301" priority="3671">
      <formula>$L87&gt;0.15</formula>
    </cfRule>
    <cfRule type="expression" dxfId="13300" priority="3672">
      <formula>AND($L87&gt;0.08,$L87&lt;0.15)</formula>
    </cfRule>
  </conditionalFormatting>
  <conditionalFormatting sqref="E87">
    <cfRule type="expression" dxfId="13299" priority="3661">
      <formula>$L87&gt;0.15</formula>
    </cfRule>
    <cfRule type="expression" dxfId="13298" priority="3662">
      <formula>AND($L87&gt;0.08,$L87&lt;0.15)</formula>
    </cfRule>
  </conditionalFormatting>
  <conditionalFormatting sqref="C87">
    <cfRule type="expression" dxfId="13297" priority="3659">
      <formula>$L87&gt;0.15</formula>
    </cfRule>
    <cfRule type="expression" dxfId="13296" priority="3660">
      <formula>AND($L87&gt;0.08,$L87&lt;0.15)</formula>
    </cfRule>
  </conditionalFormatting>
  <conditionalFormatting sqref="AA87">
    <cfRule type="expression" dxfId="13295" priority="3657">
      <formula>$L87&gt;0.15</formula>
    </cfRule>
    <cfRule type="expression" dxfId="13294" priority="3658">
      <formula>AND($L87&gt;0.08,$L87&lt;0.15)</formula>
    </cfRule>
  </conditionalFormatting>
  <conditionalFormatting sqref="AD87">
    <cfRule type="expression" dxfId="13293" priority="3655">
      <formula>$L87&gt;0.15</formula>
    </cfRule>
    <cfRule type="expression" dxfId="13292" priority="3656">
      <formula>AND($L87&gt;0.08,$L87&lt;0.15)</formula>
    </cfRule>
  </conditionalFormatting>
  <conditionalFormatting sqref="AE87">
    <cfRule type="expression" dxfId="13291" priority="3651">
      <formula>$L87&gt;0.15</formula>
    </cfRule>
    <cfRule type="expression" dxfId="13290" priority="3652">
      <formula>AND($L87&gt;0.08,$L87&lt;0.15)</formula>
    </cfRule>
  </conditionalFormatting>
  <conditionalFormatting sqref="AE87">
    <cfRule type="expression" dxfId="13289" priority="3653">
      <formula>$L87&gt;0.15</formula>
    </cfRule>
    <cfRule type="expression" dxfId="13288" priority="3654">
      <formula>AND($L87&gt;0.08,$L87&lt;0.15)</formula>
    </cfRule>
  </conditionalFormatting>
  <conditionalFormatting sqref="AA27">
    <cfRule type="expression" dxfId="13287" priority="3649">
      <formula>$L27&gt;0.15</formula>
    </cfRule>
    <cfRule type="expression" dxfId="13286" priority="3650">
      <formula>AND($L27&gt;0.08,$L27&lt;0.15)</formula>
    </cfRule>
  </conditionalFormatting>
  <conditionalFormatting sqref="F26">
    <cfRule type="expression" dxfId="13285" priority="3603">
      <formula>$L26&gt;0.15</formula>
    </cfRule>
    <cfRule type="expression" dxfId="13284" priority="3604">
      <formula>AND($L26&gt;0.08,$L26&lt;0.15)</formula>
    </cfRule>
  </conditionalFormatting>
  <conditionalFormatting sqref="F26">
    <cfRule type="expression" dxfId="13283" priority="3601">
      <formula>$L26&gt;0.15</formula>
    </cfRule>
    <cfRule type="expression" dxfId="13282" priority="3602">
      <formula>AND($L26&gt;0.08,$L26&lt;0.15)</formula>
    </cfRule>
  </conditionalFormatting>
  <conditionalFormatting sqref="F26">
    <cfRule type="expression" dxfId="13281" priority="3615">
      <formula>$L26&gt;0.15</formula>
    </cfRule>
    <cfRule type="expression" dxfId="13280" priority="3616">
      <formula>AND($L26&gt;0.08,$L26&lt;0.15)</formula>
    </cfRule>
  </conditionalFormatting>
  <conditionalFormatting sqref="F26">
    <cfRule type="expression" dxfId="13279" priority="3613">
      <formula>$L26&gt;0.15</formula>
    </cfRule>
    <cfRule type="expression" dxfId="13278" priority="3614">
      <formula>AND($L26&gt;0.08,$L26&lt;0.15)</formula>
    </cfRule>
  </conditionalFormatting>
  <conditionalFormatting sqref="F26">
    <cfRule type="expression" dxfId="13277" priority="3611">
      <formula>$L26&gt;0.15</formula>
    </cfRule>
    <cfRule type="expression" dxfId="13276" priority="3612">
      <formula>AND($L26&gt;0.08,$L26&lt;0.15)</formula>
    </cfRule>
  </conditionalFormatting>
  <conditionalFormatting sqref="H26">
    <cfRule type="expression" dxfId="13275" priority="3609">
      <formula>$L26&gt;0.15</formula>
    </cfRule>
    <cfRule type="expression" dxfId="13274" priority="3610">
      <formula>AND($L26&gt;0.08,$L26&lt;0.15)</formula>
    </cfRule>
  </conditionalFormatting>
  <conditionalFormatting sqref="H26">
    <cfRule type="expression" dxfId="13273" priority="3607">
      <formula>$L26&gt;0.15</formula>
    </cfRule>
    <cfRule type="expression" dxfId="13272" priority="3608">
      <formula>AND($L26&gt;0.08,$L26&lt;0.15)</formula>
    </cfRule>
  </conditionalFormatting>
  <conditionalFormatting sqref="D26">
    <cfRule type="expression" dxfId="13271" priority="3605">
      <formula>$L26&gt;0.15</formula>
    </cfRule>
    <cfRule type="expression" dxfId="13270" priority="3606">
      <formula>AND($L26&gt;0.08,$L26&lt;0.15)</formula>
    </cfRule>
  </conditionalFormatting>
  <conditionalFormatting sqref="D26">
    <cfRule type="expression" dxfId="13269" priority="3617">
      <formula>$L26&gt;0.15</formula>
    </cfRule>
    <cfRule type="expression" dxfId="13268" priority="3618">
      <formula>AND($L26&gt;0.08,$L26&lt;0.15)</formula>
    </cfRule>
  </conditionalFormatting>
  <conditionalFormatting sqref="F26">
    <cfRule type="expression" dxfId="13267" priority="3625">
      <formula>$L26&gt;0.15</formula>
    </cfRule>
    <cfRule type="expression" dxfId="13266" priority="3626">
      <formula>AND($L26&gt;0.08,$L26&lt;0.15)</formula>
    </cfRule>
  </conditionalFormatting>
  <conditionalFormatting sqref="F26">
    <cfRule type="expression" dxfId="13265" priority="3627">
      <formula>$L26&gt;0.15</formula>
    </cfRule>
    <cfRule type="expression" dxfId="13264" priority="3628">
      <formula>AND($L26&gt;0.08,$L26&lt;0.15)</formula>
    </cfRule>
  </conditionalFormatting>
  <conditionalFormatting sqref="D26">
    <cfRule type="expression" dxfId="13263" priority="3629">
      <formula>$L26&gt;0.15</formula>
    </cfRule>
    <cfRule type="expression" dxfId="13262" priority="3630">
      <formula>AND($L26&gt;0.08,$L26&lt;0.15)</formula>
    </cfRule>
  </conditionalFormatting>
  <conditionalFormatting sqref="H26">
    <cfRule type="expression" dxfId="13261" priority="3621">
      <formula>$L26&gt;0.15</formula>
    </cfRule>
    <cfRule type="expression" dxfId="13260" priority="3622">
      <formula>AND($L26&gt;0.08,$L26&lt;0.15)</formula>
    </cfRule>
  </conditionalFormatting>
  <conditionalFormatting sqref="H26">
    <cfRule type="expression" dxfId="13259" priority="3619">
      <formula>$L26&gt;0.15</formula>
    </cfRule>
    <cfRule type="expression" dxfId="13258" priority="3620">
      <formula>AND($L26&gt;0.08,$L26&lt;0.15)</formula>
    </cfRule>
  </conditionalFormatting>
  <conditionalFormatting sqref="F26">
    <cfRule type="expression" dxfId="13257" priority="3623">
      <formula>$L26&gt;0.15</formula>
    </cfRule>
    <cfRule type="expression" dxfId="13256" priority="3624">
      <formula>AND($L26&gt;0.08,$L26&lt;0.15)</formula>
    </cfRule>
  </conditionalFormatting>
  <conditionalFormatting sqref="F26">
    <cfRule type="expression" dxfId="13255" priority="3599">
      <formula>$L26&gt;0.15</formula>
    </cfRule>
    <cfRule type="expression" dxfId="13254" priority="3600">
      <formula>AND($L26&gt;0.08,$L26&lt;0.15)</formula>
    </cfRule>
  </conditionalFormatting>
  <conditionalFormatting sqref="H26">
    <cfRule type="expression" dxfId="13253" priority="3597">
      <formula>$L26&gt;0.15</formula>
    </cfRule>
    <cfRule type="expression" dxfId="13252" priority="3598">
      <formula>AND($L26&gt;0.08,$L26&lt;0.15)</formula>
    </cfRule>
  </conditionalFormatting>
  <conditionalFormatting sqref="H26">
    <cfRule type="expression" dxfId="13251" priority="3595">
      <formula>$L26&gt;0.15</formula>
    </cfRule>
    <cfRule type="expression" dxfId="13250" priority="3596">
      <formula>AND($L26&gt;0.08,$L26&lt;0.15)</formula>
    </cfRule>
  </conditionalFormatting>
  <conditionalFormatting sqref="F26">
    <cfRule type="expression" dxfId="13249" priority="3645">
      <formula>$L26&gt;0.15</formula>
    </cfRule>
    <cfRule type="expression" dxfId="13248" priority="3646">
      <formula>AND($L26&gt;0.08,$L26&lt;0.15)</formula>
    </cfRule>
  </conditionalFormatting>
  <conditionalFormatting sqref="F26">
    <cfRule type="expression" dxfId="13247" priority="3643">
      <formula>$L26&gt;0.15</formula>
    </cfRule>
    <cfRule type="expression" dxfId="13246" priority="3644">
      <formula>AND($L26&gt;0.08,$L26&lt;0.15)</formula>
    </cfRule>
  </conditionalFormatting>
  <conditionalFormatting sqref="H26">
    <cfRule type="expression" dxfId="13245" priority="3641">
      <formula>$L26&gt;0.15</formula>
    </cfRule>
    <cfRule type="expression" dxfId="13244" priority="3642">
      <formula>AND($L26&gt;0.08,$L26&lt;0.15)</formula>
    </cfRule>
  </conditionalFormatting>
  <conditionalFormatting sqref="F26">
    <cfRule type="expression" dxfId="13243" priority="3639">
      <formula>$L26&gt;0.15</formula>
    </cfRule>
    <cfRule type="expression" dxfId="13242" priority="3640">
      <formula>AND($L26&gt;0.08,$L26&lt;0.15)</formula>
    </cfRule>
  </conditionalFormatting>
  <conditionalFormatting sqref="F26">
    <cfRule type="expression" dxfId="13241" priority="3637">
      <formula>$L26&gt;0.15</formula>
    </cfRule>
    <cfRule type="expression" dxfId="13240" priority="3638">
      <formula>AND($L26&gt;0.08,$L26&lt;0.15)</formula>
    </cfRule>
  </conditionalFormatting>
  <conditionalFormatting sqref="H26">
    <cfRule type="expression" dxfId="13239" priority="3635">
      <formula>$L26&gt;0.15</formula>
    </cfRule>
    <cfRule type="expression" dxfId="13238" priority="3636">
      <formula>AND($L26&gt;0.08,$L26&lt;0.15)</formula>
    </cfRule>
  </conditionalFormatting>
  <conditionalFormatting sqref="D26">
    <cfRule type="expression" dxfId="13237" priority="3633">
      <formula>$L26&gt;0.15</formula>
    </cfRule>
    <cfRule type="expression" dxfId="13236" priority="3634">
      <formula>AND($L26&gt;0.08,$L26&lt;0.15)</formula>
    </cfRule>
  </conditionalFormatting>
  <conditionalFormatting sqref="D26">
    <cfRule type="expression" dxfId="13235" priority="3631">
      <formula>$L26&gt;0.15</formula>
    </cfRule>
    <cfRule type="expression" dxfId="13234" priority="3632">
      <formula>AND($L26&gt;0.08,$L26&lt;0.15)</formula>
    </cfRule>
  </conditionalFormatting>
  <conditionalFormatting sqref="G26">
    <cfRule type="expression" dxfId="13233" priority="3591">
      <formula>$L26&gt;0.15</formula>
    </cfRule>
    <cfRule type="expression" dxfId="13232" priority="3592">
      <formula>AND($L26&gt;0.08,$L26&lt;0.15)</formula>
    </cfRule>
  </conditionalFormatting>
  <conditionalFormatting sqref="G26">
    <cfRule type="expression" dxfId="13231" priority="3593">
      <formula>$L26&gt;0.15</formula>
    </cfRule>
    <cfRule type="expression" dxfId="13230" priority="3594">
      <formula>AND($L26&gt;0.08,$L26&lt;0.15)</formula>
    </cfRule>
  </conditionalFormatting>
  <conditionalFormatting sqref="E26">
    <cfRule type="expression" dxfId="13229" priority="3585">
      <formula>$L26&gt;0.15</formula>
    </cfRule>
    <cfRule type="expression" dxfId="13228" priority="3586">
      <formula>AND($L26&gt;0.08,$L26&lt;0.15)</formula>
    </cfRule>
  </conditionalFormatting>
  <conditionalFormatting sqref="E26">
    <cfRule type="expression" dxfId="13227" priority="3583">
      <formula>$L26&gt;0.15</formula>
    </cfRule>
    <cfRule type="expression" dxfId="13226" priority="3584">
      <formula>AND($L26&gt;0.08,$L26&lt;0.15)</formula>
    </cfRule>
  </conditionalFormatting>
  <conditionalFormatting sqref="E26">
    <cfRule type="expression" dxfId="13225" priority="3587">
      <formula>$L26&gt;0.15</formula>
    </cfRule>
    <cfRule type="expression" dxfId="13224" priority="3588">
      <formula>AND($L26&gt;0.08,$L26&lt;0.15)</formula>
    </cfRule>
  </conditionalFormatting>
  <conditionalFormatting sqref="E26">
    <cfRule type="expression" dxfId="13223" priority="3589">
      <formula>$L26&gt;0.15</formula>
    </cfRule>
    <cfRule type="expression" dxfId="13222" priority="3590">
      <formula>AND($L26&gt;0.08,$L26&lt;0.15)</formula>
    </cfRule>
  </conditionalFormatting>
  <conditionalFormatting sqref="E26">
    <cfRule type="expression" dxfId="13221" priority="3575">
      <formula>$L26&gt;0.15</formula>
    </cfRule>
    <cfRule type="expression" dxfId="13220" priority="3576">
      <formula>AND($L26&gt;0.08,$L26&lt;0.15)</formula>
    </cfRule>
  </conditionalFormatting>
  <conditionalFormatting sqref="E26">
    <cfRule type="expression" dxfId="13219" priority="3573">
      <formula>$L26&gt;0.15</formula>
    </cfRule>
    <cfRule type="expression" dxfId="13218" priority="3574">
      <formula>AND($L26&gt;0.08,$L26&lt;0.15)</formula>
    </cfRule>
  </conditionalFormatting>
  <conditionalFormatting sqref="E26">
    <cfRule type="expression" dxfId="13217" priority="3579">
      <formula>$L26&gt;0.15</formula>
    </cfRule>
    <cfRule type="expression" dxfId="13216" priority="3580">
      <formula>AND($L26&gt;0.08,$L26&lt;0.15)</formula>
    </cfRule>
  </conditionalFormatting>
  <conditionalFormatting sqref="E26">
    <cfRule type="expression" dxfId="13215" priority="3577">
      <formula>$L26&gt;0.15</formula>
    </cfRule>
    <cfRule type="expression" dxfId="13214" priority="3578">
      <formula>AND($L26&gt;0.08,$L26&lt;0.15)</formula>
    </cfRule>
  </conditionalFormatting>
  <conditionalFormatting sqref="E26">
    <cfRule type="expression" dxfId="13213" priority="3581">
      <formula>$L26&gt;0.15</formula>
    </cfRule>
    <cfRule type="expression" dxfId="13212" priority="3582">
      <formula>AND($L26&gt;0.08,$L26&lt;0.15)</formula>
    </cfRule>
  </conditionalFormatting>
  <conditionalFormatting sqref="E26">
    <cfRule type="expression" dxfId="13211" priority="3567">
      <formula>$L26&gt;0.15</formula>
    </cfRule>
    <cfRule type="expression" dxfId="13210" priority="3568">
      <formula>AND($L26&gt;0.08,$L26&lt;0.15)</formula>
    </cfRule>
  </conditionalFormatting>
  <conditionalFormatting sqref="E26">
    <cfRule type="expression" dxfId="13209" priority="3571">
      <formula>$L26&gt;0.15</formula>
    </cfRule>
    <cfRule type="expression" dxfId="13208" priority="3572">
      <formula>AND($L26&gt;0.08,$L26&lt;0.15)</formula>
    </cfRule>
  </conditionalFormatting>
  <conditionalFormatting sqref="E26">
    <cfRule type="expression" dxfId="13207" priority="3569">
      <formula>$L26&gt;0.15</formula>
    </cfRule>
    <cfRule type="expression" dxfId="13206" priority="3570">
      <formula>AND($L26&gt;0.08,$L26&lt;0.15)</formula>
    </cfRule>
  </conditionalFormatting>
  <conditionalFormatting sqref="E26">
    <cfRule type="expression" dxfId="13205" priority="3565">
      <formula>$L26&gt;0.15</formula>
    </cfRule>
    <cfRule type="expression" dxfId="13204" priority="3566">
      <formula>AND($L26&gt;0.08,$L26&lt;0.15)</formula>
    </cfRule>
  </conditionalFormatting>
  <conditionalFormatting sqref="E26">
    <cfRule type="expression" dxfId="13203" priority="3559">
      <formula>$L26&gt;0.15</formula>
    </cfRule>
    <cfRule type="expression" dxfId="13202" priority="3560">
      <formula>AND($L26&gt;0.08,$L26&lt;0.15)</formula>
    </cfRule>
  </conditionalFormatting>
  <conditionalFormatting sqref="E26">
    <cfRule type="expression" dxfId="13201" priority="3557">
      <formula>$L26&gt;0.15</formula>
    </cfRule>
    <cfRule type="expression" dxfId="13200" priority="3558">
      <formula>AND($L26&gt;0.08,$L26&lt;0.15)</formula>
    </cfRule>
  </conditionalFormatting>
  <conditionalFormatting sqref="E26">
    <cfRule type="expression" dxfId="13199" priority="3561">
      <formula>$L26&gt;0.15</formula>
    </cfRule>
    <cfRule type="expression" dxfId="13198" priority="3562">
      <formula>AND($L26&gt;0.08,$L26&lt;0.15)</formula>
    </cfRule>
  </conditionalFormatting>
  <conditionalFormatting sqref="E26">
    <cfRule type="expression" dxfId="13197" priority="3563">
      <formula>$L26&gt;0.15</formula>
    </cfRule>
    <cfRule type="expression" dxfId="13196" priority="3564">
      <formula>AND($L26&gt;0.08,$L26&lt;0.15)</formula>
    </cfRule>
  </conditionalFormatting>
  <conditionalFormatting sqref="E26">
    <cfRule type="expression" dxfId="13195" priority="3549">
      <formula>$L26&gt;0.15</formula>
    </cfRule>
    <cfRule type="expression" dxfId="13194" priority="3550">
      <formula>AND($L26&gt;0.08,$L26&lt;0.15)</formula>
    </cfRule>
  </conditionalFormatting>
  <conditionalFormatting sqref="E26">
    <cfRule type="expression" dxfId="13193" priority="3547">
      <formula>$L26&gt;0.15</formula>
    </cfRule>
    <cfRule type="expression" dxfId="13192" priority="3548">
      <formula>AND($L26&gt;0.08,$L26&lt;0.15)</formula>
    </cfRule>
  </conditionalFormatting>
  <conditionalFormatting sqref="E26">
    <cfRule type="expression" dxfId="13191" priority="3553">
      <formula>$L26&gt;0.15</formula>
    </cfRule>
    <cfRule type="expression" dxfId="13190" priority="3554">
      <formula>AND($L26&gt;0.08,$L26&lt;0.15)</formula>
    </cfRule>
  </conditionalFormatting>
  <conditionalFormatting sqref="E26">
    <cfRule type="expression" dxfId="13189" priority="3551">
      <formula>$L26&gt;0.15</formula>
    </cfRule>
    <cfRule type="expression" dxfId="13188" priority="3552">
      <formula>AND($L26&gt;0.08,$L26&lt;0.15)</formula>
    </cfRule>
  </conditionalFormatting>
  <conditionalFormatting sqref="E26">
    <cfRule type="expression" dxfId="13187" priority="3555">
      <formula>$L26&gt;0.15</formula>
    </cfRule>
    <cfRule type="expression" dxfId="13186" priority="3556">
      <formula>AND($L26&gt;0.08,$L26&lt;0.15)</formula>
    </cfRule>
  </conditionalFormatting>
  <conditionalFormatting sqref="E26">
    <cfRule type="expression" dxfId="13185" priority="3541">
      <formula>$L26&gt;0.15</formula>
    </cfRule>
    <cfRule type="expression" dxfId="13184" priority="3542">
      <formula>AND($L26&gt;0.08,$L26&lt;0.15)</formula>
    </cfRule>
  </conditionalFormatting>
  <conditionalFormatting sqref="E26">
    <cfRule type="expression" dxfId="13183" priority="3545">
      <formula>$L26&gt;0.15</formula>
    </cfRule>
    <cfRule type="expression" dxfId="13182" priority="3546">
      <formula>AND($L26&gt;0.08,$L26&lt;0.15)</formula>
    </cfRule>
  </conditionalFormatting>
  <conditionalFormatting sqref="E26">
    <cfRule type="expression" dxfId="13181" priority="3543">
      <formula>$L26&gt;0.15</formula>
    </cfRule>
    <cfRule type="expression" dxfId="13180" priority="3544">
      <formula>AND($L26&gt;0.08,$L26&lt;0.15)</formula>
    </cfRule>
  </conditionalFormatting>
  <conditionalFormatting sqref="E26">
    <cfRule type="expression" dxfId="13179" priority="3539">
      <formula>$L26&gt;0.15</formula>
    </cfRule>
    <cfRule type="expression" dxfId="13178" priority="3540">
      <formula>AND($L26&gt;0.08,$L26&lt;0.15)</formula>
    </cfRule>
  </conditionalFormatting>
  <conditionalFormatting sqref="N26">
    <cfRule type="expression" dxfId="13177" priority="3523">
      <formula>$L26&gt;0.15</formula>
    </cfRule>
    <cfRule type="expression" dxfId="13176" priority="3524">
      <formula>AND($L26&gt;0.08,$L26&lt;0.15)</formula>
    </cfRule>
  </conditionalFormatting>
  <conditionalFormatting sqref="N26">
    <cfRule type="expression" dxfId="13175" priority="3521">
      <formula>$L26&gt;0.15</formula>
    </cfRule>
    <cfRule type="expression" dxfId="13174" priority="3522">
      <formula>AND($L26&gt;0.08,$L26&lt;0.15)</formula>
    </cfRule>
  </conditionalFormatting>
  <conditionalFormatting sqref="N26">
    <cfRule type="expression" dxfId="13173" priority="3519">
      <formula>$L26&gt;0.15</formula>
    </cfRule>
    <cfRule type="expression" dxfId="13172" priority="3520">
      <formula>AND($L26&gt;0.08,$L26&lt;0.15)</formula>
    </cfRule>
  </conditionalFormatting>
  <conditionalFormatting sqref="P26:Q26">
    <cfRule type="expression" dxfId="13171" priority="3517">
      <formula>$L26&gt;0.15</formula>
    </cfRule>
    <cfRule type="expression" dxfId="13170" priority="3518">
      <formula>AND($L26&gt;0.08,$L26&lt;0.15)</formula>
    </cfRule>
  </conditionalFormatting>
  <conditionalFormatting sqref="P26:Q26">
    <cfRule type="expression" dxfId="13169" priority="3515">
      <formula>$L26&gt;0.15</formula>
    </cfRule>
    <cfRule type="expression" dxfId="13168" priority="3516">
      <formula>AND($L26&gt;0.08,$L26&lt;0.15)</formula>
    </cfRule>
  </conditionalFormatting>
  <conditionalFormatting sqref="M26">
    <cfRule type="expression" dxfId="13167" priority="3513">
      <formula>$L26&gt;0.15</formula>
    </cfRule>
    <cfRule type="expression" dxfId="13166" priority="3514">
      <formula>AND($L26&gt;0.08,$L26&lt;0.15)</formula>
    </cfRule>
  </conditionalFormatting>
  <conditionalFormatting sqref="M26">
    <cfRule type="expression" dxfId="13165" priority="3525">
      <formula>$L26&gt;0.15</formula>
    </cfRule>
    <cfRule type="expression" dxfId="13164" priority="3526">
      <formula>AND($L26&gt;0.08,$L26&lt;0.15)</formula>
    </cfRule>
  </conditionalFormatting>
  <conditionalFormatting sqref="M26">
    <cfRule type="expression" dxfId="13163" priority="3497">
      <formula>$L26&gt;0.15</formula>
    </cfRule>
    <cfRule type="expression" dxfId="13162" priority="3498">
      <formula>AND($L26&gt;0.08,$L26&lt;0.15)</formula>
    </cfRule>
  </conditionalFormatting>
  <conditionalFormatting sqref="N26">
    <cfRule type="expression" dxfId="13161" priority="3495">
      <formula>$L26&gt;0.15</formula>
    </cfRule>
    <cfRule type="expression" dxfId="13160" priority="3496">
      <formula>AND($L26&gt;0.08,$L26&lt;0.15)</formula>
    </cfRule>
  </conditionalFormatting>
  <conditionalFormatting sqref="N26">
    <cfRule type="expression" dxfId="13159" priority="3493">
      <formula>$L26&gt;0.15</formula>
    </cfRule>
    <cfRule type="expression" dxfId="13158" priority="3494">
      <formula>AND($L26&gt;0.08,$L26&lt;0.15)</formula>
    </cfRule>
  </conditionalFormatting>
  <conditionalFormatting sqref="N26">
    <cfRule type="expression" dxfId="13157" priority="3491">
      <formula>$L26&gt;0.15</formula>
    </cfRule>
    <cfRule type="expression" dxfId="13156" priority="3492">
      <formula>AND($L26&gt;0.08,$L26&lt;0.15)</formula>
    </cfRule>
  </conditionalFormatting>
  <conditionalFormatting sqref="N26">
    <cfRule type="expression" dxfId="13155" priority="3533">
      <formula>$L26&gt;0.15</formula>
    </cfRule>
    <cfRule type="expression" dxfId="13154" priority="3534">
      <formula>AND($L26&gt;0.08,$L26&lt;0.15)</formula>
    </cfRule>
  </conditionalFormatting>
  <conditionalFormatting sqref="N26">
    <cfRule type="expression" dxfId="13153" priority="3535">
      <formula>$L26&gt;0.15</formula>
    </cfRule>
    <cfRule type="expression" dxfId="13152" priority="3536">
      <formula>AND($L26&gt;0.08,$L26&lt;0.15)</formula>
    </cfRule>
  </conditionalFormatting>
  <conditionalFormatting sqref="M26">
    <cfRule type="expression" dxfId="13151" priority="3537">
      <formula>$L26&gt;0.15</formula>
    </cfRule>
    <cfRule type="expression" dxfId="13150" priority="3538">
      <formula>AND($L26&gt;0.08,$L26&lt;0.15)</formula>
    </cfRule>
  </conditionalFormatting>
  <conditionalFormatting sqref="P26:Q26">
    <cfRule type="expression" dxfId="13149" priority="3529">
      <formula>$L26&gt;0.15</formula>
    </cfRule>
    <cfRule type="expression" dxfId="13148" priority="3530">
      <formula>AND($L26&gt;0.08,$L26&lt;0.15)</formula>
    </cfRule>
  </conditionalFormatting>
  <conditionalFormatting sqref="P26:Q26">
    <cfRule type="expression" dxfId="13147" priority="3527">
      <formula>$L26&gt;0.15</formula>
    </cfRule>
    <cfRule type="expression" dxfId="13146" priority="3528">
      <formula>AND($L26&gt;0.08,$L26&lt;0.15)</formula>
    </cfRule>
  </conditionalFormatting>
  <conditionalFormatting sqref="N26">
    <cfRule type="expression" dxfId="13145" priority="3531">
      <formula>$L26&gt;0.15</formula>
    </cfRule>
    <cfRule type="expression" dxfId="13144" priority="3532">
      <formula>AND($L26&gt;0.08,$L26&lt;0.15)</formula>
    </cfRule>
  </conditionalFormatting>
  <conditionalFormatting sqref="N26">
    <cfRule type="expression" dxfId="13143" priority="3511">
      <formula>$L26&gt;0.15</formula>
    </cfRule>
    <cfRule type="expression" dxfId="13142" priority="3512">
      <formula>AND($L26&gt;0.08,$L26&lt;0.15)</formula>
    </cfRule>
  </conditionalFormatting>
  <conditionalFormatting sqref="N26">
    <cfRule type="expression" dxfId="13141" priority="3507">
      <formula>$L26&gt;0.15</formula>
    </cfRule>
    <cfRule type="expression" dxfId="13140" priority="3508">
      <formula>AND($L26&gt;0.08,$L26&lt;0.15)</formula>
    </cfRule>
  </conditionalFormatting>
  <conditionalFormatting sqref="P26:Q26">
    <cfRule type="expression" dxfId="13139" priority="3505">
      <formula>$L26&gt;0.15</formula>
    </cfRule>
    <cfRule type="expression" dxfId="13138" priority="3506">
      <formula>AND($L26&gt;0.08,$L26&lt;0.15)</formula>
    </cfRule>
  </conditionalFormatting>
  <conditionalFormatting sqref="P26:Q26">
    <cfRule type="expression" dxfId="13137" priority="3503">
      <formula>$L26&gt;0.15</formula>
    </cfRule>
    <cfRule type="expression" dxfId="13136" priority="3504">
      <formula>AND($L26&gt;0.08,$L26&lt;0.15)</formula>
    </cfRule>
  </conditionalFormatting>
  <conditionalFormatting sqref="N26">
    <cfRule type="expression" dxfId="13135" priority="3509">
      <formula>$L26&gt;0.15</formula>
    </cfRule>
    <cfRule type="expression" dxfId="13134" priority="3510">
      <formula>AND($L26&gt;0.08,$L26&lt;0.15)</formula>
    </cfRule>
  </conditionalFormatting>
  <conditionalFormatting sqref="P26:Q26">
    <cfRule type="expression" dxfId="13133" priority="3501">
      <formula>$L26&gt;0.15</formula>
    </cfRule>
    <cfRule type="expression" dxfId="13132" priority="3502">
      <formula>AND($L26&gt;0.08,$L26&lt;0.15)</formula>
    </cfRule>
  </conditionalFormatting>
  <conditionalFormatting sqref="P26:Q26">
    <cfRule type="expression" dxfId="13131" priority="3499">
      <formula>$L26&gt;0.15</formula>
    </cfRule>
    <cfRule type="expression" dxfId="13130" priority="3500">
      <formula>AND($L26&gt;0.08,$L26&lt;0.15)</formula>
    </cfRule>
  </conditionalFormatting>
  <conditionalFormatting sqref="N26">
    <cfRule type="expression" dxfId="13129" priority="3489">
      <formula>$L26&gt;0.15</formula>
    </cfRule>
    <cfRule type="expression" dxfId="13128" priority="3490">
      <formula>AND($L26&gt;0.08,$L26&lt;0.15)</formula>
    </cfRule>
  </conditionalFormatting>
  <conditionalFormatting sqref="O26">
    <cfRule type="expression" dxfId="13127" priority="3479">
      <formula>$L26&gt;0.15</formula>
    </cfRule>
    <cfRule type="expression" dxfId="13126" priority="3480">
      <formula>AND($L26&gt;0.08,$L26&lt;0.15)</formula>
    </cfRule>
  </conditionalFormatting>
  <conditionalFormatting sqref="O26">
    <cfRule type="expression" dxfId="13125" priority="3487">
      <formula>$L26&gt;0.15</formula>
    </cfRule>
    <cfRule type="expression" dxfId="13124" priority="3488">
      <formula>AND($L26&gt;0.08,$L26&lt;0.15)</formula>
    </cfRule>
  </conditionalFormatting>
  <conditionalFormatting sqref="O26">
    <cfRule type="expression" dxfId="13123" priority="3485">
      <formula>$L26&gt;0.15</formula>
    </cfRule>
    <cfRule type="expression" dxfId="13122" priority="3486">
      <formula>AND($L26&gt;0.08,$L26&lt;0.15)</formula>
    </cfRule>
  </conditionalFormatting>
  <conditionalFormatting sqref="O26">
    <cfRule type="expression" dxfId="13121" priority="3483">
      <formula>$L26&gt;0.15</formula>
    </cfRule>
    <cfRule type="expression" dxfId="13120" priority="3484">
      <formula>AND($L26&gt;0.08,$L26&lt;0.15)</formula>
    </cfRule>
  </conditionalFormatting>
  <conditionalFormatting sqref="O26">
    <cfRule type="expression" dxfId="13119" priority="3481">
      <formula>$L26&gt;0.15</formula>
    </cfRule>
    <cfRule type="expression" dxfId="13118" priority="3482">
      <formula>AND($L26&gt;0.08,$L26&lt;0.15)</formula>
    </cfRule>
  </conditionalFormatting>
  <conditionalFormatting sqref="O26">
    <cfRule type="expression" dxfId="13117" priority="3477">
      <formula>$L26&gt;0.15</formula>
    </cfRule>
    <cfRule type="expression" dxfId="13116" priority="3478">
      <formula>AND($L26&gt;0.08,$L26&lt;0.15)</formula>
    </cfRule>
  </conditionalFormatting>
  <conditionalFormatting sqref="A88">
    <cfRule type="expression" dxfId="13115" priority="3475">
      <formula>$L88&gt;0.15</formula>
    </cfRule>
    <cfRule type="expression" dxfId="13114" priority="3476">
      <formula>AND($L88&gt;0.08,$L88&lt;0.15)</formula>
    </cfRule>
  </conditionalFormatting>
  <conditionalFormatting sqref="B88:C88">
    <cfRule type="expression" dxfId="13113" priority="3473">
      <formula>$L88&gt;0.15</formula>
    </cfRule>
    <cfRule type="expression" dxfId="13112" priority="3474">
      <formula>AND($L88&gt;0.08,$L88&lt;0.15)</formula>
    </cfRule>
  </conditionalFormatting>
  <conditionalFormatting sqref="I88:Q88 AB88:AD88 S88:Z88">
    <cfRule type="expression" dxfId="13111" priority="3471">
      <formula>$L88&gt;0.15</formula>
    </cfRule>
    <cfRule type="expression" dxfId="13110" priority="3472">
      <formula>AND($L88&gt;0.08,$L88&lt;0.15)</formula>
    </cfRule>
  </conditionalFormatting>
  <conditionalFormatting sqref="AE88">
    <cfRule type="expression" dxfId="13109" priority="3467">
      <formula>$L88&gt;0.15</formula>
    </cfRule>
    <cfRule type="expression" dxfId="13108" priority="3468">
      <formula>AND($L88&gt;0.08,$L88&lt;0.15)</formula>
    </cfRule>
  </conditionalFormatting>
  <conditionalFormatting sqref="AE88">
    <cfRule type="expression" dxfId="13107" priority="3469">
      <formula>$L88&gt;0.15</formula>
    </cfRule>
    <cfRule type="expression" dxfId="13106" priority="3470">
      <formula>AND($L88&gt;0.08,$L88&lt;0.15)</formula>
    </cfRule>
  </conditionalFormatting>
  <conditionalFormatting sqref="R88">
    <cfRule type="expression" dxfId="13105" priority="3465">
      <formula>$L88&gt;0.15</formula>
    </cfRule>
    <cfRule type="expression" dxfId="13104" priority="3466">
      <formula>AND($L88&gt;0.08,$L88&lt;0.15)</formula>
    </cfRule>
  </conditionalFormatting>
  <conditionalFormatting sqref="AA88">
    <cfRule type="expression" dxfId="13103" priority="3463">
      <formula>$L88&gt;0.15</formula>
    </cfRule>
    <cfRule type="expression" dxfId="13102" priority="3464">
      <formula>AND($L88&gt;0.08,$L88&lt;0.15)</formula>
    </cfRule>
  </conditionalFormatting>
  <conditionalFormatting sqref="G88:H88">
    <cfRule type="expression" dxfId="13101" priority="3451">
      <formula>$L88&gt;0.15</formula>
    </cfRule>
    <cfRule type="expression" dxfId="13100" priority="3452">
      <formula>AND($L88&gt;0.08,$L88&lt;0.15)</formula>
    </cfRule>
  </conditionalFormatting>
  <conditionalFormatting sqref="D88">
    <cfRule type="expression" dxfId="13099" priority="3449">
      <formula>$L88&gt;0.15</formula>
    </cfRule>
    <cfRule type="expression" dxfId="13098" priority="3450">
      <formula>AND($L88&gt;0.08,$L88&lt;0.15)</formula>
    </cfRule>
  </conditionalFormatting>
  <conditionalFormatting sqref="D88">
    <cfRule type="expression" dxfId="13097" priority="3447">
      <formula>$L88&gt;0.15</formula>
    </cfRule>
    <cfRule type="expression" dxfId="13096" priority="3448">
      <formula>AND($L88&gt;0.08,$L88&lt;0.15)</formula>
    </cfRule>
  </conditionalFormatting>
  <conditionalFormatting sqref="D88">
    <cfRule type="expression" dxfId="13095" priority="3445">
      <formula>$L88&gt;0.15</formula>
    </cfRule>
    <cfRule type="expression" dxfId="13094" priority="3446">
      <formula>AND($L88&gt;0.08,$L88&lt;0.15)</formula>
    </cfRule>
  </conditionalFormatting>
  <conditionalFormatting sqref="E88:F88">
    <cfRule type="expression" dxfId="13093" priority="3443">
      <formula>$L88&gt;0.15</formula>
    </cfRule>
    <cfRule type="expression" dxfId="13092" priority="3444">
      <formula>AND($L88&gt;0.08,$L88&lt;0.15)</formula>
    </cfRule>
  </conditionalFormatting>
  <conditionalFormatting sqref="E88:F88">
    <cfRule type="expression" dxfId="13091" priority="3459">
      <formula>$L88&gt;0.15</formula>
    </cfRule>
    <cfRule type="expression" dxfId="13090" priority="3460">
      <formula>AND($L88&gt;0.08,$L88&lt;0.15)</formula>
    </cfRule>
  </conditionalFormatting>
  <conditionalFormatting sqref="E88:F88">
    <cfRule type="expression" dxfId="13089" priority="3461">
      <formula>$L88&gt;0.15</formula>
    </cfRule>
    <cfRule type="expression" dxfId="13088" priority="3462">
      <formula>AND($L88&gt;0.08,$L88&lt;0.15)</formula>
    </cfRule>
  </conditionalFormatting>
  <conditionalFormatting sqref="E88:F88">
    <cfRule type="expression" dxfId="13087" priority="3455">
      <formula>$L88&gt;0.15</formula>
    </cfRule>
    <cfRule type="expression" dxfId="13086" priority="3456">
      <formula>AND($L88&gt;0.08,$L88&lt;0.15)</formula>
    </cfRule>
  </conditionalFormatting>
  <conditionalFormatting sqref="E88:F88">
    <cfRule type="expression" dxfId="13085" priority="3453">
      <formula>$L88&gt;0.15</formula>
    </cfRule>
    <cfRule type="expression" dxfId="13084" priority="3454">
      <formula>AND($L88&gt;0.08,$L88&lt;0.15)</formula>
    </cfRule>
  </conditionalFormatting>
  <conditionalFormatting sqref="G88:H88">
    <cfRule type="expression" dxfId="13083" priority="3457">
      <formula>$L88&gt;0.15</formula>
    </cfRule>
    <cfRule type="expression" dxfId="13082" priority="3458">
      <formula>AND($L88&gt;0.08,$L88&lt;0.15)</formula>
    </cfRule>
  </conditionalFormatting>
  <conditionalFormatting sqref="E88:F88">
    <cfRule type="expression" dxfId="13081" priority="3431">
      <formula>$L88&gt;0.15</formula>
    </cfRule>
    <cfRule type="expression" dxfId="13080" priority="3432">
      <formula>AND($L88&gt;0.08,$L88&lt;0.15)</formula>
    </cfRule>
  </conditionalFormatting>
  <conditionalFormatting sqref="E88:F88">
    <cfRule type="expression" dxfId="13079" priority="3441">
      <formula>$L88&gt;0.15</formula>
    </cfRule>
    <cfRule type="expression" dxfId="13078" priority="3442">
      <formula>AND($L88&gt;0.08,$L88&lt;0.15)</formula>
    </cfRule>
  </conditionalFormatting>
  <conditionalFormatting sqref="G88:H88">
    <cfRule type="expression" dxfId="13077" priority="3437">
      <formula>$L88&gt;0.15</formula>
    </cfRule>
    <cfRule type="expression" dxfId="13076" priority="3438">
      <formula>AND($L88&gt;0.08,$L88&lt;0.15)</formula>
    </cfRule>
  </conditionalFormatting>
  <conditionalFormatting sqref="G88:H88">
    <cfRule type="expression" dxfId="13075" priority="3435">
      <formula>$L88&gt;0.15</formula>
    </cfRule>
    <cfRule type="expression" dxfId="13074" priority="3436">
      <formula>AND($L88&gt;0.08,$L88&lt;0.15)</formula>
    </cfRule>
  </conditionalFormatting>
  <conditionalFormatting sqref="D88">
    <cfRule type="expression" dxfId="13073" priority="3433">
      <formula>$L88&gt;0.15</formula>
    </cfRule>
    <cfRule type="expression" dxfId="13072" priority="3434">
      <formula>AND($L88&gt;0.08,$L88&lt;0.15)</formula>
    </cfRule>
  </conditionalFormatting>
  <conditionalFormatting sqref="E88:F88">
    <cfRule type="expression" dxfId="13071" priority="3439">
      <formula>$L88&gt;0.15</formula>
    </cfRule>
    <cfRule type="expression" dxfId="13070" priority="3440">
      <formula>AND($L88&gt;0.08,$L88&lt;0.15)</formula>
    </cfRule>
  </conditionalFormatting>
  <conditionalFormatting sqref="E88:F88">
    <cfRule type="expression" dxfId="13069" priority="3429">
      <formula>$L88&gt;0.15</formula>
    </cfRule>
    <cfRule type="expression" dxfId="13068" priority="3430">
      <formula>AND($L88&gt;0.08,$L88&lt;0.15)</formula>
    </cfRule>
  </conditionalFormatting>
  <conditionalFormatting sqref="E88:F88">
    <cfRule type="expression" dxfId="13067" priority="3427">
      <formula>$L88&gt;0.15</formula>
    </cfRule>
    <cfRule type="expression" dxfId="13066" priority="3428">
      <formula>AND($L88&gt;0.08,$L88&lt;0.15)</formula>
    </cfRule>
  </conditionalFormatting>
  <conditionalFormatting sqref="D88">
    <cfRule type="expression" dxfId="13065" priority="3421">
      <formula>$L88&gt;0.15</formula>
    </cfRule>
    <cfRule type="expression" dxfId="13064" priority="3422">
      <formula>AND($L88&gt;0.08,$L88&lt;0.15)</formula>
    </cfRule>
  </conditionalFormatting>
  <conditionalFormatting sqref="E88:F88">
    <cfRule type="expression" dxfId="13063" priority="3419">
      <formula>$L88&gt;0.15</formula>
    </cfRule>
    <cfRule type="expression" dxfId="13062" priority="3420">
      <formula>AND($L88&gt;0.08,$L88&lt;0.15)</formula>
    </cfRule>
  </conditionalFormatting>
  <conditionalFormatting sqref="G88:H88">
    <cfRule type="expression" dxfId="13061" priority="3425">
      <formula>$L88&gt;0.15</formula>
    </cfRule>
    <cfRule type="expression" dxfId="13060" priority="3426">
      <formula>AND($L88&gt;0.08,$L88&lt;0.15)</formula>
    </cfRule>
  </conditionalFormatting>
  <conditionalFormatting sqref="G88:H88">
    <cfRule type="expression" dxfId="13059" priority="3423">
      <formula>$L88&gt;0.15</formula>
    </cfRule>
    <cfRule type="expression" dxfId="13058" priority="3424">
      <formula>AND($L88&gt;0.08,$L88&lt;0.15)</formula>
    </cfRule>
  </conditionalFormatting>
  <conditionalFormatting sqref="E88:F88">
    <cfRule type="expression" dxfId="13057" priority="3417">
      <formula>$L88&gt;0.15</formula>
    </cfRule>
    <cfRule type="expression" dxfId="13056" priority="3418">
      <formula>AND($L88&gt;0.08,$L88&lt;0.15)</formula>
    </cfRule>
  </conditionalFormatting>
  <conditionalFormatting sqref="E88:F88">
    <cfRule type="expression" dxfId="13055" priority="3415">
      <formula>$L88&gt;0.15</formula>
    </cfRule>
    <cfRule type="expression" dxfId="13054" priority="3416">
      <formula>AND($L88&gt;0.08,$L88&lt;0.15)</formula>
    </cfRule>
  </conditionalFormatting>
  <conditionalFormatting sqref="G88:H88">
    <cfRule type="expression" dxfId="13053" priority="3413">
      <formula>$L88&gt;0.15</formula>
    </cfRule>
    <cfRule type="expression" dxfId="13052" priority="3414">
      <formula>AND($L88&gt;0.08,$L88&lt;0.15)</formula>
    </cfRule>
  </conditionalFormatting>
  <conditionalFormatting sqref="G88:H88">
    <cfRule type="expression" dxfId="13051" priority="3411">
      <formula>$L88&gt;0.15</formula>
    </cfRule>
    <cfRule type="expression" dxfId="13050" priority="3412">
      <formula>AND($L88&gt;0.08,$L88&lt;0.15)</formula>
    </cfRule>
  </conditionalFormatting>
  <conditionalFormatting sqref="AF88">
    <cfRule type="expression" dxfId="13049" priority="3409">
      <formula>$L88&gt;0.15</formula>
    </cfRule>
    <cfRule type="expression" dxfId="13048" priority="3410">
      <formula>AND($L88&gt;0.08,$L88&lt;0.15)</formula>
    </cfRule>
  </conditionalFormatting>
  <conditionalFormatting sqref="I89:Q89 S89:Z89 A89">
    <cfRule type="expression" dxfId="13047" priority="3407">
      <formula>$L89&gt;0.15</formula>
    </cfRule>
    <cfRule type="expression" dxfId="13046" priority="3408">
      <formula>AND($L89&gt;0.08,$L89&lt;0.15)</formula>
    </cfRule>
  </conditionalFormatting>
  <conditionalFormatting sqref="B89:C89">
    <cfRule type="expression" dxfId="13045" priority="3405">
      <formula>$L89&gt;0.15</formula>
    </cfRule>
    <cfRule type="expression" dxfId="13044" priority="3406">
      <formula>AND($L89&gt;0.08,$L89&lt;0.15)</formula>
    </cfRule>
  </conditionalFormatting>
  <conditionalFormatting sqref="R89">
    <cfRule type="expression" dxfId="13043" priority="3403">
      <formula>$L89&gt;0.15</formula>
    </cfRule>
    <cfRule type="expression" dxfId="13042" priority="3404">
      <formula>AND($L89&gt;0.08,$L89&lt;0.15)</formula>
    </cfRule>
  </conditionalFormatting>
  <conditionalFormatting sqref="G89:H89">
    <cfRule type="expression" dxfId="13041" priority="3391">
      <formula>$L89&gt;0.15</formula>
    </cfRule>
    <cfRule type="expression" dxfId="13040" priority="3392">
      <formula>AND($L89&gt;0.08,$L89&lt;0.15)</formula>
    </cfRule>
  </conditionalFormatting>
  <conditionalFormatting sqref="D89">
    <cfRule type="expression" dxfId="13039" priority="3389">
      <formula>$L89&gt;0.15</formula>
    </cfRule>
    <cfRule type="expression" dxfId="13038" priority="3390">
      <formula>AND($L89&gt;0.08,$L89&lt;0.15)</formula>
    </cfRule>
  </conditionalFormatting>
  <conditionalFormatting sqref="D89">
    <cfRule type="expression" dxfId="13037" priority="3387">
      <formula>$L89&gt;0.15</formula>
    </cfRule>
    <cfRule type="expression" dxfId="13036" priority="3388">
      <formula>AND($L89&gt;0.08,$L89&lt;0.15)</formula>
    </cfRule>
  </conditionalFormatting>
  <conditionalFormatting sqref="D89">
    <cfRule type="expression" dxfId="13035" priority="3385">
      <formula>$L89&gt;0.15</formula>
    </cfRule>
    <cfRule type="expression" dxfId="13034" priority="3386">
      <formula>AND($L89&gt;0.08,$L89&lt;0.15)</formula>
    </cfRule>
  </conditionalFormatting>
  <conditionalFormatting sqref="E89:F89">
    <cfRule type="expression" dxfId="13033" priority="3383">
      <formula>$L89&gt;0.15</formula>
    </cfRule>
    <cfRule type="expression" dxfId="13032" priority="3384">
      <formula>AND($L89&gt;0.08,$L89&lt;0.15)</formula>
    </cfRule>
  </conditionalFormatting>
  <conditionalFormatting sqref="E89:F89">
    <cfRule type="expression" dxfId="13031" priority="3399">
      <formula>$L89&gt;0.15</formula>
    </cfRule>
    <cfRule type="expression" dxfId="13030" priority="3400">
      <formula>AND($L89&gt;0.08,$L89&lt;0.15)</formula>
    </cfRule>
  </conditionalFormatting>
  <conditionalFormatting sqref="E89:F89">
    <cfRule type="expression" dxfId="13029" priority="3401">
      <formula>$L89&gt;0.15</formula>
    </cfRule>
    <cfRule type="expression" dxfId="13028" priority="3402">
      <formula>AND($L89&gt;0.08,$L89&lt;0.15)</formula>
    </cfRule>
  </conditionalFormatting>
  <conditionalFormatting sqref="E89:F89">
    <cfRule type="expression" dxfId="13027" priority="3395">
      <formula>$L89&gt;0.15</formula>
    </cfRule>
    <cfRule type="expression" dxfId="13026" priority="3396">
      <formula>AND($L89&gt;0.08,$L89&lt;0.15)</formula>
    </cfRule>
  </conditionalFormatting>
  <conditionalFormatting sqref="E89:F89">
    <cfRule type="expression" dxfId="13025" priority="3393">
      <formula>$L89&gt;0.15</formula>
    </cfRule>
    <cfRule type="expression" dxfId="13024" priority="3394">
      <formula>AND($L89&gt;0.08,$L89&lt;0.15)</formula>
    </cfRule>
  </conditionalFormatting>
  <conditionalFormatting sqref="G89:H89">
    <cfRule type="expression" dxfId="13023" priority="3397">
      <formula>$L89&gt;0.15</formula>
    </cfRule>
    <cfRule type="expression" dxfId="13022" priority="3398">
      <formula>AND($L89&gt;0.08,$L89&lt;0.15)</formula>
    </cfRule>
  </conditionalFormatting>
  <conditionalFormatting sqref="E89:F89">
    <cfRule type="expression" dxfId="13021" priority="3371">
      <formula>$L89&gt;0.15</formula>
    </cfRule>
    <cfRule type="expression" dxfId="13020" priority="3372">
      <formula>AND($L89&gt;0.08,$L89&lt;0.15)</formula>
    </cfRule>
  </conditionalFormatting>
  <conditionalFormatting sqref="E89:F89">
    <cfRule type="expression" dxfId="13019" priority="3381">
      <formula>$L89&gt;0.15</formula>
    </cfRule>
    <cfRule type="expression" dxfId="13018" priority="3382">
      <formula>AND($L89&gt;0.08,$L89&lt;0.15)</formula>
    </cfRule>
  </conditionalFormatting>
  <conditionalFormatting sqref="G89:H89">
    <cfRule type="expression" dxfId="13017" priority="3377">
      <formula>$L89&gt;0.15</formula>
    </cfRule>
    <cfRule type="expression" dxfId="13016" priority="3378">
      <formula>AND($L89&gt;0.08,$L89&lt;0.15)</formula>
    </cfRule>
  </conditionalFormatting>
  <conditionalFormatting sqref="G89:H89">
    <cfRule type="expression" dxfId="13015" priority="3375">
      <formula>$L89&gt;0.15</formula>
    </cfRule>
    <cfRule type="expression" dxfId="13014" priority="3376">
      <formula>AND($L89&gt;0.08,$L89&lt;0.15)</formula>
    </cfRule>
  </conditionalFormatting>
  <conditionalFormatting sqref="D89">
    <cfRule type="expression" dxfId="13013" priority="3373">
      <formula>$L89&gt;0.15</formula>
    </cfRule>
    <cfRule type="expression" dxfId="13012" priority="3374">
      <formula>AND($L89&gt;0.08,$L89&lt;0.15)</formula>
    </cfRule>
  </conditionalFormatting>
  <conditionalFormatting sqref="E89:F89">
    <cfRule type="expression" dxfId="13011" priority="3379">
      <formula>$L89&gt;0.15</formula>
    </cfRule>
    <cfRule type="expression" dxfId="13010" priority="3380">
      <formula>AND($L89&gt;0.08,$L89&lt;0.15)</formula>
    </cfRule>
  </conditionalFormatting>
  <conditionalFormatting sqref="E89:F89">
    <cfRule type="expression" dxfId="13009" priority="3369">
      <formula>$L89&gt;0.15</formula>
    </cfRule>
    <cfRule type="expression" dxfId="13008" priority="3370">
      <formula>AND($L89&gt;0.08,$L89&lt;0.15)</formula>
    </cfRule>
  </conditionalFormatting>
  <conditionalFormatting sqref="E89:F89">
    <cfRule type="expression" dxfId="13007" priority="3367">
      <formula>$L89&gt;0.15</formula>
    </cfRule>
    <cfRule type="expression" dxfId="13006" priority="3368">
      <formula>AND($L89&gt;0.08,$L89&lt;0.15)</formula>
    </cfRule>
  </conditionalFormatting>
  <conditionalFormatting sqref="D89">
    <cfRule type="expression" dxfId="13005" priority="3361">
      <formula>$L89&gt;0.15</formula>
    </cfRule>
    <cfRule type="expression" dxfId="13004" priority="3362">
      <formula>AND($L89&gt;0.08,$L89&lt;0.15)</formula>
    </cfRule>
  </conditionalFormatting>
  <conditionalFormatting sqref="E89:F89">
    <cfRule type="expression" dxfId="13003" priority="3359">
      <formula>$L89&gt;0.15</formula>
    </cfRule>
    <cfRule type="expression" dxfId="13002" priority="3360">
      <formula>AND($L89&gt;0.08,$L89&lt;0.15)</formula>
    </cfRule>
  </conditionalFormatting>
  <conditionalFormatting sqref="G89:H89">
    <cfRule type="expression" dxfId="13001" priority="3365">
      <formula>$L89&gt;0.15</formula>
    </cfRule>
    <cfRule type="expression" dxfId="13000" priority="3366">
      <formula>AND($L89&gt;0.08,$L89&lt;0.15)</formula>
    </cfRule>
  </conditionalFormatting>
  <conditionalFormatting sqref="G89:H89">
    <cfRule type="expression" dxfId="12999" priority="3363">
      <formula>$L89&gt;0.15</formula>
    </cfRule>
    <cfRule type="expression" dxfId="12998" priority="3364">
      <formula>AND($L89&gt;0.08,$L89&lt;0.15)</formula>
    </cfRule>
  </conditionalFormatting>
  <conditionalFormatting sqref="E89:F89">
    <cfRule type="expression" dxfId="12997" priority="3357">
      <formula>$L89&gt;0.15</formula>
    </cfRule>
    <cfRule type="expression" dxfId="12996" priority="3358">
      <formula>AND($L89&gt;0.08,$L89&lt;0.15)</formula>
    </cfRule>
  </conditionalFormatting>
  <conditionalFormatting sqref="E89:F89">
    <cfRule type="expression" dxfId="12995" priority="3355">
      <formula>$L89&gt;0.15</formula>
    </cfRule>
    <cfRule type="expression" dxfId="12994" priority="3356">
      <formula>AND($L89&gt;0.08,$L89&lt;0.15)</formula>
    </cfRule>
  </conditionalFormatting>
  <conditionalFormatting sqref="G89:H89">
    <cfRule type="expression" dxfId="12993" priority="3353">
      <formula>$L89&gt;0.15</formula>
    </cfRule>
    <cfRule type="expression" dxfId="12992" priority="3354">
      <formula>AND($L89&gt;0.08,$L89&lt;0.15)</formula>
    </cfRule>
  </conditionalFormatting>
  <conditionalFormatting sqref="G89:H89">
    <cfRule type="expression" dxfId="12991" priority="3351">
      <formula>$L89&gt;0.15</formula>
    </cfRule>
    <cfRule type="expression" dxfId="12990" priority="3352">
      <formula>AND($L89&gt;0.08,$L89&lt;0.15)</formula>
    </cfRule>
  </conditionalFormatting>
  <conditionalFormatting sqref="AE89:AE91">
    <cfRule type="expression" dxfId="12989" priority="3347">
      <formula>$L89&gt;0.15</formula>
    </cfRule>
    <cfRule type="expression" dxfId="12988" priority="3348">
      <formula>AND($L89&gt;0.08,$L89&lt;0.15)</formula>
    </cfRule>
  </conditionalFormatting>
  <conditionalFormatting sqref="AE89:AE91">
    <cfRule type="expression" dxfId="12987" priority="3349">
      <formula>$L89&gt;0.15</formula>
    </cfRule>
    <cfRule type="expression" dxfId="12986" priority="3350">
      <formula>AND($L89&gt;0.08,$L89&lt;0.15)</formula>
    </cfRule>
  </conditionalFormatting>
  <conditionalFormatting sqref="AC89:AD89 AA89">
    <cfRule type="expression" dxfId="12985" priority="3345">
      <formula>$L89&gt;0.15</formula>
    </cfRule>
    <cfRule type="expression" dxfId="12984" priority="3346">
      <formula>AND($L89&gt;0.08,$L89&lt;0.15)</formula>
    </cfRule>
  </conditionalFormatting>
  <conditionalFormatting sqref="AB89">
    <cfRule type="expression" dxfId="12983" priority="3343">
      <formula>$L89&gt;0.15</formula>
    </cfRule>
    <cfRule type="expression" dxfId="12982" priority="3344">
      <formula>AND($L89&gt;0.08,$L89&lt;0.15)</formula>
    </cfRule>
  </conditionalFormatting>
  <conditionalFormatting sqref="J90:J91 A90:A91 L90:Z91">
    <cfRule type="expression" dxfId="12981" priority="3341">
      <formula>$L90&gt;0.15</formula>
    </cfRule>
    <cfRule type="expression" dxfId="12980" priority="3342">
      <formula>AND($L90&gt;0.08,$L90&lt;0.15)</formula>
    </cfRule>
  </conditionalFormatting>
  <conditionalFormatting sqref="B90:C91">
    <cfRule type="expression" dxfId="12979" priority="3339">
      <formula>$L90&gt;0.15</formula>
    </cfRule>
    <cfRule type="expression" dxfId="12978" priority="3340">
      <formula>AND($L90&gt;0.08,$L90&lt;0.15)</formula>
    </cfRule>
  </conditionalFormatting>
  <conditionalFormatting sqref="K90:K91">
    <cfRule type="expression" dxfId="12977" priority="3337">
      <formula>$L90&gt;0.15</formula>
    </cfRule>
    <cfRule type="expression" dxfId="12976" priority="3338">
      <formula>AND($L90&gt;0.08,$L90&lt;0.15)</formula>
    </cfRule>
  </conditionalFormatting>
  <conditionalFormatting sqref="I90:I91">
    <cfRule type="expression" dxfId="12975" priority="3335">
      <formula>$L90&gt;0.15</formula>
    </cfRule>
    <cfRule type="expression" dxfId="12974" priority="3336">
      <formula>AND($L90&gt;0.08,$L90&lt;0.15)</formula>
    </cfRule>
  </conditionalFormatting>
  <conditionalFormatting sqref="E90:F90">
    <cfRule type="expression" dxfId="12973" priority="3331">
      <formula>$L90&gt;0.15</formula>
    </cfRule>
    <cfRule type="expression" dxfId="12972" priority="3332">
      <formula>AND($L90&gt;0.08,$L90&lt;0.15)</formula>
    </cfRule>
  </conditionalFormatting>
  <conditionalFormatting sqref="E90:F90">
    <cfRule type="expression" dxfId="12971" priority="3327">
      <formula>$L90&gt;0.15</formula>
    </cfRule>
    <cfRule type="expression" dxfId="12970" priority="3328">
      <formula>AND($L90&gt;0.08,$L90&lt;0.15)</formula>
    </cfRule>
  </conditionalFormatting>
  <conditionalFormatting sqref="E90:F90">
    <cfRule type="expression" dxfId="12969" priority="3325">
      <formula>$L90&gt;0.15</formula>
    </cfRule>
    <cfRule type="expression" dxfId="12968" priority="3326">
      <formula>AND($L90&gt;0.08,$L90&lt;0.15)</formula>
    </cfRule>
  </conditionalFormatting>
  <conditionalFormatting sqref="G90:H90">
    <cfRule type="expression" dxfId="12967" priority="3323">
      <formula>$L90&gt;0.15</formula>
    </cfRule>
    <cfRule type="expression" dxfId="12966" priority="3324">
      <formula>AND($L90&gt;0.08,$L90&lt;0.15)</formula>
    </cfRule>
  </conditionalFormatting>
  <conditionalFormatting sqref="G90:H90">
    <cfRule type="expression" dxfId="12965" priority="3329">
      <formula>$L90&gt;0.15</formula>
    </cfRule>
    <cfRule type="expression" dxfId="12964" priority="3330">
      <formula>AND($L90&gt;0.08,$L90&lt;0.15)</formula>
    </cfRule>
  </conditionalFormatting>
  <conditionalFormatting sqref="E90:F90">
    <cfRule type="expression" dxfId="12963" priority="3333">
      <formula>$L90&gt;0.15</formula>
    </cfRule>
    <cfRule type="expression" dxfId="12962" priority="3334">
      <formula>AND($L90&gt;0.08,$L90&lt;0.15)</formula>
    </cfRule>
  </conditionalFormatting>
  <conditionalFormatting sqref="D90">
    <cfRule type="expression" dxfId="12961" priority="3321">
      <formula>$L90&gt;0.15</formula>
    </cfRule>
    <cfRule type="expression" dxfId="12960" priority="3322">
      <formula>AND($L90&gt;0.08,$L90&lt;0.15)</formula>
    </cfRule>
  </conditionalFormatting>
  <conditionalFormatting sqref="D90">
    <cfRule type="expression" dxfId="12959" priority="3319">
      <formula>$L90&gt;0.15</formula>
    </cfRule>
    <cfRule type="expression" dxfId="12958" priority="3320">
      <formula>AND($L90&gt;0.08,$L90&lt;0.15)</formula>
    </cfRule>
  </conditionalFormatting>
  <conditionalFormatting sqref="E91:F91">
    <cfRule type="expression" dxfId="12957" priority="3315">
      <formula>$L91&gt;0.15</formula>
    </cfRule>
    <cfRule type="expression" dxfId="12956" priority="3316">
      <formula>AND($L91&gt;0.08,$L91&lt;0.15)</formula>
    </cfRule>
  </conditionalFormatting>
  <conditionalFormatting sqref="E91:F91">
    <cfRule type="expression" dxfId="12955" priority="3313">
      <formula>$L91&gt;0.15</formula>
    </cfRule>
    <cfRule type="expression" dxfId="12954" priority="3314">
      <formula>AND($L91&gt;0.08,$L91&lt;0.15)</formula>
    </cfRule>
  </conditionalFormatting>
  <conditionalFormatting sqref="E91:F91">
    <cfRule type="expression" dxfId="12953" priority="3311">
      <formula>$L91&gt;0.15</formula>
    </cfRule>
    <cfRule type="expression" dxfId="12952" priority="3312">
      <formula>AND($L91&gt;0.08,$L91&lt;0.15)</formula>
    </cfRule>
  </conditionalFormatting>
  <conditionalFormatting sqref="E91:F91">
    <cfRule type="expression" dxfId="12951" priority="3317">
      <formula>$L91&gt;0.15</formula>
    </cfRule>
    <cfRule type="expression" dxfId="12950" priority="3318">
      <formula>AND($L91&gt;0.08,$L91&lt;0.15)</formula>
    </cfRule>
  </conditionalFormatting>
  <conditionalFormatting sqref="D91">
    <cfRule type="expression" dxfId="12949" priority="3309">
      <formula>$L91&gt;0.15</formula>
    </cfRule>
    <cfRule type="expression" dxfId="12948" priority="3310">
      <formula>AND($L91&gt;0.08,$L91&lt;0.15)</formula>
    </cfRule>
  </conditionalFormatting>
  <conditionalFormatting sqref="D91">
    <cfRule type="expression" dxfId="12947" priority="3307">
      <formula>$L91&gt;0.15</formula>
    </cfRule>
    <cfRule type="expression" dxfId="12946" priority="3308">
      <formula>AND($L91&gt;0.08,$L91&lt;0.15)</formula>
    </cfRule>
  </conditionalFormatting>
  <conditionalFormatting sqref="AC90:AD91 AA90">
    <cfRule type="expression" dxfId="12945" priority="3305">
      <formula>$L90&gt;0.15</formula>
    </cfRule>
    <cfRule type="expression" dxfId="12944" priority="3306">
      <formula>AND($L90&gt;0.08,$L90&lt;0.15)</formula>
    </cfRule>
  </conditionalFormatting>
  <conditionalFormatting sqref="AB90:AB91">
    <cfRule type="expression" dxfId="12943" priority="3303">
      <formula>$L90&gt;0.15</formula>
    </cfRule>
    <cfRule type="expression" dxfId="12942" priority="3304">
      <formula>AND($L90&gt;0.08,$L90&lt;0.15)</formula>
    </cfRule>
  </conditionalFormatting>
  <conditionalFormatting sqref="AA91">
    <cfRule type="expression" dxfId="12941" priority="3301">
      <formula>$L91&gt;0.15</formula>
    </cfRule>
    <cfRule type="expression" dxfId="12940" priority="3302">
      <formula>AND($L91&gt;0.08,$L91&lt;0.15)</formula>
    </cfRule>
  </conditionalFormatting>
  <conditionalFormatting sqref="E33:F33">
    <cfRule type="expression" dxfId="12939" priority="3285">
      <formula>$L33&gt;0.15</formula>
    </cfRule>
    <cfRule type="expression" dxfId="12938" priority="3286">
      <formula>AND($L33&gt;0.08,$L33&lt;0.15)</formula>
    </cfRule>
  </conditionalFormatting>
  <conditionalFormatting sqref="E33:F33">
    <cfRule type="expression" dxfId="12937" priority="3283">
      <formula>$L33&gt;0.15</formula>
    </cfRule>
    <cfRule type="expression" dxfId="12936" priority="3284">
      <formula>AND($L33&gt;0.08,$L33&lt;0.15)</formula>
    </cfRule>
  </conditionalFormatting>
  <conditionalFormatting sqref="E33:F33">
    <cfRule type="expression" dxfId="12935" priority="3281">
      <formula>$L33&gt;0.15</formula>
    </cfRule>
    <cfRule type="expression" dxfId="12934" priority="3282">
      <formula>AND($L33&gt;0.08,$L33&lt;0.15)</formula>
    </cfRule>
  </conditionalFormatting>
  <conditionalFormatting sqref="G33:H33">
    <cfRule type="expression" dxfId="12933" priority="3279">
      <formula>$L33&gt;0.15</formula>
    </cfRule>
    <cfRule type="expression" dxfId="12932" priority="3280">
      <formula>AND($L33&gt;0.08,$L33&lt;0.15)</formula>
    </cfRule>
  </conditionalFormatting>
  <conditionalFormatting sqref="G33:H33">
    <cfRule type="expression" dxfId="12931" priority="3277">
      <formula>$L33&gt;0.15</formula>
    </cfRule>
    <cfRule type="expression" dxfId="12930" priority="3278">
      <formula>AND($L33&gt;0.08,$L33&lt;0.15)</formula>
    </cfRule>
  </conditionalFormatting>
  <conditionalFormatting sqref="D33">
    <cfRule type="expression" dxfId="12929" priority="3275">
      <formula>$L33&gt;0.15</formula>
    </cfRule>
    <cfRule type="expression" dxfId="12928" priority="3276">
      <formula>AND($L33&gt;0.08,$L33&lt;0.15)</formula>
    </cfRule>
  </conditionalFormatting>
  <conditionalFormatting sqref="D33">
    <cfRule type="expression" dxfId="12927" priority="3287">
      <formula>$L33&gt;0.15</formula>
    </cfRule>
    <cfRule type="expression" dxfId="12926" priority="3288">
      <formula>AND($L33&gt;0.08,$L33&lt;0.15)</formula>
    </cfRule>
  </conditionalFormatting>
  <conditionalFormatting sqref="D33">
    <cfRule type="expression" dxfId="12925" priority="3257">
      <formula>$L33&gt;0.15</formula>
    </cfRule>
    <cfRule type="expression" dxfId="12924" priority="3258">
      <formula>AND($L33&gt;0.08,$L33&lt;0.15)</formula>
    </cfRule>
  </conditionalFormatting>
  <conditionalFormatting sqref="E33">
    <cfRule type="expression" dxfId="12923" priority="3255">
      <formula>$L33&gt;0.15</formula>
    </cfRule>
    <cfRule type="expression" dxfId="12922" priority="3256">
      <formula>AND($L33&gt;0.08,$L33&lt;0.15)</formula>
    </cfRule>
  </conditionalFormatting>
  <conditionalFormatting sqref="E33">
    <cfRule type="expression" dxfId="12921" priority="3253">
      <formula>$L33&gt;0.15</formula>
    </cfRule>
    <cfRule type="expression" dxfId="12920" priority="3254">
      <formula>AND($L33&gt;0.08,$L33&lt;0.15)</formula>
    </cfRule>
  </conditionalFormatting>
  <conditionalFormatting sqref="E33">
    <cfRule type="expression" dxfId="12919" priority="3251">
      <formula>$L33&gt;0.15</formula>
    </cfRule>
    <cfRule type="expression" dxfId="12918" priority="3252">
      <formula>AND($L33&gt;0.08,$L33&lt;0.15)</formula>
    </cfRule>
  </conditionalFormatting>
  <conditionalFormatting sqref="E33:F33">
    <cfRule type="expression" dxfId="12917" priority="3295">
      <formula>$L33&gt;0.15</formula>
    </cfRule>
    <cfRule type="expression" dxfId="12916" priority="3296">
      <formula>AND($L33&gt;0.08,$L33&lt;0.15)</formula>
    </cfRule>
  </conditionalFormatting>
  <conditionalFormatting sqref="E33:F33">
    <cfRule type="expression" dxfId="12915" priority="3297">
      <formula>$L33&gt;0.15</formula>
    </cfRule>
    <cfRule type="expression" dxfId="12914" priority="3298">
      <formula>AND($L33&gt;0.08,$L33&lt;0.15)</formula>
    </cfRule>
  </conditionalFormatting>
  <conditionalFormatting sqref="D33">
    <cfRule type="expression" dxfId="12913" priority="3299">
      <formula>$L33&gt;0.15</formula>
    </cfRule>
    <cfRule type="expression" dxfId="12912" priority="3300">
      <formula>AND($L33&gt;0.08,$L33&lt;0.15)</formula>
    </cfRule>
  </conditionalFormatting>
  <conditionalFormatting sqref="G33:H33">
    <cfRule type="expression" dxfId="12911" priority="3291">
      <formula>$L33&gt;0.15</formula>
    </cfRule>
    <cfRule type="expression" dxfId="12910" priority="3292">
      <formula>AND($L33&gt;0.08,$L33&lt;0.15)</formula>
    </cfRule>
  </conditionalFormatting>
  <conditionalFormatting sqref="G33:H33">
    <cfRule type="expression" dxfId="12909" priority="3289">
      <formula>$L33&gt;0.15</formula>
    </cfRule>
    <cfRule type="expression" dxfId="12908" priority="3290">
      <formula>AND($L33&gt;0.08,$L33&lt;0.15)</formula>
    </cfRule>
  </conditionalFormatting>
  <conditionalFormatting sqref="E33:F33">
    <cfRule type="expression" dxfId="12907" priority="3293">
      <formula>$L33&gt;0.15</formula>
    </cfRule>
    <cfRule type="expression" dxfId="12906" priority="3294">
      <formula>AND($L33&gt;0.08,$L33&lt;0.15)</formula>
    </cfRule>
  </conditionalFormatting>
  <conditionalFormatting sqref="F33">
    <cfRule type="expression" dxfId="12905" priority="3263">
      <formula>$L33&gt;0.15</formula>
    </cfRule>
    <cfRule type="expression" dxfId="12904" priority="3264">
      <formula>AND($L33&gt;0.08,$L33&lt;0.15)</formula>
    </cfRule>
  </conditionalFormatting>
  <conditionalFormatting sqref="E33:F33">
    <cfRule type="expression" dxfId="12903" priority="3273">
      <formula>$L33&gt;0.15</formula>
    </cfRule>
    <cfRule type="expression" dxfId="12902" priority="3274">
      <formula>AND($L33&gt;0.08,$L33&lt;0.15)</formula>
    </cfRule>
  </conditionalFormatting>
  <conditionalFormatting sqref="E33:F33">
    <cfRule type="expression" dxfId="12901" priority="3269">
      <formula>$L33&gt;0.15</formula>
    </cfRule>
    <cfRule type="expression" dxfId="12900" priority="3270">
      <formula>AND($L33&gt;0.08,$L33&lt;0.15)</formula>
    </cfRule>
  </conditionalFormatting>
  <conditionalFormatting sqref="G33:H33">
    <cfRule type="expression" dxfId="12899" priority="3267">
      <formula>$L33&gt;0.15</formula>
    </cfRule>
    <cfRule type="expression" dxfId="12898" priority="3268">
      <formula>AND($L33&gt;0.08,$L33&lt;0.15)</formula>
    </cfRule>
  </conditionalFormatting>
  <conditionalFormatting sqref="G33:H33">
    <cfRule type="expression" dxfId="12897" priority="3265">
      <formula>$L33&gt;0.15</formula>
    </cfRule>
    <cfRule type="expression" dxfId="12896" priority="3266">
      <formula>AND($L33&gt;0.08,$L33&lt;0.15)</formula>
    </cfRule>
  </conditionalFormatting>
  <conditionalFormatting sqref="E33:F33">
    <cfRule type="expression" dxfId="12895" priority="3271">
      <formula>$L33&gt;0.15</formula>
    </cfRule>
    <cfRule type="expression" dxfId="12894" priority="3272">
      <formula>AND($L33&gt;0.08,$L33&lt;0.15)</formula>
    </cfRule>
  </conditionalFormatting>
  <conditionalFormatting sqref="G33:H33">
    <cfRule type="expression" dxfId="12893" priority="3261">
      <formula>$L33&gt;0.15</formula>
    </cfRule>
    <cfRule type="expression" dxfId="12892" priority="3262">
      <formula>AND($L33&gt;0.08,$L33&lt;0.15)</formula>
    </cfRule>
  </conditionalFormatting>
  <conditionalFormatting sqref="G33:H33">
    <cfRule type="expression" dxfId="12891" priority="3259">
      <formula>$L33&gt;0.15</formula>
    </cfRule>
    <cfRule type="expression" dxfId="12890" priority="3260">
      <formula>AND($L33&gt;0.08,$L33&lt;0.15)</formula>
    </cfRule>
  </conditionalFormatting>
  <conditionalFormatting sqref="E33">
    <cfRule type="expression" dxfId="12889" priority="3249">
      <formula>$L33&gt;0.15</formula>
    </cfRule>
    <cfRule type="expression" dxfId="12888" priority="3250">
      <formula>AND($L33&gt;0.08,$L33&lt;0.15)</formula>
    </cfRule>
  </conditionalFormatting>
  <conditionalFormatting sqref="AF89:AF90 AF92:AF99">
    <cfRule type="expression" dxfId="12887" priority="3247">
      <formula>$L89&gt;0.15</formula>
    </cfRule>
    <cfRule type="expression" dxfId="12886" priority="3248">
      <formula>AND($L89&gt;0.08,$L89&lt;0.15)</formula>
    </cfRule>
  </conditionalFormatting>
  <conditionalFormatting sqref="AF100">
    <cfRule type="expression" dxfId="12885" priority="3245">
      <formula>$L100&gt;0.15</formula>
    </cfRule>
    <cfRule type="expression" dxfId="12884" priority="3246">
      <formula>AND($L100&gt;0.08,$L100&lt;0.15)</formula>
    </cfRule>
  </conditionalFormatting>
  <conditionalFormatting sqref="AF91">
    <cfRule type="expression" dxfId="12883" priority="3243">
      <formula>$L91&gt;0.15</formula>
    </cfRule>
    <cfRule type="expression" dxfId="12882" priority="3244">
      <formula>AND($L91&gt;0.08,$L91&lt;0.15)</formula>
    </cfRule>
  </conditionalFormatting>
  <conditionalFormatting sqref="G91:H91">
    <cfRule type="expression" dxfId="12881" priority="3239">
      <formula>$L91&gt;0.15</formula>
    </cfRule>
    <cfRule type="expression" dxfId="12880" priority="3240">
      <formula>AND($L91&gt;0.08,$L91&lt;0.15)</formula>
    </cfRule>
  </conditionalFormatting>
  <conditionalFormatting sqref="G91:H91">
    <cfRule type="expression" dxfId="12879" priority="3241">
      <formula>$L91&gt;0.15</formula>
    </cfRule>
    <cfRule type="expression" dxfId="12878" priority="3242">
      <formula>AND($L91&gt;0.08,$L91&lt;0.15)</formula>
    </cfRule>
  </conditionalFormatting>
  <conditionalFormatting sqref="O37">
    <cfRule type="expression" dxfId="12877" priority="3195">
      <formula>$L37&gt;0.15</formula>
    </cfRule>
    <cfRule type="expression" dxfId="12876" priority="3196">
      <formula>AND($L37&gt;0.08,$L37&lt;0.15)</formula>
    </cfRule>
  </conditionalFormatting>
  <conditionalFormatting sqref="O37">
    <cfRule type="expression" dxfId="12875" priority="3193">
      <formula>$L37&gt;0.15</formula>
    </cfRule>
    <cfRule type="expression" dxfId="12874" priority="3194">
      <formula>AND($L37&gt;0.08,$L37&lt;0.15)</formula>
    </cfRule>
  </conditionalFormatting>
  <conditionalFormatting sqref="O37">
    <cfRule type="expression" dxfId="12873" priority="3207">
      <formula>$L37&gt;0.15</formula>
    </cfRule>
    <cfRule type="expression" dxfId="12872" priority="3208">
      <formula>AND($L37&gt;0.08,$L37&lt;0.15)</formula>
    </cfRule>
  </conditionalFormatting>
  <conditionalFormatting sqref="O37">
    <cfRule type="expression" dxfId="12871" priority="3205">
      <formula>$L37&gt;0.15</formula>
    </cfRule>
    <cfRule type="expression" dxfId="12870" priority="3206">
      <formula>AND($L37&gt;0.08,$L37&lt;0.15)</formula>
    </cfRule>
  </conditionalFormatting>
  <conditionalFormatting sqref="O37">
    <cfRule type="expression" dxfId="12869" priority="3203">
      <formula>$L37&gt;0.15</formula>
    </cfRule>
    <cfRule type="expression" dxfId="12868" priority="3204">
      <formula>AND($L37&gt;0.08,$L37&lt;0.15)</formula>
    </cfRule>
  </conditionalFormatting>
  <conditionalFormatting sqref="Q37">
    <cfRule type="expression" dxfId="12867" priority="3201">
      <formula>$L37&gt;0.15</formula>
    </cfRule>
    <cfRule type="expression" dxfId="12866" priority="3202">
      <formula>AND($L37&gt;0.08,$L37&lt;0.15)</formula>
    </cfRule>
  </conditionalFormatting>
  <conditionalFormatting sqref="Q37">
    <cfRule type="expression" dxfId="12865" priority="3199">
      <formula>$L37&gt;0.15</formula>
    </cfRule>
    <cfRule type="expression" dxfId="12864" priority="3200">
      <formula>AND($L37&gt;0.08,$L37&lt;0.15)</formula>
    </cfRule>
  </conditionalFormatting>
  <conditionalFormatting sqref="M37">
    <cfRule type="expression" dxfId="12863" priority="3197">
      <formula>$L37&gt;0.15</formula>
    </cfRule>
    <cfRule type="expression" dxfId="12862" priority="3198">
      <formula>AND($L37&gt;0.08,$L37&lt;0.15)</formula>
    </cfRule>
  </conditionalFormatting>
  <conditionalFormatting sqref="M37">
    <cfRule type="expression" dxfId="12861" priority="3209">
      <formula>$L37&gt;0.15</formula>
    </cfRule>
    <cfRule type="expression" dxfId="12860" priority="3210">
      <formula>AND($L37&gt;0.08,$L37&lt;0.15)</formula>
    </cfRule>
  </conditionalFormatting>
  <conditionalFormatting sqref="O37">
    <cfRule type="expression" dxfId="12859" priority="3217">
      <formula>$L37&gt;0.15</formula>
    </cfRule>
    <cfRule type="expression" dxfId="12858" priority="3218">
      <formula>AND($L37&gt;0.08,$L37&lt;0.15)</formula>
    </cfRule>
  </conditionalFormatting>
  <conditionalFormatting sqref="O37">
    <cfRule type="expression" dxfId="12857" priority="3219">
      <formula>$L37&gt;0.15</formula>
    </cfRule>
    <cfRule type="expression" dxfId="12856" priority="3220">
      <formula>AND($L37&gt;0.08,$L37&lt;0.15)</formula>
    </cfRule>
  </conditionalFormatting>
  <conditionalFormatting sqref="M37">
    <cfRule type="expression" dxfId="12855" priority="3221">
      <formula>$L37&gt;0.15</formula>
    </cfRule>
    <cfRule type="expression" dxfId="12854" priority="3222">
      <formula>AND($L37&gt;0.08,$L37&lt;0.15)</formula>
    </cfRule>
  </conditionalFormatting>
  <conditionalFormatting sqref="Q37">
    <cfRule type="expression" dxfId="12853" priority="3213">
      <formula>$L37&gt;0.15</formula>
    </cfRule>
    <cfRule type="expression" dxfId="12852" priority="3214">
      <formula>AND($L37&gt;0.08,$L37&lt;0.15)</formula>
    </cfRule>
  </conditionalFormatting>
  <conditionalFormatting sqref="Q37">
    <cfRule type="expression" dxfId="12851" priority="3211">
      <formula>$L37&gt;0.15</formula>
    </cfRule>
    <cfRule type="expression" dxfId="12850" priority="3212">
      <formula>AND($L37&gt;0.08,$L37&lt;0.15)</formula>
    </cfRule>
  </conditionalFormatting>
  <conditionalFormatting sqref="O37">
    <cfRule type="expression" dxfId="12849" priority="3215">
      <formula>$L37&gt;0.15</formula>
    </cfRule>
    <cfRule type="expression" dxfId="12848" priority="3216">
      <formula>AND($L37&gt;0.08,$L37&lt;0.15)</formula>
    </cfRule>
  </conditionalFormatting>
  <conditionalFormatting sqref="O37">
    <cfRule type="expression" dxfId="12847" priority="3191">
      <formula>$L37&gt;0.15</formula>
    </cfRule>
    <cfRule type="expression" dxfId="12846" priority="3192">
      <formula>AND($L37&gt;0.08,$L37&lt;0.15)</formula>
    </cfRule>
  </conditionalFormatting>
  <conditionalFormatting sqref="Q37">
    <cfRule type="expression" dxfId="12845" priority="3189">
      <formula>$L37&gt;0.15</formula>
    </cfRule>
    <cfRule type="expression" dxfId="12844" priority="3190">
      <formula>AND($L37&gt;0.08,$L37&lt;0.15)</formula>
    </cfRule>
  </conditionalFormatting>
  <conditionalFormatting sqref="Q37">
    <cfRule type="expression" dxfId="12843" priority="3187">
      <formula>$L37&gt;0.15</formula>
    </cfRule>
    <cfRule type="expression" dxfId="12842" priority="3188">
      <formula>AND($L37&gt;0.08,$L37&lt;0.15)</formula>
    </cfRule>
  </conditionalFormatting>
  <conditionalFormatting sqref="O37">
    <cfRule type="expression" dxfId="12841" priority="3237">
      <formula>$L37&gt;0.15</formula>
    </cfRule>
    <cfRule type="expression" dxfId="12840" priority="3238">
      <formula>AND($L37&gt;0.08,$L37&lt;0.15)</formula>
    </cfRule>
  </conditionalFormatting>
  <conditionalFormatting sqref="O37">
    <cfRule type="expression" dxfId="12839" priority="3235">
      <formula>$L37&gt;0.15</formula>
    </cfRule>
    <cfRule type="expression" dxfId="12838" priority="3236">
      <formula>AND($L37&gt;0.08,$L37&lt;0.15)</formula>
    </cfRule>
  </conditionalFormatting>
  <conditionalFormatting sqref="Q37">
    <cfRule type="expression" dxfId="12837" priority="3233">
      <formula>$L37&gt;0.15</formula>
    </cfRule>
    <cfRule type="expression" dxfId="12836" priority="3234">
      <formula>AND($L37&gt;0.08,$L37&lt;0.15)</formula>
    </cfRule>
  </conditionalFormatting>
  <conditionalFormatting sqref="O37">
    <cfRule type="expression" dxfId="12835" priority="3231">
      <formula>$L37&gt;0.15</formula>
    </cfRule>
    <cfRule type="expression" dxfId="12834" priority="3232">
      <formula>AND($L37&gt;0.08,$L37&lt;0.15)</formula>
    </cfRule>
  </conditionalFormatting>
  <conditionalFormatting sqref="O37">
    <cfRule type="expression" dxfId="12833" priority="3229">
      <formula>$L37&gt;0.15</formula>
    </cfRule>
    <cfRule type="expression" dxfId="12832" priority="3230">
      <formula>AND($L37&gt;0.08,$L37&lt;0.15)</formula>
    </cfRule>
  </conditionalFormatting>
  <conditionalFormatting sqref="Q37">
    <cfRule type="expression" dxfId="12831" priority="3227">
      <formula>$L37&gt;0.15</formula>
    </cfRule>
    <cfRule type="expression" dxfId="12830" priority="3228">
      <formula>AND($L37&gt;0.08,$L37&lt;0.15)</formula>
    </cfRule>
  </conditionalFormatting>
  <conditionalFormatting sqref="M37">
    <cfRule type="expression" dxfId="12829" priority="3225">
      <formula>$L37&gt;0.15</formula>
    </cfRule>
    <cfRule type="expression" dxfId="12828" priority="3226">
      <formula>AND($L37&gt;0.08,$L37&lt;0.15)</formula>
    </cfRule>
  </conditionalFormatting>
  <conditionalFormatting sqref="M37">
    <cfRule type="expression" dxfId="12827" priority="3223">
      <formula>$L37&gt;0.15</formula>
    </cfRule>
    <cfRule type="expression" dxfId="12826" priority="3224">
      <formula>AND($L37&gt;0.08,$L37&lt;0.15)</formula>
    </cfRule>
  </conditionalFormatting>
  <conditionalFormatting sqref="P37">
    <cfRule type="expression" dxfId="12825" priority="3183">
      <formula>$L37&gt;0.15</formula>
    </cfRule>
    <cfRule type="expression" dxfId="12824" priority="3184">
      <formula>AND($L37&gt;0.08,$L37&lt;0.15)</formula>
    </cfRule>
  </conditionalFormatting>
  <conditionalFormatting sqref="P37">
    <cfRule type="expression" dxfId="12823" priority="3185">
      <formula>$L37&gt;0.15</formula>
    </cfRule>
    <cfRule type="expression" dxfId="12822" priority="3186">
      <formula>AND($L37&gt;0.08,$L37&lt;0.15)</formula>
    </cfRule>
  </conditionalFormatting>
  <conditionalFormatting sqref="N37">
    <cfRule type="expression" dxfId="12821" priority="3177">
      <formula>$L37&gt;0.15</formula>
    </cfRule>
    <cfRule type="expression" dxfId="12820" priority="3178">
      <formula>AND($L37&gt;0.08,$L37&lt;0.15)</formula>
    </cfRule>
  </conditionalFormatting>
  <conditionalFormatting sqref="N37">
    <cfRule type="expression" dxfId="12819" priority="3175">
      <formula>$L37&gt;0.15</formula>
    </cfRule>
    <cfRule type="expression" dxfId="12818" priority="3176">
      <formula>AND($L37&gt;0.08,$L37&lt;0.15)</formula>
    </cfRule>
  </conditionalFormatting>
  <conditionalFormatting sqref="N37">
    <cfRule type="expression" dxfId="12817" priority="3179">
      <formula>$L37&gt;0.15</formula>
    </cfRule>
    <cfRule type="expression" dxfId="12816" priority="3180">
      <formula>AND($L37&gt;0.08,$L37&lt;0.15)</formula>
    </cfRule>
  </conditionalFormatting>
  <conditionalFormatting sqref="N37">
    <cfRule type="expression" dxfId="12815" priority="3181">
      <formula>$L37&gt;0.15</formula>
    </cfRule>
    <cfRule type="expression" dxfId="12814" priority="3182">
      <formula>AND($L37&gt;0.08,$L37&lt;0.15)</formula>
    </cfRule>
  </conditionalFormatting>
  <conditionalFormatting sqref="N37">
    <cfRule type="expression" dxfId="12813" priority="3167">
      <formula>$L37&gt;0.15</formula>
    </cfRule>
    <cfRule type="expression" dxfId="12812" priority="3168">
      <formula>AND($L37&gt;0.08,$L37&lt;0.15)</formula>
    </cfRule>
  </conditionalFormatting>
  <conditionalFormatting sqref="N37">
    <cfRule type="expression" dxfId="12811" priority="3165">
      <formula>$L37&gt;0.15</formula>
    </cfRule>
    <cfRule type="expression" dxfId="12810" priority="3166">
      <formula>AND($L37&gt;0.08,$L37&lt;0.15)</formula>
    </cfRule>
  </conditionalFormatting>
  <conditionalFormatting sqref="N37">
    <cfRule type="expression" dxfId="12809" priority="3171">
      <formula>$L37&gt;0.15</formula>
    </cfRule>
    <cfRule type="expression" dxfId="12808" priority="3172">
      <formula>AND($L37&gt;0.08,$L37&lt;0.15)</formula>
    </cfRule>
  </conditionalFormatting>
  <conditionalFormatting sqref="N37">
    <cfRule type="expression" dxfId="12807" priority="3169">
      <formula>$L37&gt;0.15</formula>
    </cfRule>
    <cfRule type="expression" dxfId="12806" priority="3170">
      <formula>AND($L37&gt;0.08,$L37&lt;0.15)</formula>
    </cfRule>
  </conditionalFormatting>
  <conditionalFormatting sqref="N37">
    <cfRule type="expression" dxfId="12805" priority="3173">
      <formula>$L37&gt;0.15</formula>
    </cfRule>
    <cfRule type="expression" dxfId="12804" priority="3174">
      <formula>AND($L37&gt;0.08,$L37&lt;0.15)</formula>
    </cfRule>
  </conditionalFormatting>
  <conditionalFormatting sqref="N37">
    <cfRule type="expression" dxfId="12803" priority="3159">
      <formula>$L37&gt;0.15</formula>
    </cfRule>
    <cfRule type="expression" dxfId="12802" priority="3160">
      <formula>AND($L37&gt;0.08,$L37&lt;0.15)</formula>
    </cfRule>
  </conditionalFormatting>
  <conditionalFormatting sqref="N37">
    <cfRule type="expression" dxfId="12801" priority="3163">
      <formula>$L37&gt;0.15</formula>
    </cfRule>
    <cfRule type="expression" dxfId="12800" priority="3164">
      <formula>AND($L37&gt;0.08,$L37&lt;0.15)</formula>
    </cfRule>
  </conditionalFormatting>
  <conditionalFormatting sqref="N37">
    <cfRule type="expression" dxfId="12799" priority="3161">
      <formula>$L37&gt;0.15</formula>
    </cfRule>
    <cfRule type="expression" dxfId="12798" priority="3162">
      <formula>AND($L37&gt;0.08,$L37&lt;0.15)</formula>
    </cfRule>
  </conditionalFormatting>
  <conditionalFormatting sqref="N37">
    <cfRule type="expression" dxfId="12797" priority="3157">
      <formula>$L37&gt;0.15</formula>
    </cfRule>
    <cfRule type="expression" dxfId="12796" priority="3158">
      <formula>AND($L37&gt;0.08,$L37&lt;0.15)</formula>
    </cfRule>
  </conditionalFormatting>
  <conditionalFormatting sqref="N37">
    <cfRule type="expression" dxfId="12795" priority="3151">
      <formula>$L37&gt;0.15</formula>
    </cfRule>
    <cfRule type="expression" dxfId="12794" priority="3152">
      <formula>AND($L37&gt;0.08,$L37&lt;0.15)</formula>
    </cfRule>
  </conditionalFormatting>
  <conditionalFormatting sqref="N37">
    <cfRule type="expression" dxfId="12793" priority="3149">
      <formula>$L37&gt;0.15</formula>
    </cfRule>
    <cfRule type="expression" dxfId="12792" priority="3150">
      <formula>AND($L37&gt;0.08,$L37&lt;0.15)</formula>
    </cfRule>
  </conditionalFormatting>
  <conditionalFormatting sqref="N37">
    <cfRule type="expression" dxfId="12791" priority="3153">
      <formula>$L37&gt;0.15</formula>
    </cfRule>
    <cfRule type="expression" dxfId="12790" priority="3154">
      <formula>AND($L37&gt;0.08,$L37&lt;0.15)</formula>
    </cfRule>
  </conditionalFormatting>
  <conditionalFormatting sqref="N37">
    <cfRule type="expression" dxfId="12789" priority="3155">
      <formula>$L37&gt;0.15</formula>
    </cfRule>
    <cfRule type="expression" dxfId="12788" priority="3156">
      <formula>AND($L37&gt;0.08,$L37&lt;0.15)</formula>
    </cfRule>
  </conditionalFormatting>
  <conditionalFormatting sqref="N37">
    <cfRule type="expression" dxfId="12787" priority="3141">
      <formula>$L37&gt;0.15</formula>
    </cfRule>
    <cfRule type="expression" dxfId="12786" priority="3142">
      <formula>AND($L37&gt;0.08,$L37&lt;0.15)</formula>
    </cfRule>
  </conditionalFormatting>
  <conditionalFormatting sqref="N37">
    <cfRule type="expression" dxfId="12785" priority="3139">
      <formula>$L37&gt;0.15</formula>
    </cfRule>
    <cfRule type="expression" dxfId="12784" priority="3140">
      <formula>AND($L37&gt;0.08,$L37&lt;0.15)</formula>
    </cfRule>
  </conditionalFormatting>
  <conditionalFormatting sqref="N37">
    <cfRule type="expression" dxfId="12783" priority="3145">
      <formula>$L37&gt;0.15</formula>
    </cfRule>
    <cfRule type="expression" dxfId="12782" priority="3146">
      <formula>AND($L37&gt;0.08,$L37&lt;0.15)</formula>
    </cfRule>
  </conditionalFormatting>
  <conditionalFormatting sqref="N37">
    <cfRule type="expression" dxfId="12781" priority="3143">
      <formula>$L37&gt;0.15</formula>
    </cfRule>
    <cfRule type="expression" dxfId="12780" priority="3144">
      <formula>AND($L37&gt;0.08,$L37&lt;0.15)</formula>
    </cfRule>
  </conditionalFormatting>
  <conditionalFormatting sqref="N37">
    <cfRule type="expression" dxfId="12779" priority="3147">
      <formula>$L37&gt;0.15</formula>
    </cfRule>
    <cfRule type="expression" dxfId="12778" priority="3148">
      <formula>AND($L37&gt;0.08,$L37&lt;0.15)</formula>
    </cfRule>
  </conditionalFormatting>
  <conditionalFormatting sqref="N37">
    <cfRule type="expression" dxfId="12777" priority="3133">
      <formula>$L37&gt;0.15</formula>
    </cfRule>
    <cfRule type="expression" dxfId="12776" priority="3134">
      <formula>AND($L37&gt;0.08,$L37&lt;0.15)</formula>
    </cfRule>
  </conditionalFormatting>
  <conditionalFormatting sqref="N37">
    <cfRule type="expression" dxfId="12775" priority="3137">
      <formula>$L37&gt;0.15</formula>
    </cfRule>
    <cfRule type="expression" dxfId="12774" priority="3138">
      <formula>AND($L37&gt;0.08,$L37&lt;0.15)</formula>
    </cfRule>
  </conditionalFormatting>
  <conditionalFormatting sqref="N37">
    <cfRule type="expression" dxfId="12773" priority="3135">
      <formula>$L37&gt;0.15</formula>
    </cfRule>
    <cfRule type="expression" dxfId="12772" priority="3136">
      <formula>AND($L37&gt;0.08,$L37&lt;0.15)</formula>
    </cfRule>
  </conditionalFormatting>
  <conditionalFormatting sqref="N37">
    <cfRule type="expression" dxfId="12771" priority="3131">
      <formula>$L37&gt;0.15</formula>
    </cfRule>
    <cfRule type="expression" dxfId="12770" priority="3132">
      <formula>AND($L37&gt;0.08,$L37&lt;0.15)</formula>
    </cfRule>
  </conditionalFormatting>
  <conditionalFormatting sqref="AF69:AF72">
    <cfRule type="expression" dxfId="12769" priority="3089">
      <formula>$L69&gt;0.15</formula>
    </cfRule>
    <cfRule type="expression" dxfId="12768" priority="3090">
      <formula>AND($L69&gt;0.08,$L69&lt;0.15)</formula>
    </cfRule>
  </conditionalFormatting>
  <conditionalFormatting sqref="H30">
    <cfRule type="expression" dxfId="12767" priority="3067">
      <formula>$L30&gt;0.15</formula>
    </cfRule>
    <cfRule type="expression" dxfId="12766" priority="3068">
      <formula>AND($L30&gt;0.08,$L30&lt;0.15)</formula>
    </cfRule>
  </conditionalFormatting>
  <conditionalFormatting sqref="H30">
    <cfRule type="expression" dxfId="12765" priority="3065">
      <formula>$L30&gt;0.15</formula>
    </cfRule>
    <cfRule type="expression" dxfId="12764" priority="3066">
      <formula>AND($L30&gt;0.08,$L30&lt;0.15)</formula>
    </cfRule>
  </conditionalFormatting>
  <conditionalFormatting sqref="H30">
    <cfRule type="expression" dxfId="12763" priority="3079">
      <formula>$L30&gt;0.15</formula>
    </cfRule>
    <cfRule type="expression" dxfId="12762" priority="3080">
      <formula>AND($L30&gt;0.08,$L30&lt;0.15)</formula>
    </cfRule>
  </conditionalFormatting>
  <conditionalFormatting sqref="H30">
    <cfRule type="expression" dxfId="12761" priority="3077">
      <formula>$L30&gt;0.15</formula>
    </cfRule>
    <cfRule type="expression" dxfId="12760" priority="3078">
      <formula>AND($L30&gt;0.08,$L30&lt;0.15)</formula>
    </cfRule>
  </conditionalFormatting>
  <conditionalFormatting sqref="H30">
    <cfRule type="expression" dxfId="12759" priority="3055">
      <formula>$L30&gt;0.15</formula>
    </cfRule>
    <cfRule type="expression" dxfId="12758" priority="3056">
      <formula>AND($L30&gt;0.08,$L30&lt;0.15)</formula>
    </cfRule>
  </conditionalFormatting>
  <conditionalFormatting sqref="H30">
    <cfRule type="expression" dxfId="12757" priority="3053">
      <formula>$L30&gt;0.15</formula>
    </cfRule>
    <cfRule type="expression" dxfId="12756" priority="3054">
      <formula>AND($L30&gt;0.08,$L30&lt;0.15)</formula>
    </cfRule>
  </conditionalFormatting>
  <conditionalFormatting sqref="H30">
    <cfRule type="expression" dxfId="12755" priority="3049">
      <formula>$L30&gt;0.15</formula>
    </cfRule>
    <cfRule type="expression" dxfId="12754" priority="3050">
      <formula>AND($L30&gt;0.08,$L30&lt;0.15)</formula>
    </cfRule>
  </conditionalFormatting>
  <conditionalFormatting sqref="H30">
    <cfRule type="expression" dxfId="12753" priority="3047">
      <formula>$L30&gt;0.15</formula>
    </cfRule>
    <cfRule type="expression" dxfId="12752" priority="3048">
      <formula>AND($L30&gt;0.08,$L30&lt;0.15)</formula>
    </cfRule>
  </conditionalFormatting>
  <conditionalFormatting sqref="E34:F34">
    <cfRule type="expression" dxfId="12751" priority="3021">
      <formula>$L34&gt;0.15</formula>
    </cfRule>
    <cfRule type="expression" dxfId="12750" priority="3022">
      <formula>AND($L34&gt;0.08,$L34&lt;0.15)</formula>
    </cfRule>
  </conditionalFormatting>
  <conditionalFormatting sqref="E34:F34">
    <cfRule type="expression" dxfId="12749" priority="3019">
      <formula>$L34&gt;0.15</formula>
    </cfRule>
    <cfRule type="expression" dxfId="12748" priority="3020">
      <formula>AND($L34&gt;0.08,$L34&lt;0.15)</formula>
    </cfRule>
  </conditionalFormatting>
  <conditionalFormatting sqref="E34:F34">
    <cfRule type="expression" dxfId="12747" priority="3017">
      <formula>$L34&gt;0.15</formula>
    </cfRule>
    <cfRule type="expression" dxfId="12746" priority="3018">
      <formula>AND($L34&gt;0.08,$L34&lt;0.15)</formula>
    </cfRule>
  </conditionalFormatting>
  <conditionalFormatting sqref="G34:H34">
    <cfRule type="expression" dxfId="12745" priority="3015">
      <formula>$L34&gt;0.15</formula>
    </cfRule>
    <cfRule type="expression" dxfId="12744" priority="3016">
      <formula>AND($L34&gt;0.08,$L34&lt;0.15)</formula>
    </cfRule>
  </conditionalFormatting>
  <conditionalFormatting sqref="G34:H34">
    <cfRule type="expression" dxfId="12743" priority="3013">
      <formula>$L34&gt;0.15</formula>
    </cfRule>
    <cfRule type="expression" dxfId="12742" priority="3014">
      <formula>AND($L34&gt;0.08,$L34&lt;0.15)</formula>
    </cfRule>
  </conditionalFormatting>
  <conditionalFormatting sqref="D34">
    <cfRule type="expression" dxfId="12741" priority="3011">
      <formula>$L34&gt;0.15</formula>
    </cfRule>
    <cfRule type="expression" dxfId="12740" priority="3012">
      <formula>AND($L34&gt;0.08,$L34&lt;0.15)</formula>
    </cfRule>
  </conditionalFormatting>
  <conditionalFormatting sqref="D34">
    <cfRule type="expression" dxfId="12739" priority="3023">
      <formula>$L34&gt;0.15</formula>
    </cfRule>
    <cfRule type="expression" dxfId="12738" priority="3024">
      <formula>AND($L34&gt;0.08,$L34&lt;0.15)</formula>
    </cfRule>
  </conditionalFormatting>
  <conditionalFormatting sqref="D34">
    <cfRule type="expression" dxfId="12737" priority="2993">
      <formula>$L34&gt;0.15</formula>
    </cfRule>
    <cfRule type="expression" dxfId="12736" priority="2994">
      <formula>AND($L34&gt;0.08,$L34&lt;0.15)</formula>
    </cfRule>
  </conditionalFormatting>
  <conditionalFormatting sqref="E34">
    <cfRule type="expression" dxfId="12735" priority="2991">
      <formula>$L34&gt;0.15</formula>
    </cfRule>
    <cfRule type="expression" dxfId="12734" priority="2992">
      <formula>AND($L34&gt;0.08,$L34&lt;0.15)</formula>
    </cfRule>
  </conditionalFormatting>
  <conditionalFormatting sqref="E34">
    <cfRule type="expression" dxfId="12733" priority="2989">
      <formula>$L34&gt;0.15</formula>
    </cfRule>
    <cfRule type="expression" dxfId="12732" priority="2990">
      <formula>AND($L34&gt;0.08,$L34&lt;0.15)</formula>
    </cfRule>
  </conditionalFormatting>
  <conditionalFormatting sqref="E34">
    <cfRule type="expression" dxfId="12731" priority="2987">
      <formula>$L34&gt;0.15</formula>
    </cfRule>
    <cfRule type="expression" dxfId="12730" priority="2988">
      <formula>AND($L34&gt;0.08,$L34&lt;0.15)</formula>
    </cfRule>
  </conditionalFormatting>
  <conditionalFormatting sqref="E34:F34">
    <cfRule type="expression" dxfId="12729" priority="3031">
      <formula>$L34&gt;0.15</formula>
    </cfRule>
    <cfRule type="expression" dxfId="12728" priority="3032">
      <formula>AND($L34&gt;0.08,$L34&lt;0.15)</formula>
    </cfRule>
  </conditionalFormatting>
  <conditionalFormatting sqref="E34:F34">
    <cfRule type="expression" dxfId="12727" priority="3033">
      <formula>$L34&gt;0.15</formula>
    </cfRule>
    <cfRule type="expression" dxfId="12726" priority="3034">
      <formula>AND($L34&gt;0.08,$L34&lt;0.15)</formula>
    </cfRule>
  </conditionalFormatting>
  <conditionalFormatting sqref="D34">
    <cfRule type="expression" dxfId="12725" priority="3035">
      <formula>$L34&gt;0.15</formula>
    </cfRule>
    <cfRule type="expression" dxfId="12724" priority="3036">
      <formula>AND($L34&gt;0.08,$L34&lt;0.15)</formula>
    </cfRule>
  </conditionalFormatting>
  <conditionalFormatting sqref="G34:H34">
    <cfRule type="expression" dxfId="12723" priority="3027">
      <formula>$L34&gt;0.15</formula>
    </cfRule>
    <cfRule type="expression" dxfId="12722" priority="3028">
      <formula>AND($L34&gt;0.08,$L34&lt;0.15)</formula>
    </cfRule>
  </conditionalFormatting>
  <conditionalFormatting sqref="G34:H34">
    <cfRule type="expression" dxfId="12721" priority="3025">
      <formula>$L34&gt;0.15</formula>
    </cfRule>
    <cfRule type="expression" dxfId="12720" priority="3026">
      <formula>AND($L34&gt;0.08,$L34&lt;0.15)</formula>
    </cfRule>
  </conditionalFormatting>
  <conditionalFormatting sqref="E34:F34">
    <cfRule type="expression" dxfId="12719" priority="3029">
      <formula>$L34&gt;0.15</formula>
    </cfRule>
    <cfRule type="expression" dxfId="12718" priority="3030">
      <formula>AND($L34&gt;0.08,$L34&lt;0.15)</formula>
    </cfRule>
  </conditionalFormatting>
  <conditionalFormatting sqref="F34">
    <cfRule type="expression" dxfId="12717" priority="2999">
      <formula>$L34&gt;0.15</formula>
    </cfRule>
    <cfRule type="expression" dxfId="12716" priority="3000">
      <formula>AND($L34&gt;0.08,$L34&lt;0.15)</formula>
    </cfRule>
  </conditionalFormatting>
  <conditionalFormatting sqref="E34:F34">
    <cfRule type="expression" dxfId="12715" priority="3009">
      <formula>$L34&gt;0.15</formula>
    </cfRule>
    <cfRule type="expression" dxfId="12714" priority="3010">
      <formula>AND($L34&gt;0.08,$L34&lt;0.15)</formula>
    </cfRule>
  </conditionalFormatting>
  <conditionalFormatting sqref="E34:F34">
    <cfRule type="expression" dxfId="12713" priority="3005">
      <formula>$L34&gt;0.15</formula>
    </cfRule>
    <cfRule type="expression" dxfId="12712" priority="3006">
      <formula>AND($L34&gt;0.08,$L34&lt;0.15)</formula>
    </cfRule>
  </conditionalFormatting>
  <conditionalFormatting sqref="G34:H34">
    <cfRule type="expression" dxfId="12711" priority="3003">
      <formula>$L34&gt;0.15</formula>
    </cfRule>
    <cfRule type="expression" dxfId="12710" priority="3004">
      <formula>AND($L34&gt;0.08,$L34&lt;0.15)</formula>
    </cfRule>
  </conditionalFormatting>
  <conditionalFormatting sqref="G34:H34">
    <cfRule type="expression" dxfId="12709" priority="3001">
      <formula>$L34&gt;0.15</formula>
    </cfRule>
    <cfRule type="expression" dxfId="12708" priority="3002">
      <formula>AND($L34&gt;0.08,$L34&lt;0.15)</formula>
    </cfRule>
  </conditionalFormatting>
  <conditionalFormatting sqref="E34:F34">
    <cfRule type="expression" dxfId="12707" priority="3007">
      <formula>$L34&gt;0.15</formula>
    </cfRule>
    <cfRule type="expression" dxfId="12706" priority="3008">
      <formula>AND($L34&gt;0.08,$L34&lt;0.15)</formula>
    </cfRule>
  </conditionalFormatting>
  <conditionalFormatting sqref="G34:H34">
    <cfRule type="expression" dxfId="12705" priority="2997">
      <formula>$L34&gt;0.15</formula>
    </cfRule>
    <cfRule type="expression" dxfId="12704" priority="2998">
      <formula>AND($L34&gt;0.08,$L34&lt;0.15)</formula>
    </cfRule>
  </conditionalFormatting>
  <conditionalFormatting sqref="G34:H34">
    <cfRule type="expression" dxfId="12703" priority="2995">
      <formula>$L34&gt;0.15</formula>
    </cfRule>
    <cfRule type="expression" dxfId="12702" priority="2996">
      <formula>AND($L34&gt;0.08,$L34&lt;0.15)</formula>
    </cfRule>
  </conditionalFormatting>
  <conditionalFormatting sqref="E34">
    <cfRule type="expression" dxfId="12701" priority="2985">
      <formula>$L34&gt;0.15</formula>
    </cfRule>
    <cfRule type="expression" dxfId="12700" priority="2986">
      <formula>AND($L34&gt;0.08,$L34&lt;0.15)</formula>
    </cfRule>
  </conditionalFormatting>
  <conditionalFormatting sqref="E35:F35">
    <cfRule type="expression" dxfId="12699" priority="2969">
      <formula>$L35&gt;0.15</formula>
    </cfRule>
    <cfRule type="expression" dxfId="12698" priority="2970">
      <formula>AND($L35&gt;0.08,$L35&lt;0.15)</formula>
    </cfRule>
  </conditionalFormatting>
  <conditionalFormatting sqref="E35:F35">
    <cfRule type="expression" dxfId="12697" priority="2967">
      <formula>$L35&gt;0.15</formula>
    </cfRule>
    <cfRule type="expression" dxfId="12696" priority="2968">
      <formula>AND($L35&gt;0.08,$L35&lt;0.15)</formula>
    </cfRule>
  </conditionalFormatting>
  <conditionalFormatting sqref="E35:F35">
    <cfRule type="expression" dxfId="12695" priority="2965">
      <formula>$L35&gt;0.15</formula>
    </cfRule>
    <cfRule type="expression" dxfId="12694" priority="2966">
      <formula>AND($L35&gt;0.08,$L35&lt;0.15)</formula>
    </cfRule>
  </conditionalFormatting>
  <conditionalFormatting sqref="G35:H35">
    <cfRule type="expression" dxfId="12693" priority="2963">
      <formula>$L35&gt;0.15</formula>
    </cfRule>
    <cfRule type="expression" dxfId="12692" priority="2964">
      <formula>AND($L35&gt;0.08,$L35&lt;0.15)</formula>
    </cfRule>
  </conditionalFormatting>
  <conditionalFormatting sqref="G35:H35">
    <cfRule type="expression" dxfId="12691" priority="2961">
      <formula>$L35&gt;0.15</formula>
    </cfRule>
    <cfRule type="expression" dxfId="12690" priority="2962">
      <formula>AND($L35&gt;0.08,$L35&lt;0.15)</formula>
    </cfRule>
  </conditionalFormatting>
  <conditionalFormatting sqref="D35">
    <cfRule type="expression" dxfId="12689" priority="2959">
      <formula>$L35&gt;0.15</formula>
    </cfRule>
    <cfRule type="expression" dxfId="12688" priority="2960">
      <formula>AND($L35&gt;0.08,$L35&lt;0.15)</formula>
    </cfRule>
  </conditionalFormatting>
  <conditionalFormatting sqref="D35">
    <cfRule type="expression" dxfId="12687" priority="2971">
      <formula>$L35&gt;0.15</formula>
    </cfRule>
    <cfRule type="expression" dxfId="12686" priority="2972">
      <formula>AND($L35&gt;0.08,$L35&lt;0.15)</formula>
    </cfRule>
  </conditionalFormatting>
  <conditionalFormatting sqref="D35">
    <cfRule type="expression" dxfId="12685" priority="2941">
      <formula>$L35&gt;0.15</formula>
    </cfRule>
    <cfRule type="expression" dxfId="12684" priority="2942">
      <formula>AND($L35&gt;0.08,$L35&lt;0.15)</formula>
    </cfRule>
  </conditionalFormatting>
  <conditionalFormatting sqref="E35">
    <cfRule type="expression" dxfId="12683" priority="2939">
      <formula>$L35&gt;0.15</formula>
    </cfRule>
    <cfRule type="expression" dxfId="12682" priority="2940">
      <formula>AND($L35&gt;0.08,$L35&lt;0.15)</formula>
    </cfRule>
  </conditionalFormatting>
  <conditionalFormatting sqref="E35">
    <cfRule type="expression" dxfId="12681" priority="2937">
      <formula>$L35&gt;0.15</formula>
    </cfRule>
    <cfRule type="expression" dxfId="12680" priority="2938">
      <formula>AND($L35&gt;0.08,$L35&lt;0.15)</formula>
    </cfRule>
  </conditionalFormatting>
  <conditionalFormatting sqref="E35">
    <cfRule type="expression" dxfId="12679" priority="2935">
      <formula>$L35&gt;0.15</formula>
    </cfRule>
    <cfRule type="expression" dxfId="12678" priority="2936">
      <formula>AND($L35&gt;0.08,$L35&lt;0.15)</formula>
    </cfRule>
  </conditionalFormatting>
  <conditionalFormatting sqref="E35:F35">
    <cfRule type="expression" dxfId="12677" priority="2979">
      <formula>$L35&gt;0.15</formula>
    </cfRule>
    <cfRule type="expression" dxfId="12676" priority="2980">
      <formula>AND($L35&gt;0.08,$L35&lt;0.15)</formula>
    </cfRule>
  </conditionalFormatting>
  <conditionalFormatting sqref="E35:F35">
    <cfRule type="expression" dxfId="12675" priority="2981">
      <formula>$L35&gt;0.15</formula>
    </cfRule>
    <cfRule type="expression" dxfId="12674" priority="2982">
      <formula>AND($L35&gt;0.08,$L35&lt;0.15)</formula>
    </cfRule>
  </conditionalFormatting>
  <conditionalFormatting sqref="D35">
    <cfRule type="expression" dxfId="12673" priority="2983">
      <formula>$L35&gt;0.15</formula>
    </cfRule>
    <cfRule type="expression" dxfId="12672" priority="2984">
      <formula>AND($L35&gt;0.08,$L35&lt;0.15)</formula>
    </cfRule>
  </conditionalFormatting>
  <conditionalFormatting sqref="G35:H35">
    <cfRule type="expression" dxfId="12671" priority="2975">
      <formula>$L35&gt;0.15</formula>
    </cfRule>
    <cfRule type="expression" dxfId="12670" priority="2976">
      <formula>AND($L35&gt;0.08,$L35&lt;0.15)</formula>
    </cfRule>
  </conditionalFormatting>
  <conditionalFormatting sqref="G35:H35">
    <cfRule type="expression" dxfId="12669" priority="2973">
      <formula>$L35&gt;0.15</formula>
    </cfRule>
    <cfRule type="expression" dxfId="12668" priority="2974">
      <formula>AND($L35&gt;0.08,$L35&lt;0.15)</formula>
    </cfRule>
  </conditionalFormatting>
  <conditionalFormatting sqref="E35:F35">
    <cfRule type="expression" dxfId="12667" priority="2977">
      <formula>$L35&gt;0.15</formula>
    </cfRule>
    <cfRule type="expression" dxfId="12666" priority="2978">
      <formula>AND($L35&gt;0.08,$L35&lt;0.15)</formula>
    </cfRule>
  </conditionalFormatting>
  <conditionalFormatting sqref="F35">
    <cfRule type="expression" dxfId="12665" priority="2947">
      <formula>$L35&gt;0.15</formula>
    </cfRule>
    <cfRule type="expression" dxfId="12664" priority="2948">
      <formula>AND($L35&gt;0.08,$L35&lt;0.15)</formula>
    </cfRule>
  </conditionalFormatting>
  <conditionalFormatting sqref="E35:F35">
    <cfRule type="expression" dxfId="12663" priority="2957">
      <formula>$L35&gt;0.15</formula>
    </cfRule>
    <cfRule type="expression" dxfId="12662" priority="2958">
      <formula>AND($L35&gt;0.08,$L35&lt;0.15)</formula>
    </cfRule>
  </conditionalFormatting>
  <conditionalFormatting sqref="E35:F35">
    <cfRule type="expression" dxfId="12661" priority="2953">
      <formula>$L35&gt;0.15</formula>
    </cfRule>
    <cfRule type="expression" dxfId="12660" priority="2954">
      <formula>AND($L35&gt;0.08,$L35&lt;0.15)</formula>
    </cfRule>
  </conditionalFormatting>
  <conditionalFormatting sqref="G35:H35">
    <cfRule type="expression" dxfId="12659" priority="2951">
      <formula>$L35&gt;0.15</formula>
    </cfRule>
    <cfRule type="expression" dxfId="12658" priority="2952">
      <formula>AND($L35&gt;0.08,$L35&lt;0.15)</formula>
    </cfRule>
  </conditionalFormatting>
  <conditionalFormatting sqref="G35:H35">
    <cfRule type="expression" dxfId="12657" priority="2949">
      <formula>$L35&gt;0.15</formula>
    </cfRule>
    <cfRule type="expression" dxfId="12656" priority="2950">
      <formula>AND($L35&gt;0.08,$L35&lt;0.15)</formula>
    </cfRule>
  </conditionalFormatting>
  <conditionalFormatting sqref="E35:F35">
    <cfRule type="expression" dxfId="12655" priority="2955">
      <formula>$L35&gt;0.15</formula>
    </cfRule>
    <cfRule type="expression" dxfId="12654" priority="2956">
      <formula>AND($L35&gt;0.08,$L35&lt;0.15)</formula>
    </cfRule>
  </conditionalFormatting>
  <conditionalFormatting sqref="G35:H35">
    <cfRule type="expression" dxfId="12653" priority="2945">
      <formula>$L35&gt;0.15</formula>
    </cfRule>
    <cfRule type="expression" dxfId="12652" priority="2946">
      <formula>AND($L35&gt;0.08,$L35&lt;0.15)</formula>
    </cfRule>
  </conditionalFormatting>
  <conditionalFormatting sqref="G35:H35">
    <cfRule type="expression" dxfId="12651" priority="2943">
      <formula>$L35&gt;0.15</formula>
    </cfRule>
    <cfRule type="expression" dxfId="12650" priority="2944">
      <formula>AND($L35&gt;0.08,$L35&lt;0.15)</formula>
    </cfRule>
  </conditionalFormatting>
  <conditionalFormatting sqref="E35">
    <cfRule type="expression" dxfId="12649" priority="2933">
      <formula>$L35&gt;0.15</formula>
    </cfRule>
    <cfRule type="expression" dxfId="12648" priority="2934">
      <formula>AND($L35&gt;0.08,$L35&lt;0.15)</formula>
    </cfRule>
  </conditionalFormatting>
  <conditionalFormatting sqref="E36:F36">
    <cfRule type="expression" dxfId="12647" priority="2917">
      <formula>$L36&gt;0.15</formula>
    </cfRule>
    <cfRule type="expression" dxfId="12646" priority="2918">
      <formula>AND($L36&gt;0.08,$L36&lt;0.15)</formula>
    </cfRule>
  </conditionalFormatting>
  <conditionalFormatting sqref="E36:F36">
    <cfRule type="expression" dxfId="12645" priority="2915">
      <formula>$L36&gt;0.15</formula>
    </cfRule>
    <cfRule type="expression" dxfId="12644" priority="2916">
      <formula>AND($L36&gt;0.08,$L36&lt;0.15)</formula>
    </cfRule>
  </conditionalFormatting>
  <conditionalFormatting sqref="E36:F36">
    <cfRule type="expression" dxfId="12643" priority="2913">
      <formula>$L36&gt;0.15</formula>
    </cfRule>
    <cfRule type="expression" dxfId="12642" priority="2914">
      <formula>AND($L36&gt;0.08,$L36&lt;0.15)</formula>
    </cfRule>
  </conditionalFormatting>
  <conditionalFormatting sqref="G36:H36">
    <cfRule type="expression" dxfId="12641" priority="2911">
      <formula>$L36&gt;0.15</formula>
    </cfRule>
    <cfRule type="expression" dxfId="12640" priority="2912">
      <formula>AND($L36&gt;0.08,$L36&lt;0.15)</formula>
    </cfRule>
  </conditionalFormatting>
  <conditionalFormatting sqref="G36:H36">
    <cfRule type="expression" dxfId="12639" priority="2909">
      <formula>$L36&gt;0.15</formula>
    </cfRule>
    <cfRule type="expression" dxfId="12638" priority="2910">
      <formula>AND($L36&gt;0.08,$L36&lt;0.15)</formula>
    </cfRule>
  </conditionalFormatting>
  <conditionalFormatting sqref="D36">
    <cfRule type="expression" dxfId="12637" priority="2907">
      <formula>$L36&gt;0.15</formula>
    </cfRule>
    <cfRule type="expression" dxfId="12636" priority="2908">
      <formula>AND($L36&gt;0.08,$L36&lt;0.15)</formula>
    </cfRule>
  </conditionalFormatting>
  <conditionalFormatting sqref="D36">
    <cfRule type="expression" dxfId="12635" priority="2919">
      <formula>$L36&gt;0.15</formula>
    </cfRule>
    <cfRule type="expression" dxfId="12634" priority="2920">
      <formula>AND($L36&gt;0.08,$L36&lt;0.15)</formula>
    </cfRule>
  </conditionalFormatting>
  <conditionalFormatting sqref="D36">
    <cfRule type="expression" dxfId="12633" priority="2889">
      <formula>$L36&gt;0.15</formula>
    </cfRule>
    <cfRule type="expression" dxfId="12632" priority="2890">
      <formula>AND($L36&gt;0.08,$L36&lt;0.15)</formula>
    </cfRule>
  </conditionalFormatting>
  <conditionalFormatting sqref="E36">
    <cfRule type="expression" dxfId="12631" priority="2887">
      <formula>$L36&gt;0.15</formula>
    </cfRule>
    <cfRule type="expression" dxfId="12630" priority="2888">
      <formula>AND($L36&gt;0.08,$L36&lt;0.15)</formula>
    </cfRule>
  </conditionalFormatting>
  <conditionalFormatting sqref="E36">
    <cfRule type="expression" dxfId="12629" priority="2885">
      <formula>$L36&gt;0.15</formula>
    </cfRule>
    <cfRule type="expression" dxfId="12628" priority="2886">
      <formula>AND($L36&gt;0.08,$L36&lt;0.15)</formula>
    </cfRule>
  </conditionalFormatting>
  <conditionalFormatting sqref="E36">
    <cfRule type="expression" dxfId="12627" priority="2883">
      <formula>$L36&gt;0.15</formula>
    </cfRule>
    <cfRule type="expression" dxfId="12626" priority="2884">
      <formula>AND($L36&gt;0.08,$L36&lt;0.15)</formula>
    </cfRule>
  </conditionalFormatting>
  <conditionalFormatting sqref="E36:F36">
    <cfRule type="expression" dxfId="12625" priority="2927">
      <formula>$L36&gt;0.15</formula>
    </cfRule>
    <cfRule type="expression" dxfId="12624" priority="2928">
      <formula>AND($L36&gt;0.08,$L36&lt;0.15)</formula>
    </cfRule>
  </conditionalFormatting>
  <conditionalFormatting sqref="E36:F36">
    <cfRule type="expression" dxfId="12623" priority="2929">
      <formula>$L36&gt;0.15</formula>
    </cfRule>
    <cfRule type="expression" dxfId="12622" priority="2930">
      <formula>AND($L36&gt;0.08,$L36&lt;0.15)</formula>
    </cfRule>
  </conditionalFormatting>
  <conditionalFormatting sqref="D36">
    <cfRule type="expression" dxfId="12621" priority="2931">
      <formula>$L36&gt;0.15</formula>
    </cfRule>
    <cfRule type="expression" dxfId="12620" priority="2932">
      <formula>AND($L36&gt;0.08,$L36&lt;0.15)</formula>
    </cfRule>
  </conditionalFormatting>
  <conditionalFormatting sqref="G36:H36">
    <cfRule type="expression" dxfId="12619" priority="2923">
      <formula>$L36&gt;0.15</formula>
    </cfRule>
    <cfRule type="expression" dxfId="12618" priority="2924">
      <formula>AND($L36&gt;0.08,$L36&lt;0.15)</formula>
    </cfRule>
  </conditionalFormatting>
  <conditionalFormatting sqref="G36:H36">
    <cfRule type="expression" dxfId="12617" priority="2921">
      <formula>$L36&gt;0.15</formula>
    </cfRule>
    <cfRule type="expression" dxfId="12616" priority="2922">
      <formula>AND($L36&gt;0.08,$L36&lt;0.15)</formula>
    </cfRule>
  </conditionalFormatting>
  <conditionalFormatting sqref="E36:F36">
    <cfRule type="expression" dxfId="12615" priority="2925">
      <formula>$L36&gt;0.15</formula>
    </cfRule>
    <cfRule type="expression" dxfId="12614" priority="2926">
      <formula>AND($L36&gt;0.08,$L36&lt;0.15)</formula>
    </cfRule>
  </conditionalFormatting>
  <conditionalFormatting sqref="F36">
    <cfRule type="expression" dxfId="12613" priority="2895">
      <formula>$L36&gt;0.15</formula>
    </cfRule>
    <cfRule type="expression" dxfId="12612" priority="2896">
      <formula>AND($L36&gt;0.08,$L36&lt;0.15)</formula>
    </cfRule>
  </conditionalFormatting>
  <conditionalFormatting sqref="E36:F36">
    <cfRule type="expression" dxfId="12611" priority="2905">
      <formula>$L36&gt;0.15</formula>
    </cfRule>
    <cfRule type="expression" dxfId="12610" priority="2906">
      <formula>AND($L36&gt;0.08,$L36&lt;0.15)</formula>
    </cfRule>
  </conditionalFormatting>
  <conditionalFormatting sqref="E36:F36">
    <cfRule type="expression" dxfId="12609" priority="2901">
      <formula>$L36&gt;0.15</formula>
    </cfRule>
    <cfRule type="expression" dxfId="12608" priority="2902">
      <formula>AND($L36&gt;0.08,$L36&lt;0.15)</formula>
    </cfRule>
  </conditionalFormatting>
  <conditionalFormatting sqref="G36:H36">
    <cfRule type="expression" dxfId="12607" priority="2899">
      <formula>$L36&gt;0.15</formula>
    </cfRule>
    <cfRule type="expression" dxfId="12606" priority="2900">
      <formula>AND($L36&gt;0.08,$L36&lt;0.15)</formula>
    </cfRule>
  </conditionalFormatting>
  <conditionalFormatting sqref="G36:H36">
    <cfRule type="expression" dxfId="12605" priority="2897">
      <formula>$L36&gt;0.15</formula>
    </cfRule>
    <cfRule type="expression" dxfId="12604" priority="2898">
      <formula>AND($L36&gt;0.08,$L36&lt;0.15)</formula>
    </cfRule>
  </conditionalFormatting>
  <conditionalFormatting sqref="E36:F36">
    <cfRule type="expression" dxfId="12603" priority="2903">
      <formula>$L36&gt;0.15</formula>
    </cfRule>
    <cfRule type="expression" dxfId="12602" priority="2904">
      <formula>AND($L36&gt;0.08,$L36&lt;0.15)</formula>
    </cfRule>
  </conditionalFormatting>
  <conditionalFormatting sqref="G36:H36">
    <cfRule type="expression" dxfId="12601" priority="2893">
      <formula>$L36&gt;0.15</formula>
    </cfRule>
    <cfRule type="expression" dxfId="12600" priority="2894">
      <formula>AND($L36&gt;0.08,$L36&lt;0.15)</formula>
    </cfRule>
  </conditionalFormatting>
  <conditionalFormatting sqref="G36:H36">
    <cfRule type="expression" dxfId="12599" priority="2891">
      <formula>$L36&gt;0.15</formula>
    </cfRule>
    <cfRule type="expression" dxfId="12598" priority="2892">
      <formula>AND($L36&gt;0.08,$L36&lt;0.15)</formula>
    </cfRule>
  </conditionalFormatting>
  <conditionalFormatting sqref="E36">
    <cfRule type="expression" dxfId="12597" priority="2881">
      <formula>$L36&gt;0.15</formula>
    </cfRule>
    <cfRule type="expression" dxfId="12596" priority="2882">
      <formula>AND($L36&gt;0.08,$L36&lt;0.15)</formula>
    </cfRule>
  </conditionalFormatting>
  <conditionalFormatting sqref="E37:F37">
    <cfRule type="expression" dxfId="12595" priority="2865">
      <formula>$L37&gt;0.15</formula>
    </cfRule>
    <cfRule type="expression" dxfId="12594" priority="2866">
      <formula>AND($L37&gt;0.08,$L37&lt;0.15)</formula>
    </cfRule>
  </conditionalFormatting>
  <conditionalFormatting sqref="E37:F37">
    <cfRule type="expression" dxfId="12593" priority="2863">
      <formula>$L37&gt;0.15</formula>
    </cfRule>
    <cfRule type="expression" dxfId="12592" priority="2864">
      <formula>AND($L37&gt;0.08,$L37&lt;0.15)</formula>
    </cfRule>
  </conditionalFormatting>
  <conditionalFormatting sqref="E37:F37">
    <cfRule type="expression" dxfId="12591" priority="2861">
      <formula>$L37&gt;0.15</formula>
    </cfRule>
    <cfRule type="expression" dxfId="12590" priority="2862">
      <formula>AND($L37&gt;0.08,$L37&lt;0.15)</formula>
    </cfRule>
  </conditionalFormatting>
  <conditionalFormatting sqref="G37:H37">
    <cfRule type="expression" dxfId="12589" priority="2859">
      <formula>$L37&gt;0.15</formula>
    </cfRule>
    <cfRule type="expression" dxfId="12588" priority="2860">
      <formula>AND($L37&gt;0.08,$L37&lt;0.15)</formula>
    </cfRule>
  </conditionalFormatting>
  <conditionalFormatting sqref="G37:H37">
    <cfRule type="expression" dxfId="12587" priority="2857">
      <formula>$L37&gt;0.15</formula>
    </cfRule>
    <cfRule type="expression" dxfId="12586" priority="2858">
      <formula>AND($L37&gt;0.08,$L37&lt;0.15)</formula>
    </cfRule>
  </conditionalFormatting>
  <conditionalFormatting sqref="D37">
    <cfRule type="expression" dxfId="12585" priority="2855">
      <formula>$L37&gt;0.15</formula>
    </cfRule>
    <cfRule type="expression" dxfId="12584" priority="2856">
      <formula>AND($L37&gt;0.08,$L37&lt;0.15)</formula>
    </cfRule>
  </conditionalFormatting>
  <conditionalFormatting sqref="D37">
    <cfRule type="expression" dxfId="12583" priority="2867">
      <formula>$L37&gt;0.15</formula>
    </cfRule>
    <cfRule type="expression" dxfId="12582" priority="2868">
      <formula>AND($L37&gt;0.08,$L37&lt;0.15)</formula>
    </cfRule>
  </conditionalFormatting>
  <conditionalFormatting sqref="D37">
    <cfRule type="expression" dxfId="12581" priority="2837">
      <formula>$L37&gt;0.15</formula>
    </cfRule>
    <cfRule type="expression" dxfId="12580" priority="2838">
      <formula>AND($L37&gt;0.08,$L37&lt;0.15)</formula>
    </cfRule>
  </conditionalFormatting>
  <conditionalFormatting sqref="E37">
    <cfRule type="expression" dxfId="12579" priority="2835">
      <formula>$L37&gt;0.15</formula>
    </cfRule>
    <cfRule type="expression" dxfId="12578" priority="2836">
      <formula>AND($L37&gt;0.08,$L37&lt;0.15)</formula>
    </cfRule>
  </conditionalFormatting>
  <conditionalFormatting sqref="E37">
    <cfRule type="expression" dxfId="12577" priority="2833">
      <formula>$L37&gt;0.15</formula>
    </cfRule>
    <cfRule type="expression" dxfId="12576" priority="2834">
      <formula>AND($L37&gt;0.08,$L37&lt;0.15)</formula>
    </cfRule>
  </conditionalFormatting>
  <conditionalFormatting sqref="E37">
    <cfRule type="expression" dxfId="12575" priority="2831">
      <formula>$L37&gt;0.15</formula>
    </cfRule>
    <cfRule type="expression" dxfId="12574" priority="2832">
      <formula>AND($L37&gt;0.08,$L37&lt;0.15)</formula>
    </cfRule>
  </conditionalFormatting>
  <conditionalFormatting sqref="E37:F37">
    <cfRule type="expression" dxfId="12573" priority="2875">
      <formula>$L37&gt;0.15</formula>
    </cfRule>
    <cfRule type="expression" dxfId="12572" priority="2876">
      <formula>AND($L37&gt;0.08,$L37&lt;0.15)</formula>
    </cfRule>
  </conditionalFormatting>
  <conditionalFormatting sqref="E37:F37">
    <cfRule type="expression" dxfId="12571" priority="2877">
      <formula>$L37&gt;0.15</formula>
    </cfRule>
    <cfRule type="expression" dxfId="12570" priority="2878">
      <formula>AND($L37&gt;0.08,$L37&lt;0.15)</formula>
    </cfRule>
  </conditionalFormatting>
  <conditionalFormatting sqref="D37">
    <cfRule type="expression" dxfId="12569" priority="2879">
      <formula>$L37&gt;0.15</formula>
    </cfRule>
    <cfRule type="expression" dxfId="12568" priority="2880">
      <formula>AND($L37&gt;0.08,$L37&lt;0.15)</formula>
    </cfRule>
  </conditionalFormatting>
  <conditionalFormatting sqref="G37:H37">
    <cfRule type="expression" dxfId="12567" priority="2871">
      <formula>$L37&gt;0.15</formula>
    </cfRule>
    <cfRule type="expression" dxfId="12566" priority="2872">
      <formula>AND($L37&gt;0.08,$L37&lt;0.15)</formula>
    </cfRule>
  </conditionalFormatting>
  <conditionalFormatting sqref="G37:H37">
    <cfRule type="expression" dxfId="12565" priority="2869">
      <formula>$L37&gt;0.15</formula>
    </cfRule>
    <cfRule type="expression" dxfId="12564" priority="2870">
      <formula>AND($L37&gt;0.08,$L37&lt;0.15)</formula>
    </cfRule>
  </conditionalFormatting>
  <conditionalFormatting sqref="E37:F37">
    <cfRule type="expression" dxfId="12563" priority="2873">
      <formula>$L37&gt;0.15</formula>
    </cfRule>
    <cfRule type="expression" dxfId="12562" priority="2874">
      <formula>AND($L37&gt;0.08,$L37&lt;0.15)</formula>
    </cfRule>
  </conditionalFormatting>
  <conditionalFormatting sqref="F37">
    <cfRule type="expression" dxfId="12561" priority="2843">
      <formula>$L37&gt;0.15</formula>
    </cfRule>
    <cfRule type="expression" dxfId="12560" priority="2844">
      <formula>AND($L37&gt;0.08,$L37&lt;0.15)</formula>
    </cfRule>
  </conditionalFormatting>
  <conditionalFormatting sqref="E37:F37">
    <cfRule type="expression" dxfId="12559" priority="2853">
      <formula>$L37&gt;0.15</formula>
    </cfRule>
    <cfRule type="expression" dxfId="12558" priority="2854">
      <formula>AND($L37&gt;0.08,$L37&lt;0.15)</formula>
    </cfRule>
  </conditionalFormatting>
  <conditionalFormatting sqref="E37:F37">
    <cfRule type="expression" dxfId="12557" priority="2849">
      <formula>$L37&gt;0.15</formula>
    </cfRule>
    <cfRule type="expression" dxfId="12556" priority="2850">
      <formula>AND($L37&gt;0.08,$L37&lt;0.15)</formula>
    </cfRule>
  </conditionalFormatting>
  <conditionalFormatting sqref="G37:H37">
    <cfRule type="expression" dxfId="12555" priority="2847">
      <formula>$L37&gt;0.15</formula>
    </cfRule>
    <cfRule type="expression" dxfId="12554" priority="2848">
      <formula>AND($L37&gt;0.08,$L37&lt;0.15)</formula>
    </cfRule>
  </conditionalFormatting>
  <conditionalFormatting sqref="G37:H37">
    <cfRule type="expression" dxfId="12553" priority="2845">
      <formula>$L37&gt;0.15</formula>
    </cfRule>
    <cfRule type="expression" dxfId="12552" priority="2846">
      <formula>AND($L37&gt;0.08,$L37&lt;0.15)</formula>
    </cfRule>
  </conditionalFormatting>
  <conditionalFormatting sqref="E37:F37">
    <cfRule type="expression" dxfId="12551" priority="2851">
      <formula>$L37&gt;0.15</formula>
    </cfRule>
    <cfRule type="expression" dxfId="12550" priority="2852">
      <formula>AND($L37&gt;0.08,$L37&lt;0.15)</formula>
    </cfRule>
  </conditionalFormatting>
  <conditionalFormatting sqref="G37:H37">
    <cfRule type="expression" dxfId="12549" priority="2841">
      <formula>$L37&gt;0.15</formula>
    </cfRule>
    <cfRule type="expression" dxfId="12548" priority="2842">
      <formula>AND($L37&gt;0.08,$L37&lt;0.15)</formula>
    </cfRule>
  </conditionalFormatting>
  <conditionalFormatting sqref="G37:H37">
    <cfRule type="expression" dxfId="12547" priority="2839">
      <formula>$L37&gt;0.15</formula>
    </cfRule>
    <cfRule type="expression" dxfId="12546" priority="2840">
      <formula>AND($L37&gt;0.08,$L37&lt;0.15)</formula>
    </cfRule>
  </conditionalFormatting>
  <conditionalFormatting sqref="E37">
    <cfRule type="expression" dxfId="12545" priority="2829">
      <formula>$L37&gt;0.15</formula>
    </cfRule>
    <cfRule type="expression" dxfId="12544" priority="2830">
      <formula>AND($L37&gt;0.08,$L37&lt;0.15)</formula>
    </cfRule>
  </conditionalFormatting>
  <conditionalFormatting sqref="E38:F38">
    <cfRule type="expression" dxfId="12543" priority="2813">
      <formula>$L38&gt;0.15</formula>
    </cfRule>
    <cfRule type="expression" dxfId="12542" priority="2814">
      <formula>AND($L38&gt;0.08,$L38&lt;0.15)</formula>
    </cfRule>
  </conditionalFormatting>
  <conditionalFormatting sqref="E38:F38">
    <cfRule type="expression" dxfId="12541" priority="2811">
      <formula>$L38&gt;0.15</formula>
    </cfRule>
    <cfRule type="expression" dxfId="12540" priority="2812">
      <formula>AND($L38&gt;0.08,$L38&lt;0.15)</formula>
    </cfRule>
  </conditionalFormatting>
  <conditionalFormatting sqref="E38:F38">
    <cfRule type="expression" dxfId="12539" priority="2809">
      <formula>$L38&gt;0.15</formula>
    </cfRule>
    <cfRule type="expression" dxfId="12538" priority="2810">
      <formula>AND($L38&gt;0.08,$L38&lt;0.15)</formula>
    </cfRule>
  </conditionalFormatting>
  <conditionalFormatting sqref="G38:H38">
    <cfRule type="expression" dxfId="12537" priority="2807">
      <formula>$L38&gt;0.15</formula>
    </cfRule>
    <cfRule type="expression" dxfId="12536" priority="2808">
      <formula>AND($L38&gt;0.08,$L38&lt;0.15)</formula>
    </cfRule>
  </conditionalFormatting>
  <conditionalFormatting sqref="G38:H38">
    <cfRule type="expression" dxfId="12535" priority="2805">
      <formula>$L38&gt;0.15</formula>
    </cfRule>
    <cfRule type="expression" dxfId="12534" priority="2806">
      <formula>AND($L38&gt;0.08,$L38&lt;0.15)</formula>
    </cfRule>
  </conditionalFormatting>
  <conditionalFormatting sqref="D38">
    <cfRule type="expression" dxfId="12533" priority="2803">
      <formula>$L38&gt;0.15</formula>
    </cfRule>
    <cfRule type="expression" dxfId="12532" priority="2804">
      <formula>AND($L38&gt;0.08,$L38&lt;0.15)</formula>
    </cfRule>
  </conditionalFormatting>
  <conditionalFormatting sqref="D38">
    <cfRule type="expression" dxfId="12531" priority="2815">
      <formula>$L38&gt;0.15</formula>
    </cfRule>
    <cfRule type="expression" dxfId="12530" priority="2816">
      <formula>AND($L38&gt;0.08,$L38&lt;0.15)</formula>
    </cfRule>
  </conditionalFormatting>
  <conditionalFormatting sqref="D38">
    <cfRule type="expression" dxfId="12529" priority="2785">
      <formula>$L38&gt;0.15</formula>
    </cfRule>
    <cfRule type="expression" dxfId="12528" priority="2786">
      <formula>AND($L38&gt;0.08,$L38&lt;0.15)</formula>
    </cfRule>
  </conditionalFormatting>
  <conditionalFormatting sqref="E38">
    <cfRule type="expression" dxfId="12527" priority="2783">
      <formula>$L38&gt;0.15</formula>
    </cfRule>
    <cfRule type="expression" dxfId="12526" priority="2784">
      <formula>AND($L38&gt;0.08,$L38&lt;0.15)</formula>
    </cfRule>
  </conditionalFormatting>
  <conditionalFormatting sqref="E38">
    <cfRule type="expression" dxfId="12525" priority="2781">
      <formula>$L38&gt;0.15</formula>
    </cfRule>
    <cfRule type="expression" dxfId="12524" priority="2782">
      <formula>AND($L38&gt;0.08,$L38&lt;0.15)</formula>
    </cfRule>
  </conditionalFormatting>
  <conditionalFormatting sqref="E38">
    <cfRule type="expression" dxfId="12523" priority="2779">
      <formula>$L38&gt;0.15</formula>
    </cfRule>
    <cfRule type="expression" dxfId="12522" priority="2780">
      <formula>AND($L38&gt;0.08,$L38&lt;0.15)</formula>
    </cfRule>
  </conditionalFormatting>
  <conditionalFormatting sqref="E38:F38">
    <cfRule type="expression" dxfId="12521" priority="2823">
      <formula>$L38&gt;0.15</formula>
    </cfRule>
    <cfRule type="expression" dxfId="12520" priority="2824">
      <formula>AND($L38&gt;0.08,$L38&lt;0.15)</formula>
    </cfRule>
  </conditionalFormatting>
  <conditionalFormatting sqref="E38:F38">
    <cfRule type="expression" dxfId="12519" priority="2825">
      <formula>$L38&gt;0.15</formula>
    </cfRule>
    <cfRule type="expression" dxfId="12518" priority="2826">
      <formula>AND($L38&gt;0.08,$L38&lt;0.15)</formula>
    </cfRule>
  </conditionalFormatting>
  <conditionalFormatting sqref="D38">
    <cfRule type="expression" dxfId="12517" priority="2827">
      <formula>$L38&gt;0.15</formula>
    </cfRule>
    <cfRule type="expression" dxfId="12516" priority="2828">
      <formula>AND($L38&gt;0.08,$L38&lt;0.15)</formula>
    </cfRule>
  </conditionalFormatting>
  <conditionalFormatting sqref="G38:H38">
    <cfRule type="expression" dxfId="12515" priority="2819">
      <formula>$L38&gt;0.15</formula>
    </cfRule>
    <cfRule type="expression" dxfId="12514" priority="2820">
      <formula>AND($L38&gt;0.08,$L38&lt;0.15)</formula>
    </cfRule>
  </conditionalFormatting>
  <conditionalFormatting sqref="G38:H38">
    <cfRule type="expression" dxfId="12513" priority="2817">
      <formula>$L38&gt;0.15</formula>
    </cfRule>
    <cfRule type="expression" dxfId="12512" priority="2818">
      <formula>AND($L38&gt;0.08,$L38&lt;0.15)</formula>
    </cfRule>
  </conditionalFormatting>
  <conditionalFormatting sqref="E38:F38">
    <cfRule type="expression" dxfId="12511" priority="2821">
      <formula>$L38&gt;0.15</formula>
    </cfRule>
    <cfRule type="expression" dxfId="12510" priority="2822">
      <formula>AND($L38&gt;0.08,$L38&lt;0.15)</formula>
    </cfRule>
  </conditionalFormatting>
  <conditionalFormatting sqref="F38">
    <cfRule type="expression" dxfId="12509" priority="2791">
      <formula>$L38&gt;0.15</formula>
    </cfRule>
    <cfRule type="expression" dxfId="12508" priority="2792">
      <formula>AND($L38&gt;0.08,$L38&lt;0.15)</formula>
    </cfRule>
  </conditionalFormatting>
  <conditionalFormatting sqref="E38:F38">
    <cfRule type="expression" dxfId="12507" priority="2801">
      <formula>$L38&gt;0.15</formula>
    </cfRule>
    <cfRule type="expression" dxfId="12506" priority="2802">
      <formula>AND($L38&gt;0.08,$L38&lt;0.15)</formula>
    </cfRule>
  </conditionalFormatting>
  <conditionalFormatting sqref="E38:F38">
    <cfRule type="expression" dxfId="12505" priority="2797">
      <formula>$L38&gt;0.15</formula>
    </cfRule>
    <cfRule type="expression" dxfId="12504" priority="2798">
      <formula>AND($L38&gt;0.08,$L38&lt;0.15)</formula>
    </cfRule>
  </conditionalFormatting>
  <conditionalFormatting sqref="G38:H38">
    <cfRule type="expression" dxfId="12503" priority="2795">
      <formula>$L38&gt;0.15</formula>
    </cfRule>
    <cfRule type="expression" dxfId="12502" priority="2796">
      <formula>AND($L38&gt;0.08,$L38&lt;0.15)</formula>
    </cfRule>
  </conditionalFormatting>
  <conditionalFormatting sqref="G38:H38">
    <cfRule type="expression" dxfId="12501" priority="2793">
      <formula>$L38&gt;0.15</formula>
    </cfRule>
    <cfRule type="expression" dxfId="12500" priority="2794">
      <formula>AND($L38&gt;0.08,$L38&lt;0.15)</formula>
    </cfRule>
  </conditionalFormatting>
  <conditionalFormatting sqref="E38:F38">
    <cfRule type="expression" dxfId="12499" priority="2799">
      <formula>$L38&gt;0.15</formula>
    </cfRule>
    <cfRule type="expression" dxfId="12498" priority="2800">
      <formula>AND($L38&gt;0.08,$L38&lt;0.15)</formula>
    </cfRule>
  </conditionalFormatting>
  <conditionalFormatting sqref="G38:H38">
    <cfRule type="expression" dxfId="12497" priority="2789">
      <formula>$L38&gt;0.15</formula>
    </cfRule>
    <cfRule type="expression" dxfId="12496" priority="2790">
      <formula>AND($L38&gt;0.08,$L38&lt;0.15)</formula>
    </cfRule>
  </conditionalFormatting>
  <conditionalFormatting sqref="G38:H38">
    <cfRule type="expression" dxfId="12495" priority="2787">
      <formula>$L38&gt;0.15</formula>
    </cfRule>
    <cfRule type="expression" dxfId="12494" priority="2788">
      <formula>AND($L38&gt;0.08,$L38&lt;0.15)</formula>
    </cfRule>
  </conditionalFormatting>
  <conditionalFormatting sqref="E38">
    <cfRule type="expression" dxfId="12493" priority="2777">
      <formula>$L38&gt;0.15</formula>
    </cfRule>
    <cfRule type="expression" dxfId="12492" priority="2778">
      <formula>AND($L38&gt;0.08,$L38&lt;0.15)</formula>
    </cfRule>
  </conditionalFormatting>
  <conditionalFormatting sqref="E39:F39">
    <cfRule type="expression" dxfId="12491" priority="2761">
      <formula>$L39&gt;0.15</formula>
    </cfRule>
    <cfRule type="expression" dxfId="12490" priority="2762">
      <formula>AND($L39&gt;0.08,$L39&lt;0.15)</formula>
    </cfRule>
  </conditionalFormatting>
  <conditionalFormatting sqref="E39:F39">
    <cfRule type="expression" dxfId="12489" priority="2759">
      <formula>$L39&gt;0.15</formula>
    </cfRule>
    <cfRule type="expression" dxfId="12488" priority="2760">
      <formula>AND($L39&gt;0.08,$L39&lt;0.15)</formula>
    </cfRule>
  </conditionalFormatting>
  <conditionalFormatting sqref="E39:F39">
    <cfRule type="expression" dxfId="12487" priority="2757">
      <formula>$L39&gt;0.15</formula>
    </cfRule>
    <cfRule type="expression" dxfId="12486" priority="2758">
      <formula>AND($L39&gt;0.08,$L39&lt;0.15)</formula>
    </cfRule>
  </conditionalFormatting>
  <conditionalFormatting sqref="G39:H39">
    <cfRule type="expression" dxfId="12485" priority="2755">
      <formula>$L39&gt;0.15</formula>
    </cfRule>
    <cfRule type="expression" dxfId="12484" priority="2756">
      <formula>AND($L39&gt;0.08,$L39&lt;0.15)</formula>
    </cfRule>
  </conditionalFormatting>
  <conditionalFormatting sqref="G39:H39">
    <cfRule type="expression" dxfId="12483" priority="2753">
      <formula>$L39&gt;0.15</formula>
    </cfRule>
    <cfRule type="expression" dxfId="12482" priority="2754">
      <formula>AND($L39&gt;0.08,$L39&lt;0.15)</formula>
    </cfRule>
  </conditionalFormatting>
  <conditionalFormatting sqref="D39">
    <cfRule type="expression" dxfId="12481" priority="2751">
      <formula>$L39&gt;0.15</formula>
    </cfRule>
    <cfRule type="expression" dxfId="12480" priority="2752">
      <formula>AND($L39&gt;0.08,$L39&lt;0.15)</formula>
    </cfRule>
  </conditionalFormatting>
  <conditionalFormatting sqref="D39">
    <cfRule type="expression" dxfId="12479" priority="2763">
      <formula>$L39&gt;0.15</formula>
    </cfRule>
    <cfRule type="expression" dxfId="12478" priority="2764">
      <formula>AND($L39&gt;0.08,$L39&lt;0.15)</formula>
    </cfRule>
  </conditionalFormatting>
  <conditionalFormatting sqref="D39">
    <cfRule type="expression" dxfId="12477" priority="2733">
      <formula>$L39&gt;0.15</formula>
    </cfRule>
    <cfRule type="expression" dxfId="12476" priority="2734">
      <formula>AND($L39&gt;0.08,$L39&lt;0.15)</formula>
    </cfRule>
  </conditionalFormatting>
  <conditionalFormatting sqref="E39">
    <cfRule type="expression" dxfId="12475" priority="2731">
      <formula>$L39&gt;0.15</formula>
    </cfRule>
    <cfRule type="expression" dxfId="12474" priority="2732">
      <formula>AND($L39&gt;0.08,$L39&lt;0.15)</formula>
    </cfRule>
  </conditionalFormatting>
  <conditionalFormatting sqref="E39">
    <cfRule type="expression" dxfId="12473" priority="2729">
      <formula>$L39&gt;0.15</formula>
    </cfRule>
    <cfRule type="expression" dxfId="12472" priority="2730">
      <formula>AND($L39&gt;0.08,$L39&lt;0.15)</formula>
    </cfRule>
  </conditionalFormatting>
  <conditionalFormatting sqref="E39">
    <cfRule type="expression" dxfId="12471" priority="2727">
      <formula>$L39&gt;0.15</formula>
    </cfRule>
    <cfRule type="expression" dxfId="12470" priority="2728">
      <formula>AND($L39&gt;0.08,$L39&lt;0.15)</formula>
    </cfRule>
  </conditionalFormatting>
  <conditionalFormatting sqref="E39:F39">
    <cfRule type="expression" dxfId="12469" priority="2771">
      <formula>$L39&gt;0.15</formula>
    </cfRule>
    <cfRule type="expression" dxfId="12468" priority="2772">
      <formula>AND($L39&gt;0.08,$L39&lt;0.15)</formula>
    </cfRule>
  </conditionalFormatting>
  <conditionalFormatting sqref="E39:F39">
    <cfRule type="expression" dxfId="12467" priority="2773">
      <formula>$L39&gt;0.15</formula>
    </cfRule>
    <cfRule type="expression" dxfId="12466" priority="2774">
      <formula>AND($L39&gt;0.08,$L39&lt;0.15)</formula>
    </cfRule>
  </conditionalFormatting>
  <conditionalFormatting sqref="D39">
    <cfRule type="expression" dxfId="12465" priority="2775">
      <formula>$L39&gt;0.15</formula>
    </cfRule>
    <cfRule type="expression" dxfId="12464" priority="2776">
      <formula>AND($L39&gt;0.08,$L39&lt;0.15)</formula>
    </cfRule>
  </conditionalFormatting>
  <conditionalFormatting sqref="G39:H39">
    <cfRule type="expression" dxfId="12463" priority="2767">
      <formula>$L39&gt;0.15</formula>
    </cfRule>
    <cfRule type="expression" dxfId="12462" priority="2768">
      <formula>AND($L39&gt;0.08,$L39&lt;0.15)</formula>
    </cfRule>
  </conditionalFormatting>
  <conditionalFormatting sqref="G39:H39">
    <cfRule type="expression" dxfId="12461" priority="2765">
      <formula>$L39&gt;0.15</formula>
    </cfRule>
    <cfRule type="expression" dxfId="12460" priority="2766">
      <formula>AND($L39&gt;0.08,$L39&lt;0.15)</formula>
    </cfRule>
  </conditionalFormatting>
  <conditionalFormatting sqref="E39:F39">
    <cfRule type="expression" dxfId="12459" priority="2769">
      <formula>$L39&gt;0.15</formula>
    </cfRule>
    <cfRule type="expression" dxfId="12458" priority="2770">
      <formula>AND($L39&gt;0.08,$L39&lt;0.15)</formula>
    </cfRule>
  </conditionalFormatting>
  <conditionalFormatting sqref="F39">
    <cfRule type="expression" dxfId="12457" priority="2739">
      <formula>$L39&gt;0.15</formula>
    </cfRule>
    <cfRule type="expression" dxfId="12456" priority="2740">
      <formula>AND($L39&gt;0.08,$L39&lt;0.15)</formula>
    </cfRule>
  </conditionalFormatting>
  <conditionalFormatting sqref="E39:F39">
    <cfRule type="expression" dxfId="12455" priority="2749">
      <formula>$L39&gt;0.15</formula>
    </cfRule>
    <cfRule type="expression" dxfId="12454" priority="2750">
      <formula>AND($L39&gt;0.08,$L39&lt;0.15)</formula>
    </cfRule>
  </conditionalFormatting>
  <conditionalFormatting sqref="E39:F39">
    <cfRule type="expression" dxfId="12453" priority="2745">
      <formula>$L39&gt;0.15</formula>
    </cfRule>
    <cfRule type="expression" dxfId="12452" priority="2746">
      <formula>AND($L39&gt;0.08,$L39&lt;0.15)</formula>
    </cfRule>
  </conditionalFormatting>
  <conditionalFormatting sqref="G39:H39">
    <cfRule type="expression" dxfId="12451" priority="2743">
      <formula>$L39&gt;0.15</formula>
    </cfRule>
    <cfRule type="expression" dxfId="12450" priority="2744">
      <formula>AND($L39&gt;0.08,$L39&lt;0.15)</formula>
    </cfRule>
  </conditionalFormatting>
  <conditionalFormatting sqref="G39:H39">
    <cfRule type="expression" dxfId="12449" priority="2741">
      <formula>$L39&gt;0.15</formula>
    </cfRule>
    <cfRule type="expression" dxfId="12448" priority="2742">
      <formula>AND($L39&gt;0.08,$L39&lt;0.15)</formula>
    </cfRule>
  </conditionalFormatting>
  <conditionalFormatting sqref="E39:F39">
    <cfRule type="expression" dxfId="12447" priority="2747">
      <formula>$L39&gt;0.15</formula>
    </cfRule>
    <cfRule type="expression" dxfId="12446" priority="2748">
      <formula>AND($L39&gt;0.08,$L39&lt;0.15)</formula>
    </cfRule>
  </conditionalFormatting>
  <conditionalFormatting sqref="G39:H39">
    <cfRule type="expression" dxfId="12445" priority="2737">
      <formula>$L39&gt;0.15</formula>
    </cfRule>
    <cfRule type="expression" dxfId="12444" priority="2738">
      <formula>AND($L39&gt;0.08,$L39&lt;0.15)</formula>
    </cfRule>
  </conditionalFormatting>
  <conditionalFormatting sqref="G39:H39">
    <cfRule type="expression" dxfId="12443" priority="2735">
      <formula>$L39&gt;0.15</formula>
    </cfRule>
    <cfRule type="expression" dxfId="12442" priority="2736">
      <formula>AND($L39&gt;0.08,$L39&lt;0.15)</formula>
    </cfRule>
  </conditionalFormatting>
  <conditionalFormatting sqref="E39">
    <cfRule type="expression" dxfId="12441" priority="2725">
      <formula>$L39&gt;0.15</formula>
    </cfRule>
    <cfRule type="expression" dxfId="12440" priority="2726">
      <formula>AND($L39&gt;0.08,$L39&lt;0.15)</formula>
    </cfRule>
  </conditionalFormatting>
  <conditionalFormatting sqref="E40">
    <cfRule type="expression" dxfId="12439" priority="2709">
      <formula>$L40&gt;0.15</formula>
    </cfRule>
    <cfRule type="expression" dxfId="12438" priority="2710">
      <formula>AND($L40&gt;0.08,$L40&lt;0.15)</formula>
    </cfRule>
  </conditionalFormatting>
  <conditionalFormatting sqref="E40">
    <cfRule type="expression" dxfId="12437" priority="2707">
      <formula>$L40&gt;0.15</formula>
    </cfRule>
    <cfRule type="expression" dxfId="12436" priority="2708">
      <formula>AND($L40&gt;0.08,$L40&lt;0.15)</formula>
    </cfRule>
  </conditionalFormatting>
  <conditionalFormatting sqref="E40">
    <cfRule type="expression" dxfId="12435" priority="2705">
      <formula>$L40&gt;0.15</formula>
    </cfRule>
    <cfRule type="expression" dxfId="12434" priority="2706">
      <formula>AND($L40&gt;0.08,$L40&lt;0.15)</formula>
    </cfRule>
  </conditionalFormatting>
  <conditionalFormatting sqref="G40:H40">
    <cfRule type="expression" dxfId="12433" priority="2703">
      <formula>$L40&gt;0.15</formula>
    </cfRule>
    <cfRule type="expression" dxfId="12432" priority="2704">
      <formula>AND($L40&gt;0.08,$L40&lt;0.15)</formula>
    </cfRule>
  </conditionalFormatting>
  <conditionalFormatting sqref="G40:H40">
    <cfRule type="expression" dxfId="12431" priority="2701">
      <formula>$L40&gt;0.15</formula>
    </cfRule>
    <cfRule type="expression" dxfId="12430" priority="2702">
      <formula>AND($L40&gt;0.08,$L40&lt;0.15)</formula>
    </cfRule>
  </conditionalFormatting>
  <conditionalFormatting sqref="D40">
    <cfRule type="expression" dxfId="12429" priority="2699">
      <formula>$L40&gt;0.15</formula>
    </cfRule>
    <cfRule type="expression" dxfId="12428" priority="2700">
      <formula>AND($L40&gt;0.08,$L40&lt;0.15)</formula>
    </cfRule>
  </conditionalFormatting>
  <conditionalFormatting sqref="D40">
    <cfRule type="expression" dxfId="12427" priority="2711">
      <formula>$L40&gt;0.15</formula>
    </cfRule>
    <cfRule type="expression" dxfId="12426" priority="2712">
      <formula>AND($L40&gt;0.08,$L40&lt;0.15)</formula>
    </cfRule>
  </conditionalFormatting>
  <conditionalFormatting sqref="D40">
    <cfRule type="expression" dxfId="12425" priority="2683">
      <formula>$L40&gt;0.15</formula>
    </cfRule>
    <cfRule type="expression" dxfId="12424" priority="2684">
      <formula>AND($L40&gt;0.08,$L40&lt;0.15)</formula>
    </cfRule>
  </conditionalFormatting>
  <conditionalFormatting sqref="E40">
    <cfRule type="expression" dxfId="12423" priority="2681">
      <formula>$L40&gt;0.15</formula>
    </cfRule>
    <cfRule type="expression" dxfId="12422" priority="2682">
      <formula>AND($L40&gt;0.08,$L40&lt;0.15)</formula>
    </cfRule>
  </conditionalFormatting>
  <conditionalFormatting sqref="E40">
    <cfRule type="expression" dxfId="12421" priority="2679">
      <formula>$L40&gt;0.15</formula>
    </cfRule>
    <cfRule type="expression" dxfId="12420" priority="2680">
      <formula>AND($L40&gt;0.08,$L40&lt;0.15)</formula>
    </cfRule>
  </conditionalFormatting>
  <conditionalFormatting sqref="E40">
    <cfRule type="expression" dxfId="12419" priority="2677">
      <formula>$L40&gt;0.15</formula>
    </cfRule>
    <cfRule type="expression" dxfId="12418" priority="2678">
      <formula>AND($L40&gt;0.08,$L40&lt;0.15)</formula>
    </cfRule>
  </conditionalFormatting>
  <conditionalFormatting sqref="E40">
    <cfRule type="expression" dxfId="12417" priority="2719">
      <formula>$L40&gt;0.15</formula>
    </cfRule>
    <cfRule type="expression" dxfId="12416" priority="2720">
      <formula>AND($L40&gt;0.08,$L40&lt;0.15)</formula>
    </cfRule>
  </conditionalFormatting>
  <conditionalFormatting sqref="E40">
    <cfRule type="expression" dxfId="12415" priority="2721">
      <formula>$L40&gt;0.15</formula>
    </cfRule>
    <cfRule type="expression" dxfId="12414" priority="2722">
      <formula>AND($L40&gt;0.08,$L40&lt;0.15)</formula>
    </cfRule>
  </conditionalFormatting>
  <conditionalFormatting sqref="D40">
    <cfRule type="expression" dxfId="12413" priority="2723">
      <formula>$L40&gt;0.15</formula>
    </cfRule>
    <cfRule type="expression" dxfId="12412" priority="2724">
      <formula>AND($L40&gt;0.08,$L40&lt;0.15)</formula>
    </cfRule>
  </conditionalFormatting>
  <conditionalFormatting sqref="G40:H40">
    <cfRule type="expression" dxfId="12411" priority="2715">
      <formula>$L40&gt;0.15</formula>
    </cfRule>
    <cfRule type="expression" dxfId="12410" priority="2716">
      <formula>AND($L40&gt;0.08,$L40&lt;0.15)</formula>
    </cfRule>
  </conditionalFormatting>
  <conditionalFormatting sqref="G40:H40">
    <cfRule type="expression" dxfId="12409" priority="2713">
      <formula>$L40&gt;0.15</formula>
    </cfRule>
    <cfRule type="expression" dxfId="12408" priority="2714">
      <formula>AND($L40&gt;0.08,$L40&lt;0.15)</formula>
    </cfRule>
  </conditionalFormatting>
  <conditionalFormatting sqref="E40">
    <cfRule type="expression" dxfId="12407" priority="2717">
      <formula>$L40&gt;0.15</formula>
    </cfRule>
    <cfRule type="expression" dxfId="12406" priority="2718">
      <formula>AND($L40&gt;0.08,$L40&lt;0.15)</formula>
    </cfRule>
  </conditionalFormatting>
  <conditionalFormatting sqref="E40">
    <cfRule type="expression" dxfId="12405" priority="2697">
      <formula>$L40&gt;0.15</formula>
    </cfRule>
    <cfRule type="expression" dxfId="12404" priority="2698">
      <formula>AND($L40&gt;0.08,$L40&lt;0.15)</formula>
    </cfRule>
  </conditionalFormatting>
  <conditionalFormatting sqref="E40">
    <cfRule type="expression" dxfId="12403" priority="2693">
      <formula>$L40&gt;0.15</formula>
    </cfRule>
    <cfRule type="expression" dxfId="12402" priority="2694">
      <formula>AND($L40&gt;0.08,$L40&lt;0.15)</formula>
    </cfRule>
  </conditionalFormatting>
  <conditionalFormatting sqref="G40:H40">
    <cfRule type="expression" dxfId="12401" priority="2691">
      <formula>$L40&gt;0.15</formula>
    </cfRule>
    <cfRule type="expression" dxfId="12400" priority="2692">
      <formula>AND($L40&gt;0.08,$L40&lt;0.15)</formula>
    </cfRule>
  </conditionalFormatting>
  <conditionalFormatting sqref="G40:H40">
    <cfRule type="expression" dxfId="12399" priority="2689">
      <formula>$L40&gt;0.15</formula>
    </cfRule>
    <cfRule type="expression" dxfId="12398" priority="2690">
      <formula>AND($L40&gt;0.08,$L40&lt;0.15)</formula>
    </cfRule>
  </conditionalFormatting>
  <conditionalFormatting sqref="E40">
    <cfRule type="expression" dxfId="12397" priority="2695">
      <formula>$L40&gt;0.15</formula>
    </cfRule>
    <cfRule type="expression" dxfId="12396" priority="2696">
      <formula>AND($L40&gt;0.08,$L40&lt;0.15)</formula>
    </cfRule>
  </conditionalFormatting>
  <conditionalFormatting sqref="G40:H40">
    <cfRule type="expression" dxfId="12395" priority="2687">
      <formula>$L40&gt;0.15</formula>
    </cfRule>
    <cfRule type="expression" dxfId="12394" priority="2688">
      <formula>AND($L40&gt;0.08,$L40&lt;0.15)</formula>
    </cfRule>
  </conditionalFormatting>
  <conditionalFormatting sqref="G40:H40">
    <cfRule type="expression" dxfId="12393" priority="2685">
      <formula>$L40&gt;0.15</formula>
    </cfRule>
    <cfRule type="expression" dxfId="12392" priority="2686">
      <formula>AND($L40&gt;0.08,$L40&lt;0.15)</formula>
    </cfRule>
  </conditionalFormatting>
  <conditionalFormatting sqref="E40">
    <cfRule type="expression" dxfId="12391" priority="2675">
      <formula>$L40&gt;0.15</formula>
    </cfRule>
    <cfRule type="expression" dxfId="12390" priority="2676">
      <formula>AND($L40&gt;0.08,$L40&lt;0.15)</formula>
    </cfRule>
  </conditionalFormatting>
  <conditionalFormatting sqref="F40">
    <cfRule type="expression" dxfId="12389" priority="2665">
      <formula>$L40&gt;0.15</formula>
    </cfRule>
    <cfRule type="expression" dxfId="12388" priority="2666">
      <formula>AND($L40&gt;0.08,$L40&lt;0.15)</formula>
    </cfRule>
  </conditionalFormatting>
  <conditionalFormatting sqref="F40">
    <cfRule type="expression" dxfId="12387" priority="2673">
      <formula>$L40&gt;0.15</formula>
    </cfRule>
    <cfRule type="expression" dxfId="12386" priority="2674">
      <formula>AND($L40&gt;0.08,$L40&lt;0.15)</formula>
    </cfRule>
  </conditionalFormatting>
  <conditionalFormatting sqref="F40">
    <cfRule type="expression" dxfId="12385" priority="2671">
      <formula>$L40&gt;0.15</formula>
    </cfRule>
    <cfRule type="expression" dxfId="12384" priority="2672">
      <formula>AND($L40&gt;0.08,$L40&lt;0.15)</formula>
    </cfRule>
  </conditionalFormatting>
  <conditionalFormatting sqref="F40">
    <cfRule type="expression" dxfId="12383" priority="2669">
      <formula>$L40&gt;0.15</formula>
    </cfRule>
    <cfRule type="expression" dxfId="12382" priority="2670">
      <formula>AND($L40&gt;0.08,$L40&lt;0.15)</formula>
    </cfRule>
  </conditionalFormatting>
  <conditionalFormatting sqref="F40">
    <cfRule type="expression" dxfId="12381" priority="2667">
      <formula>$L40&gt;0.15</formula>
    </cfRule>
    <cfRule type="expression" dxfId="12380" priority="2668">
      <formula>AND($L40&gt;0.08,$L40&lt;0.15)</formula>
    </cfRule>
  </conditionalFormatting>
  <conditionalFormatting sqref="F40">
    <cfRule type="expression" dxfId="12379" priority="2663">
      <formula>$L40&gt;0.15</formula>
    </cfRule>
    <cfRule type="expression" dxfId="12378" priority="2664">
      <formula>AND($L40&gt;0.08,$L40&lt;0.15)</formula>
    </cfRule>
  </conditionalFormatting>
  <conditionalFormatting sqref="AA43:AA44">
    <cfRule type="expression" dxfId="12377" priority="2661">
      <formula>$L43&gt;0.15</formula>
    </cfRule>
    <cfRule type="expression" dxfId="12376" priority="2662">
      <formula>AND($L43&gt;0.08,$L43&lt;0.15)</formula>
    </cfRule>
  </conditionalFormatting>
  <conditionalFormatting sqref="E41:F41">
    <cfRule type="expression" dxfId="12375" priority="2645">
      <formula>$L41&gt;0.15</formula>
    </cfRule>
    <cfRule type="expression" dxfId="12374" priority="2646">
      <formula>AND($L41&gt;0.08,$L41&lt;0.15)</formula>
    </cfRule>
  </conditionalFormatting>
  <conditionalFormatting sqref="E41:F41">
    <cfRule type="expression" dxfId="12373" priority="2643">
      <formula>$L41&gt;0.15</formula>
    </cfRule>
    <cfRule type="expression" dxfId="12372" priority="2644">
      <formula>AND($L41&gt;0.08,$L41&lt;0.15)</formula>
    </cfRule>
  </conditionalFormatting>
  <conditionalFormatting sqref="E41:F41">
    <cfRule type="expression" dxfId="12371" priority="2641">
      <formula>$L41&gt;0.15</formula>
    </cfRule>
    <cfRule type="expression" dxfId="12370" priority="2642">
      <formula>AND($L41&gt;0.08,$L41&lt;0.15)</formula>
    </cfRule>
  </conditionalFormatting>
  <conditionalFormatting sqref="G41:H41">
    <cfRule type="expression" dxfId="12369" priority="2639">
      <formula>$L41&gt;0.15</formula>
    </cfRule>
    <cfRule type="expression" dxfId="12368" priority="2640">
      <formula>AND($L41&gt;0.08,$L41&lt;0.15)</formula>
    </cfRule>
  </conditionalFormatting>
  <conditionalFormatting sqref="G41:H41">
    <cfRule type="expression" dxfId="12367" priority="2637">
      <formula>$L41&gt;0.15</formula>
    </cfRule>
    <cfRule type="expression" dxfId="12366" priority="2638">
      <formula>AND($L41&gt;0.08,$L41&lt;0.15)</formula>
    </cfRule>
  </conditionalFormatting>
  <conditionalFormatting sqref="D41">
    <cfRule type="expression" dxfId="12365" priority="2635">
      <formula>$L41&gt;0.15</formula>
    </cfRule>
    <cfRule type="expression" dxfId="12364" priority="2636">
      <formula>AND($L41&gt;0.08,$L41&lt;0.15)</formula>
    </cfRule>
  </conditionalFormatting>
  <conditionalFormatting sqref="D41">
    <cfRule type="expression" dxfId="12363" priority="2647">
      <formula>$L41&gt;0.15</formula>
    </cfRule>
    <cfRule type="expression" dxfId="12362" priority="2648">
      <formula>AND($L41&gt;0.08,$L41&lt;0.15)</formula>
    </cfRule>
  </conditionalFormatting>
  <conditionalFormatting sqref="D41">
    <cfRule type="expression" dxfId="12361" priority="2617">
      <formula>$L41&gt;0.15</formula>
    </cfRule>
    <cfRule type="expression" dxfId="12360" priority="2618">
      <formula>AND($L41&gt;0.08,$L41&lt;0.15)</formula>
    </cfRule>
  </conditionalFormatting>
  <conditionalFormatting sqref="E41">
    <cfRule type="expression" dxfId="12359" priority="2615">
      <formula>$L41&gt;0.15</formula>
    </cfRule>
    <cfRule type="expression" dxfId="12358" priority="2616">
      <formula>AND($L41&gt;0.08,$L41&lt;0.15)</formula>
    </cfRule>
  </conditionalFormatting>
  <conditionalFormatting sqref="E41">
    <cfRule type="expression" dxfId="12357" priority="2613">
      <formula>$L41&gt;0.15</formula>
    </cfRule>
    <cfRule type="expression" dxfId="12356" priority="2614">
      <formula>AND($L41&gt;0.08,$L41&lt;0.15)</formula>
    </cfRule>
  </conditionalFormatting>
  <conditionalFormatting sqref="E41">
    <cfRule type="expression" dxfId="12355" priority="2611">
      <formula>$L41&gt;0.15</formula>
    </cfRule>
    <cfRule type="expression" dxfId="12354" priority="2612">
      <formula>AND($L41&gt;0.08,$L41&lt;0.15)</formula>
    </cfRule>
  </conditionalFormatting>
  <conditionalFormatting sqref="E41:F41">
    <cfRule type="expression" dxfId="12353" priority="2655">
      <formula>$L41&gt;0.15</formula>
    </cfRule>
    <cfRule type="expression" dxfId="12352" priority="2656">
      <formula>AND($L41&gt;0.08,$L41&lt;0.15)</formula>
    </cfRule>
  </conditionalFormatting>
  <conditionalFormatting sqref="E41:F41">
    <cfRule type="expression" dxfId="12351" priority="2657">
      <formula>$L41&gt;0.15</formula>
    </cfRule>
    <cfRule type="expression" dxfId="12350" priority="2658">
      <formula>AND($L41&gt;0.08,$L41&lt;0.15)</formula>
    </cfRule>
  </conditionalFormatting>
  <conditionalFormatting sqref="D41">
    <cfRule type="expression" dxfId="12349" priority="2659">
      <formula>$L41&gt;0.15</formula>
    </cfRule>
    <cfRule type="expression" dxfId="12348" priority="2660">
      <formula>AND($L41&gt;0.08,$L41&lt;0.15)</formula>
    </cfRule>
  </conditionalFormatting>
  <conditionalFormatting sqref="G41:H41">
    <cfRule type="expression" dxfId="12347" priority="2651">
      <formula>$L41&gt;0.15</formula>
    </cfRule>
    <cfRule type="expression" dxfId="12346" priority="2652">
      <formula>AND($L41&gt;0.08,$L41&lt;0.15)</formula>
    </cfRule>
  </conditionalFormatting>
  <conditionalFormatting sqref="G41:H41">
    <cfRule type="expression" dxfId="12345" priority="2649">
      <formula>$L41&gt;0.15</formula>
    </cfRule>
    <cfRule type="expression" dxfId="12344" priority="2650">
      <formula>AND($L41&gt;0.08,$L41&lt;0.15)</formula>
    </cfRule>
  </conditionalFormatting>
  <conditionalFormatting sqref="E41:F41">
    <cfRule type="expression" dxfId="12343" priority="2653">
      <formula>$L41&gt;0.15</formula>
    </cfRule>
    <cfRule type="expression" dxfId="12342" priority="2654">
      <formula>AND($L41&gt;0.08,$L41&lt;0.15)</formula>
    </cfRule>
  </conditionalFormatting>
  <conditionalFormatting sqref="F41">
    <cfRule type="expression" dxfId="12341" priority="2623">
      <formula>$L41&gt;0.15</formula>
    </cfRule>
    <cfRule type="expression" dxfId="12340" priority="2624">
      <formula>AND($L41&gt;0.08,$L41&lt;0.15)</formula>
    </cfRule>
  </conditionalFormatting>
  <conditionalFormatting sqref="E41:F41">
    <cfRule type="expression" dxfId="12339" priority="2633">
      <formula>$L41&gt;0.15</formula>
    </cfRule>
    <cfRule type="expression" dxfId="12338" priority="2634">
      <formula>AND($L41&gt;0.08,$L41&lt;0.15)</formula>
    </cfRule>
  </conditionalFormatting>
  <conditionalFormatting sqref="E41:F41">
    <cfRule type="expression" dxfId="12337" priority="2629">
      <formula>$L41&gt;0.15</formula>
    </cfRule>
    <cfRule type="expression" dxfId="12336" priority="2630">
      <formula>AND($L41&gt;0.08,$L41&lt;0.15)</formula>
    </cfRule>
  </conditionalFormatting>
  <conditionalFormatting sqref="G41:H41">
    <cfRule type="expression" dxfId="12335" priority="2627">
      <formula>$L41&gt;0.15</formula>
    </cfRule>
    <cfRule type="expression" dxfId="12334" priority="2628">
      <formula>AND($L41&gt;0.08,$L41&lt;0.15)</formula>
    </cfRule>
  </conditionalFormatting>
  <conditionalFormatting sqref="G41:H41">
    <cfRule type="expression" dxfId="12333" priority="2625">
      <formula>$L41&gt;0.15</formula>
    </cfRule>
    <cfRule type="expression" dxfId="12332" priority="2626">
      <formula>AND($L41&gt;0.08,$L41&lt;0.15)</formula>
    </cfRule>
  </conditionalFormatting>
  <conditionalFormatting sqref="E41:F41">
    <cfRule type="expression" dxfId="12331" priority="2631">
      <formula>$L41&gt;0.15</formula>
    </cfRule>
    <cfRule type="expression" dxfId="12330" priority="2632">
      <formula>AND($L41&gt;0.08,$L41&lt;0.15)</formula>
    </cfRule>
  </conditionalFormatting>
  <conditionalFormatting sqref="G41:H41">
    <cfRule type="expression" dxfId="12329" priority="2621">
      <formula>$L41&gt;0.15</formula>
    </cfRule>
    <cfRule type="expression" dxfId="12328" priority="2622">
      <formula>AND($L41&gt;0.08,$L41&lt;0.15)</formula>
    </cfRule>
  </conditionalFormatting>
  <conditionalFormatting sqref="G41:H41">
    <cfRule type="expression" dxfId="12327" priority="2619">
      <formula>$L41&gt;0.15</formula>
    </cfRule>
    <cfRule type="expression" dxfId="12326" priority="2620">
      <formula>AND($L41&gt;0.08,$L41&lt;0.15)</formula>
    </cfRule>
  </conditionalFormatting>
  <conditionalFormatting sqref="E41">
    <cfRule type="expression" dxfId="12325" priority="2609">
      <formula>$L41&gt;0.15</formula>
    </cfRule>
    <cfRule type="expression" dxfId="12324" priority="2610">
      <formula>AND($L41&gt;0.08,$L41&lt;0.15)</formula>
    </cfRule>
  </conditionalFormatting>
  <conditionalFormatting sqref="F42">
    <cfRule type="expression" dxfId="12323" priority="2565">
      <formula>$L42&gt;0.15</formula>
    </cfRule>
    <cfRule type="expression" dxfId="12322" priority="2566">
      <formula>AND($L42&gt;0.08,$L42&lt;0.15)</formula>
    </cfRule>
  </conditionalFormatting>
  <conditionalFormatting sqref="F42">
    <cfRule type="expression" dxfId="12321" priority="2563">
      <formula>$L42&gt;0.15</formula>
    </cfRule>
    <cfRule type="expression" dxfId="12320" priority="2564">
      <formula>AND($L42&gt;0.08,$L42&lt;0.15)</formula>
    </cfRule>
  </conditionalFormatting>
  <conditionalFormatting sqref="F42">
    <cfRule type="expression" dxfId="12319" priority="2577">
      <formula>$L42&gt;0.15</formula>
    </cfRule>
    <cfRule type="expression" dxfId="12318" priority="2578">
      <formula>AND($L42&gt;0.08,$L42&lt;0.15)</formula>
    </cfRule>
  </conditionalFormatting>
  <conditionalFormatting sqref="F42">
    <cfRule type="expression" dxfId="12317" priority="2575">
      <formula>$L42&gt;0.15</formula>
    </cfRule>
    <cfRule type="expression" dxfId="12316" priority="2576">
      <formula>AND($L42&gt;0.08,$L42&lt;0.15)</formula>
    </cfRule>
  </conditionalFormatting>
  <conditionalFormatting sqref="F42">
    <cfRule type="expression" dxfId="12315" priority="2573">
      <formula>$L42&gt;0.15</formula>
    </cfRule>
    <cfRule type="expression" dxfId="12314" priority="2574">
      <formula>AND($L42&gt;0.08,$L42&lt;0.15)</formula>
    </cfRule>
  </conditionalFormatting>
  <conditionalFormatting sqref="H42">
    <cfRule type="expression" dxfId="12313" priority="2571">
      <formula>$L42&gt;0.15</formula>
    </cfRule>
    <cfRule type="expression" dxfId="12312" priority="2572">
      <formula>AND($L42&gt;0.08,$L42&lt;0.15)</formula>
    </cfRule>
  </conditionalFormatting>
  <conditionalFormatting sqref="H42">
    <cfRule type="expression" dxfId="12311" priority="2569">
      <formula>$L42&gt;0.15</formula>
    </cfRule>
    <cfRule type="expression" dxfId="12310" priority="2570">
      <formula>AND($L42&gt;0.08,$L42&lt;0.15)</formula>
    </cfRule>
  </conditionalFormatting>
  <conditionalFormatting sqref="D42">
    <cfRule type="expression" dxfId="12309" priority="2567">
      <formula>$L42&gt;0.15</formula>
    </cfRule>
    <cfRule type="expression" dxfId="12308" priority="2568">
      <formula>AND($L42&gt;0.08,$L42&lt;0.15)</formula>
    </cfRule>
  </conditionalFormatting>
  <conditionalFormatting sqref="D42">
    <cfRule type="expression" dxfId="12307" priority="2579">
      <formula>$L42&gt;0.15</formula>
    </cfRule>
    <cfRule type="expression" dxfId="12306" priority="2580">
      <formula>AND($L42&gt;0.08,$L42&lt;0.15)</formula>
    </cfRule>
  </conditionalFormatting>
  <conditionalFormatting sqref="F42">
    <cfRule type="expression" dxfId="12305" priority="2587">
      <formula>$L42&gt;0.15</formula>
    </cfRule>
    <cfRule type="expression" dxfId="12304" priority="2588">
      <formula>AND($L42&gt;0.08,$L42&lt;0.15)</formula>
    </cfRule>
  </conditionalFormatting>
  <conditionalFormatting sqref="F42">
    <cfRule type="expression" dxfId="12303" priority="2589">
      <formula>$L42&gt;0.15</formula>
    </cfRule>
    <cfRule type="expression" dxfId="12302" priority="2590">
      <formula>AND($L42&gt;0.08,$L42&lt;0.15)</formula>
    </cfRule>
  </conditionalFormatting>
  <conditionalFormatting sqref="D42">
    <cfRule type="expression" dxfId="12301" priority="2591">
      <formula>$L42&gt;0.15</formula>
    </cfRule>
    <cfRule type="expression" dxfId="12300" priority="2592">
      <formula>AND($L42&gt;0.08,$L42&lt;0.15)</formula>
    </cfRule>
  </conditionalFormatting>
  <conditionalFormatting sqref="H42">
    <cfRule type="expression" dxfId="12299" priority="2583">
      <formula>$L42&gt;0.15</formula>
    </cfRule>
    <cfRule type="expression" dxfId="12298" priority="2584">
      <formula>AND($L42&gt;0.08,$L42&lt;0.15)</formula>
    </cfRule>
  </conditionalFormatting>
  <conditionalFormatting sqref="H42">
    <cfRule type="expression" dxfId="12297" priority="2581">
      <formula>$L42&gt;0.15</formula>
    </cfRule>
    <cfRule type="expression" dxfId="12296" priority="2582">
      <formula>AND($L42&gt;0.08,$L42&lt;0.15)</formula>
    </cfRule>
  </conditionalFormatting>
  <conditionalFormatting sqref="F42">
    <cfRule type="expression" dxfId="12295" priority="2585">
      <formula>$L42&gt;0.15</formula>
    </cfRule>
    <cfRule type="expression" dxfId="12294" priority="2586">
      <formula>AND($L42&gt;0.08,$L42&lt;0.15)</formula>
    </cfRule>
  </conditionalFormatting>
  <conditionalFormatting sqref="F42">
    <cfRule type="expression" dxfId="12293" priority="2561">
      <formula>$L42&gt;0.15</formula>
    </cfRule>
    <cfRule type="expression" dxfId="12292" priority="2562">
      <formula>AND($L42&gt;0.08,$L42&lt;0.15)</formula>
    </cfRule>
  </conditionalFormatting>
  <conditionalFormatting sqref="H42">
    <cfRule type="expression" dxfId="12291" priority="2559">
      <formula>$L42&gt;0.15</formula>
    </cfRule>
    <cfRule type="expression" dxfId="12290" priority="2560">
      <formula>AND($L42&gt;0.08,$L42&lt;0.15)</formula>
    </cfRule>
  </conditionalFormatting>
  <conditionalFormatting sqref="H42">
    <cfRule type="expression" dxfId="12289" priority="2557">
      <formula>$L42&gt;0.15</formula>
    </cfRule>
    <cfRule type="expression" dxfId="12288" priority="2558">
      <formula>AND($L42&gt;0.08,$L42&lt;0.15)</formula>
    </cfRule>
  </conditionalFormatting>
  <conditionalFormatting sqref="F42">
    <cfRule type="expression" dxfId="12287" priority="2607">
      <formula>$L42&gt;0.15</formula>
    </cfRule>
    <cfRule type="expression" dxfId="12286" priority="2608">
      <formula>AND($L42&gt;0.08,$L42&lt;0.15)</formula>
    </cfRule>
  </conditionalFormatting>
  <conditionalFormatting sqref="F42">
    <cfRule type="expression" dxfId="12285" priority="2605">
      <formula>$L42&gt;0.15</formula>
    </cfRule>
    <cfRule type="expression" dxfId="12284" priority="2606">
      <formula>AND($L42&gt;0.08,$L42&lt;0.15)</formula>
    </cfRule>
  </conditionalFormatting>
  <conditionalFormatting sqref="H42">
    <cfRule type="expression" dxfId="12283" priority="2603">
      <formula>$L42&gt;0.15</formula>
    </cfRule>
    <cfRule type="expression" dxfId="12282" priority="2604">
      <formula>AND($L42&gt;0.08,$L42&lt;0.15)</formula>
    </cfRule>
  </conditionalFormatting>
  <conditionalFormatting sqref="F42">
    <cfRule type="expression" dxfId="12281" priority="2601">
      <formula>$L42&gt;0.15</formula>
    </cfRule>
    <cfRule type="expression" dxfId="12280" priority="2602">
      <formula>AND($L42&gt;0.08,$L42&lt;0.15)</formula>
    </cfRule>
  </conditionalFormatting>
  <conditionalFormatting sqref="F42">
    <cfRule type="expression" dxfId="12279" priority="2599">
      <formula>$L42&gt;0.15</formula>
    </cfRule>
    <cfRule type="expression" dxfId="12278" priority="2600">
      <formula>AND($L42&gt;0.08,$L42&lt;0.15)</formula>
    </cfRule>
  </conditionalFormatting>
  <conditionalFormatting sqref="H42">
    <cfRule type="expression" dxfId="12277" priority="2597">
      <formula>$L42&gt;0.15</formula>
    </cfRule>
    <cfRule type="expression" dxfId="12276" priority="2598">
      <formula>AND($L42&gt;0.08,$L42&lt;0.15)</formula>
    </cfRule>
  </conditionalFormatting>
  <conditionalFormatting sqref="D42">
    <cfRule type="expression" dxfId="12275" priority="2595">
      <formula>$L42&gt;0.15</formula>
    </cfRule>
    <cfRule type="expression" dxfId="12274" priority="2596">
      <formula>AND($L42&gt;0.08,$L42&lt;0.15)</formula>
    </cfRule>
  </conditionalFormatting>
  <conditionalFormatting sqref="D42">
    <cfRule type="expression" dxfId="12273" priority="2593">
      <formula>$L42&gt;0.15</formula>
    </cfRule>
    <cfRule type="expression" dxfId="12272" priority="2594">
      <formula>AND($L42&gt;0.08,$L42&lt;0.15)</formula>
    </cfRule>
  </conditionalFormatting>
  <conditionalFormatting sqref="G42">
    <cfRule type="expression" dxfId="12271" priority="2553">
      <formula>$L42&gt;0.15</formula>
    </cfRule>
    <cfRule type="expression" dxfId="12270" priority="2554">
      <formula>AND($L42&gt;0.08,$L42&lt;0.15)</formula>
    </cfRule>
  </conditionalFormatting>
  <conditionalFormatting sqref="G42">
    <cfRule type="expression" dxfId="12269" priority="2555">
      <formula>$L42&gt;0.15</formula>
    </cfRule>
    <cfRule type="expression" dxfId="12268" priority="2556">
      <formula>AND($L42&gt;0.08,$L42&lt;0.15)</formula>
    </cfRule>
  </conditionalFormatting>
  <conditionalFormatting sqref="E42">
    <cfRule type="expression" dxfId="12267" priority="2547">
      <formula>$L42&gt;0.15</formula>
    </cfRule>
    <cfRule type="expression" dxfId="12266" priority="2548">
      <formula>AND($L42&gt;0.08,$L42&lt;0.15)</formula>
    </cfRule>
  </conditionalFormatting>
  <conditionalFormatting sqref="E42">
    <cfRule type="expression" dxfId="12265" priority="2545">
      <formula>$L42&gt;0.15</formula>
    </cfRule>
    <cfRule type="expression" dxfId="12264" priority="2546">
      <formula>AND($L42&gt;0.08,$L42&lt;0.15)</formula>
    </cfRule>
  </conditionalFormatting>
  <conditionalFormatting sqref="E42">
    <cfRule type="expression" dxfId="12263" priority="2549">
      <formula>$L42&gt;0.15</formula>
    </cfRule>
    <cfRule type="expression" dxfId="12262" priority="2550">
      <formula>AND($L42&gt;0.08,$L42&lt;0.15)</formula>
    </cfRule>
  </conditionalFormatting>
  <conditionalFormatting sqref="E42">
    <cfRule type="expression" dxfId="12261" priority="2551">
      <formula>$L42&gt;0.15</formula>
    </cfRule>
    <cfRule type="expression" dxfId="12260" priority="2552">
      <formula>AND($L42&gt;0.08,$L42&lt;0.15)</formula>
    </cfRule>
  </conditionalFormatting>
  <conditionalFormatting sqref="E42">
    <cfRule type="expression" dxfId="12259" priority="2537">
      <formula>$L42&gt;0.15</formula>
    </cfRule>
    <cfRule type="expression" dxfId="12258" priority="2538">
      <formula>AND($L42&gt;0.08,$L42&lt;0.15)</formula>
    </cfRule>
  </conditionalFormatting>
  <conditionalFormatting sqref="E42">
    <cfRule type="expression" dxfId="12257" priority="2535">
      <formula>$L42&gt;0.15</formula>
    </cfRule>
    <cfRule type="expression" dxfId="12256" priority="2536">
      <formula>AND($L42&gt;0.08,$L42&lt;0.15)</formula>
    </cfRule>
  </conditionalFormatting>
  <conditionalFormatting sqref="E42">
    <cfRule type="expression" dxfId="12255" priority="2541">
      <formula>$L42&gt;0.15</formula>
    </cfRule>
    <cfRule type="expression" dxfId="12254" priority="2542">
      <formula>AND($L42&gt;0.08,$L42&lt;0.15)</formula>
    </cfRule>
  </conditionalFormatting>
  <conditionalFormatting sqref="E42">
    <cfRule type="expression" dxfId="12253" priority="2539">
      <formula>$L42&gt;0.15</formula>
    </cfRule>
    <cfRule type="expression" dxfId="12252" priority="2540">
      <formula>AND($L42&gt;0.08,$L42&lt;0.15)</formula>
    </cfRule>
  </conditionalFormatting>
  <conditionalFormatting sqref="E42">
    <cfRule type="expression" dxfId="12251" priority="2543">
      <formula>$L42&gt;0.15</formula>
    </cfRule>
    <cfRule type="expression" dxfId="12250" priority="2544">
      <formula>AND($L42&gt;0.08,$L42&lt;0.15)</formula>
    </cfRule>
  </conditionalFormatting>
  <conditionalFormatting sqref="E42">
    <cfRule type="expression" dxfId="12249" priority="2529">
      <formula>$L42&gt;0.15</formula>
    </cfRule>
    <cfRule type="expression" dxfId="12248" priority="2530">
      <formula>AND($L42&gt;0.08,$L42&lt;0.15)</formula>
    </cfRule>
  </conditionalFormatting>
  <conditionalFormatting sqref="E42">
    <cfRule type="expression" dxfId="12247" priority="2533">
      <formula>$L42&gt;0.15</formula>
    </cfRule>
    <cfRule type="expression" dxfId="12246" priority="2534">
      <formula>AND($L42&gt;0.08,$L42&lt;0.15)</formula>
    </cfRule>
  </conditionalFormatting>
  <conditionalFormatting sqref="E42">
    <cfRule type="expression" dxfId="12245" priority="2531">
      <formula>$L42&gt;0.15</formula>
    </cfRule>
    <cfRule type="expression" dxfId="12244" priority="2532">
      <formula>AND($L42&gt;0.08,$L42&lt;0.15)</formula>
    </cfRule>
  </conditionalFormatting>
  <conditionalFormatting sqref="E42">
    <cfRule type="expression" dxfId="12243" priority="2527">
      <formula>$L42&gt;0.15</formula>
    </cfRule>
    <cfRule type="expression" dxfId="12242" priority="2528">
      <formula>AND($L42&gt;0.08,$L42&lt;0.15)</formula>
    </cfRule>
  </conditionalFormatting>
  <conditionalFormatting sqref="E42">
    <cfRule type="expression" dxfId="12241" priority="2521">
      <formula>$L42&gt;0.15</formula>
    </cfRule>
    <cfRule type="expression" dxfId="12240" priority="2522">
      <formula>AND($L42&gt;0.08,$L42&lt;0.15)</formula>
    </cfRule>
  </conditionalFormatting>
  <conditionalFormatting sqref="E42">
    <cfRule type="expression" dxfId="12239" priority="2519">
      <formula>$L42&gt;0.15</formula>
    </cfRule>
    <cfRule type="expression" dxfId="12238" priority="2520">
      <formula>AND($L42&gt;0.08,$L42&lt;0.15)</formula>
    </cfRule>
  </conditionalFormatting>
  <conditionalFormatting sqref="E42">
    <cfRule type="expression" dxfId="12237" priority="2523">
      <formula>$L42&gt;0.15</formula>
    </cfRule>
    <cfRule type="expression" dxfId="12236" priority="2524">
      <formula>AND($L42&gt;0.08,$L42&lt;0.15)</formula>
    </cfRule>
  </conditionalFormatting>
  <conditionalFormatting sqref="E42">
    <cfRule type="expression" dxfId="12235" priority="2525">
      <formula>$L42&gt;0.15</formula>
    </cfRule>
    <cfRule type="expression" dxfId="12234" priority="2526">
      <formula>AND($L42&gt;0.08,$L42&lt;0.15)</formula>
    </cfRule>
  </conditionalFormatting>
  <conditionalFormatting sqref="E42">
    <cfRule type="expression" dxfId="12233" priority="2511">
      <formula>$L42&gt;0.15</formula>
    </cfRule>
    <cfRule type="expression" dxfId="12232" priority="2512">
      <formula>AND($L42&gt;0.08,$L42&lt;0.15)</formula>
    </cfRule>
  </conditionalFormatting>
  <conditionalFormatting sqref="E42">
    <cfRule type="expression" dxfId="12231" priority="2509">
      <formula>$L42&gt;0.15</formula>
    </cfRule>
    <cfRule type="expression" dxfId="12230" priority="2510">
      <formula>AND($L42&gt;0.08,$L42&lt;0.15)</formula>
    </cfRule>
  </conditionalFormatting>
  <conditionalFormatting sqref="E42">
    <cfRule type="expression" dxfId="12229" priority="2515">
      <formula>$L42&gt;0.15</formula>
    </cfRule>
    <cfRule type="expression" dxfId="12228" priority="2516">
      <formula>AND($L42&gt;0.08,$L42&lt;0.15)</formula>
    </cfRule>
  </conditionalFormatting>
  <conditionalFormatting sqref="E42">
    <cfRule type="expression" dxfId="12227" priority="2513">
      <formula>$L42&gt;0.15</formula>
    </cfRule>
    <cfRule type="expression" dxfId="12226" priority="2514">
      <formula>AND($L42&gt;0.08,$L42&lt;0.15)</formula>
    </cfRule>
  </conditionalFormatting>
  <conditionalFormatting sqref="E42">
    <cfRule type="expression" dxfId="12225" priority="2517">
      <formula>$L42&gt;0.15</formula>
    </cfRule>
    <cfRule type="expression" dxfId="12224" priority="2518">
      <formula>AND($L42&gt;0.08,$L42&lt;0.15)</formula>
    </cfRule>
  </conditionalFormatting>
  <conditionalFormatting sqref="E42">
    <cfRule type="expression" dxfId="12223" priority="2503">
      <formula>$L42&gt;0.15</formula>
    </cfRule>
    <cfRule type="expression" dxfId="12222" priority="2504">
      <formula>AND($L42&gt;0.08,$L42&lt;0.15)</formula>
    </cfRule>
  </conditionalFormatting>
  <conditionalFormatting sqref="E42">
    <cfRule type="expression" dxfId="12221" priority="2507">
      <formula>$L42&gt;0.15</formula>
    </cfRule>
    <cfRule type="expression" dxfId="12220" priority="2508">
      <formula>AND($L42&gt;0.08,$L42&lt;0.15)</formula>
    </cfRule>
  </conditionalFormatting>
  <conditionalFormatting sqref="E42">
    <cfRule type="expression" dxfId="12219" priority="2505">
      <formula>$L42&gt;0.15</formula>
    </cfRule>
    <cfRule type="expression" dxfId="12218" priority="2506">
      <formula>AND($L42&gt;0.08,$L42&lt;0.15)</formula>
    </cfRule>
  </conditionalFormatting>
  <conditionalFormatting sqref="E42">
    <cfRule type="expression" dxfId="12217" priority="2501">
      <formula>$L42&gt;0.15</formula>
    </cfRule>
    <cfRule type="expression" dxfId="12216" priority="2502">
      <formula>AND($L42&gt;0.08,$L42&lt;0.15)</formula>
    </cfRule>
  </conditionalFormatting>
  <conditionalFormatting sqref="E43">
    <cfRule type="expression" dxfId="12215" priority="2485">
      <formula>$L43&gt;0.15</formula>
    </cfRule>
    <cfRule type="expression" dxfId="12214" priority="2486">
      <formula>AND($L43&gt;0.08,$L43&lt;0.15)</formula>
    </cfRule>
  </conditionalFormatting>
  <conditionalFormatting sqref="E43">
    <cfRule type="expression" dxfId="12213" priority="2483">
      <formula>$L43&gt;0.15</formula>
    </cfRule>
    <cfRule type="expression" dxfId="12212" priority="2484">
      <formula>AND($L43&gt;0.08,$L43&lt;0.15)</formula>
    </cfRule>
  </conditionalFormatting>
  <conditionalFormatting sqref="E43">
    <cfRule type="expression" dxfId="12211" priority="2481">
      <formula>$L43&gt;0.15</formula>
    </cfRule>
    <cfRule type="expression" dxfId="12210" priority="2482">
      <formula>AND($L43&gt;0.08,$L43&lt;0.15)</formula>
    </cfRule>
  </conditionalFormatting>
  <conditionalFormatting sqref="G43:H43">
    <cfRule type="expression" dxfId="12209" priority="2479">
      <formula>$L43&gt;0.15</formula>
    </cfRule>
    <cfRule type="expression" dxfId="12208" priority="2480">
      <formula>AND($L43&gt;0.08,$L43&lt;0.15)</formula>
    </cfRule>
  </conditionalFormatting>
  <conditionalFormatting sqref="G43:H43">
    <cfRule type="expression" dxfId="12207" priority="2477">
      <formula>$L43&gt;0.15</formula>
    </cfRule>
    <cfRule type="expression" dxfId="12206" priority="2478">
      <formula>AND($L43&gt;0.08,$L43&lt;0.15)</formula>
    </cfRule>
  </conditionalFormatting>
  <conditionalFormatting sqref="D43">
    <cfRule type="expression" dxfId="12205" priority="2475">
      <formula>$L43&gt;0.15</formula>
    </cfRule>
    <cfRule type="expression" dxfId="12204" priority="2476">
      <formula>AND($L43&gt;0.08,$L43&lt;0.15)</formula>
    </cfRule>
  </conditionalFormatting>
  <conditionalFormatting sqref="D43">
    <cfRule type="expression" dxfId="12203" priority="2487">
      <formula>$L43&gt;0.15</formula>
    </cfRule>
    <cfRule type="expression" dxfId="12202" priority="2488">
      <formula>AND($L43&gt;0.08,$L43&lt;0.15)</formula>
    </cfRule>
  </conditionalFormatting>
  <conditionalFormatting sqref="D43">
    <cfRule type="expression" dxfId="12201" priority="2459">
      <formula>$L43&gt;0.15</formula>
    </cfRule>
    <cfRule type="expression" dxfId="12200" priority="2460">
      <formula>AND($L43&gt;0.08,$L43&lt;0.15)</formula>
    </cfRule>
  </conditionalFormatting>
  <conditionalFormatting sqref="E43">
    <cfRule type="expression" dxfId="12199" priority="2457">
      <formula>$L43&gt;0.15</formula>
    </cfRule>
    <cfRule type="expression" dxfId="12198" priority="2458">
      <formula>AND($L43&gt;0.08,$L43&lt;0.15)</formula>
    </cfRule>
  </conditionalFormatting>
  <conditionalFormatting sqref="E43">
    <cfRule type="expression" dxfId="12197" priority="2455">
      <formula>$L43&gt;0.15</formula>
    </cfRule>
    <cfRule type="expression" dxfId="12196" priority="2456">
      <formula>AND($L43&gt;0.08,$L43&lt;0.15)</formula>
    </cfRule>
  </conditionalFormatting>
  <conditionalFormatting sqref="E43">
    <cfRule type="expression" dxfId="12195" priority="2453">
      <formula>$L43&gt;0.15</formula>
    </cfRule>
    <cfRule type="expression" dxfId="12194" priority="2454">
      <formula>AND($L43&gt;0.08,$L43&lt;0.15)</formula>
    </cfRule>
  </conditionalFormatting>
  <conditionalFormatting sqref="E43">
    <cfRule type="expression" dxfId="12193" priority="2495">
      <formula>$L43&gt;0.15</formula>
    </cfRule>
    <cfRule type="expression" dxfId="12192" priority="2496">
      <formula>AND($L43&gt;0.08,$L43&lt;0.15)</formula>
    </cfRule>
  </conditionalFormatting>
  <conditionalFormatting sqref="E43">
    <cfRule type="expression" dxfId="12191" priority="2497">
      <formula>$L43&gt;0.15</formula>
    </cfRule>
    <cfRule type="expression" dxfId="12190" priority="2498">
      <formula>AND($L43&gt;0.08,$L43&lt;0.15)</formula>
    </cfRule>
  </conditionalFormatting>
  <conditionalFormatting sqref="D43">
    <cfRule type="expression" dxfId="12189" priority="2499">
      <formula>$L43&gt;0.15</formula>
    </cfRule>
    <cfRule type="expression" dxfId="12188" priority="2500">
      <formula>AND($L43&gt;0.08,$L43&lt;0.15)</formula>
    </cfRule>
  </conditionalFormatting>
  <conditionalFormatting sqref="G43:H43">
    <cfRule type="expression" dxfId="12187" priority="2491">
      <formula>$L43&gt;0.15</formula>
    </cfRule>
    <cfRule type="expression" dxfId="12186" priority="2492">
      <formula>AND($L43&gt;0.08,$L43&lt;0.15)</formula>
    </cfRule>
  </conditionalFormatting>
  <conditionalFormatting sqref="G43:H43">
    <cfRule type="expression" dxfId="12185" priority="2489">
      <formula>$L43&gt;0.15</formula>
    </cfRule>
    <cfRule type="expression" dxfId="12184" priority="2490">
      <formula>AND($L43&gt;0.08,$L43&lt;0.15)</formula>
    </cfRule>
  </conditionalFormatting>
  <conditionalFormatting sqref="E43">
    <cfRule type="expression" dxfId="12183" priority="2493">
      <formula>$L43&gt;0.15</formula>
    </cfRule>
    <cfRule type="expression" dxfId="12182" priority="2494">
      <formula>AND($L43&gt;0.08,$L43&lt;0.15)</formula>
    </cfRule>
  </conditionalFormatting>
  <conditionalFormatting sqref="E43">
    <cfRule type="expression" dxfId="12181" priority="2473">
      <formula>$L43&gt;0.15</formula>
    </cfRule>
    <cfRule type="expression" dxfId="12180" priority="2474">
      <formula>AND($L43&gt;0.08,$L43&lt;0.15)</formula>
    </cfRule>
  </conditionalFormatting>
  <conditionalFormatting sqref="E43">
    <cfRule type="expression" dxfId="12179" priority="2469">
      <formula>$L43&gt;0.15</formula>
    </cfRule>
    <cfRule type="expression" dxfId="12178" priority="2470">
      <formula>AND($L43&gt;0.08,$L43&lt;0.15)</formula>
    </cfRule>
  </conditionalFormatting>
  <conditionalFormatting sqref="G43:H43">
    <cfRule type="expression" dxfId="12177" priority="2467">
      <formula>$L43&gt;0.15</formula>
    </cfRule>
    <cfRule type="expression" dxfId="12176" priority="2468">
      <formula>AND($L43&gt;0.08,$L43&lt;0.15)</formula>
    </cfRule>
  </conditionalFormatting>
  <conditionalFormatting sqref="G43:H43">
    <cfRule type="expression" dxfId="12175" priority="2465">
      <formula>$L43&gt;0.15</formula>
    </cfRule>
    <cfRule type="expression" dxfId="12174" priority="2466">
      <formula>AND($L43&gt;0.08,$L43&lt;0.15)</formula>
    </cfRule>
  </conditionalFormatting>
  <conditionalFormatting sqref="E43">
    <cfRule type="expression" dxfId="12173" priority="2471">
      <formula>$L43&gt;0.15</formula>
    </cfRule>
    <cfRule type="expression" dxfId="12172" priority="2472">
      <formula>AND($L43&gt;0.08,$L43&lt;0.15)</formula>
    </cfRule>
  </conditionalFormatting>
  <conditionalFormatting sqref="G43:H43">
    <cfRule type="expression" dxfId="12171" priority="2463">
      <formula>$L43&gt;0.15</formula>
    </cfRule>
    <cfRule type="expression" dxfId="12170" priority="2464">
      <formula>AND($L43&gt;0.08,$L43&lt;0.15)</formula>
    </cfRule>
  </conditionalFormatting>
  <conditionalFormatting sqref="G43:H43">
    <cfRule type="expression" dxfId="12169" priority="2461">
      <formula>$L43&gt;0.15</formula>
    </cfRule>
    <cfRule type="expression" dxfId="12168" priority="2462">
      <formula>AND($L43&gt;0.08,$L43&lt;0.15)</formula>
    </cfRule>
  </conditionalFormatting>
  <conditionalFormatting sqref="E43">
    <cfRule type="expression" dxfId="12167" priority="2451">
      <formula>$L43&gt;0.15</formula>
    </cfRule>
    <cfRule type="expression" dxfId="12166" priority="2452">
      <formula>AND($L43&gt;0.08,$L43&lt;0.15)</formula>
    </cfRule>
  </conditionalFormatting>
  <conditionalFormatting sqref="F43">
    <cfRule type="expression" dxfId="12165" priority="2441">
      <formula>$L43&gt;0.15</formula>
    </cfRule>
    <cfRule type="expression" dxfId="12164" priority="2442">
      <formula>AND($L43&gt;0.08,$L43&lt;0.15)</formula>
    </cfRule>
  </conditionalFormatting>
  <conditionalFormatting sqref="F43">
    <cfRule type="expression" dxfId="12163" priority="2449">
      <formula>$L43&gt;0.15</formula>
    </cfRule>
    <cfRule type="expression" dxfId="12162" priority="2450">
      <formula>AND($L43&gt;0.08,$L43&lt;0.15)</formula>
    </cfRule>
  </conditionalFormatting>
  <conditionalFormatting sqref="F43">
    <cfRule type="expression" dxfId="12161" priority="2447">
      <formula>$L43&gt;0.15</formula>
    </cfRule>
    <cfRule type="expression" dxfId="12160" priority="2448">
      <formula>AND($L43&gt;0.08,$L43&lt;0.15)</formula>
    </cfRule>
  </conditionalFormatting>
  <conditionalFormatting sqref="F43">
    <cfRule type="expression" dxfId="12159" priority="2445">
      <formula>$L43&gt;0.15</formula>
    </cfRule>
    <cfRule type="expression" dxfId="12158" priority="2446">
      <formula>AND($L43&gt;0.08,$L43&lt;0.15)</formula>
    </cfRule>
  </conditionalFormatting>
  <conditionalFormatting sqref="F43">
    <cfRule type="expression" dxfId="12157" priority="2443">
      <formula>$L43&gt;0.15</formula>
    </cfRule>
    <cfRule type="expression" dxfId="12156" priority="2444">
      <formula>AND($L43&gt;0.08,$L43&lt;0.15)</formula>
    </cfRule>
  </conditionalFormatting>
  <conditionalFormatting sqref="F43">
    <cfRule type="expression" dxfId="12155" priority="2439">
      <formula>$L43&gt;0.15</formula>
    </cfRule>
    <cfRule type="expression" dxfId="12154" priority="2440">
      <formula>AND($L43&gt;0.08,$L43&lt;0.15)</formula>
    </cfRule>
  </conditionalFormatting>
  <conditionalFormatting sqref="G71:H71">
    <cfRule type="expression" dxfId="12153" priority="2433">
      <formula>$L71&gt;0.15</formula>
    </cfRule>
    <cfRule type="expression" dxfId="12152" priority="2434">
      <formula>AND($L71&gt;0.08,$L71&lt;0.15)</formula>
    </cfRule>
  </conditionalFormatting>
  <conditionalFormatting sqref="G71:H71">
    <cfRule type="expression" dxfId="12151" priority="2431">
      <formula>$L71&gt;0.15</formula>
    </cfRule>
    <cfRule type="expression" dxfId="12150" priority="2432">
      <formula>AND($L71&gt;0.08,$L71&lt;0.15)</formula>
    </cfRule>
  </conditionalFormatting>
  <conditionalFormatting sqref="G71:H71">
    <cfRule type="expression" dxfId="12149" priority="2437">
      <formula>$L71&gt;0.15</formula>
    </cfRule>
    <cfRule type="expression" dxfId="12148" priority="2438">
      <formula>AND($L71&gt;0.08,$L71&lt;0.15)</formula>
    </cfRule>
  </conditionalFormatting>
  <conditionalFormatting sqref="G71:H71">
    <cfRule type="expression" dxfId="12147" priority="2435">
      <formula>$L71&gt;0.15</formula>
    </cfRule>
    <cfRule type="expression" dxfId="12146" priority="2436">
      <formula>AND($L71&gt;0.08,$L71&lt;0.15)</formula>
    </cfRule>
  </conditionalFormatting>
  <conditionalFormatting sqref="G71:H71">
    <cfRule type="expression" dxfId="12145" priority="2429">
      <formula>$L71&gt;0.15</formula>
    </cfRule>
    <cfRule type="expression" dxfId="12144" priority="2430">
      <formula>AND($L71&gt;0.08,$L71&lt;0.15)</formula>
    </cfRule>
  </conditionalFormatting>
  <conditionalFormatting sqref="G71:H71">
    <cfRule type="expression" dxfId="12143" priority="2427">
      <formula>$L71&gt;0.15</formula>
    </cfRule>
    <cfRule type="expression" dxfId="12142" priority="2428">
      <formula>AND($L71&gt;0.08,$L71&lt;0.15)</formula>
    </cfRule>
  </conditionalFormatting>
  <conditionalFormatting sqref="G71:H71">
    <cfRule type="expression" dxfId="12141" priority="2425">
      <formula>$L71&gt;0.15</formula>
    </cfRule>
    <cfRule type="expression" dxfId="12140" priority="2426">
      <formula>AND($L71&gt;0.08,$L71&lt;0.15)</formula>
    </cfRule>
  </conditionalFormatting>
  <conditionalFormatting sqref="G71:H71">
    <cfRule type="expression" dxfId="12139" priority="2423">
      <formula>$L71&gt;0.15</formula>
    </cfRule>
    <cfRule type="expression" dxfId="12138" priority="2424">
      <formula>AND($L71&gt;0.08,$L71&lt;0.15)</formula>
    </cfRule>
  </conditionalFormatting>
  <conditionalFormatting sqref="G10:H10">
    <cfRule type="expression" dxfId="12137" priority="2275">
      <formula>$L10&gt;0.15</formula>
    </cfRule>
    <cfRule type="expression" dxfId="12136" priority="2276">
      <formula>AND($L10&gt;0.08,$L10&lt;0.15)</formula>
    </cfRule>
  </conditionalFormatting>
  <conditionalFormatting sqref="G10:H10">
    <cfRule type="expression" dxfId="12135" priority="2273">
      <formula>$L10&gt;0.15</formula>
    </cfRule>
    <cfRule type="expression" dxfId="12134" priority="2274">
      <formula>AND($L10&gt;0.08,$L10&lt;0.15)</formula>
    </cfRule>
  </conditionalFormatting>
  <conditionalFormatting sqref="G10:H10">
    <cfRule type="expression" dxfId="12133" priority="2271">
      <formula>$L10&gt;0.15</formula>
    </cfRule>
    <cfRule type="expression" dxfId="12132" priority="2272">
      <formula>AND($L10&gt;0.08,$L10&lt;0.15)</formula>
    </cfRule>
  </conditionalFormatting>
  <conditionalFormatting sqref="E10:F10">
    <cfRule type="expression" dxfId="12131" priority="2295">
      <formula>$L10&gt;0.15</formula>
    </cfRule>
    <cfRule type="expression" dxfId="12130" priority="2296">
      <formula>AND($L10&gt;0.08,$L10&lt;0.15)</formula>
    </cfRule>
  </conditionalFormatting>
  <conditionalFormatting sqref="E10:F10">
    <cfRule type="expression" dxfId="12129" priority="2297">
      <formula>$L10&gt;0.15</formula>
    </cfRule>
    <cfRule type="expression" dxfId="12128" priority="2298">
      <formula>AND($L10&gt;0.08,$L10&lt;0.15)</formula>
    </cfRule>
  </conditionalFormatting>
  <conditionalFormatting sqref="E10:F10">
    <cfRule type="expression" dxfId="12127" priority="2299">
      <formula>$L10&gt;0.15</formula>
    </cfRule>
    <cfRule type="expression" dxfId="12126" priority="2300">
      <formula>AND($L10&gt;0.08,$L10&lt;0.15)</formula>
    </cfRule>
  </conditionalFormatting>
  <conditionalFormatting sqref="E10:F10">
    <cfRule type="expression" dxfId="12125" priority="2293">
      <formula>$L10&gt;0.15</formula>
    </cfRule>
    <cfRule type="expression" dxfId="12124" priority="2294">
      <formula>AND($L10&gt;0.08,$L10&lt;0.15)</formula>
    </cfRule>
  </conditionalFormatting>
  <conditionalFormatting sqref="E10:F10">
    <cfRule type="expression" dxfId="12123" priority="2289">
      <formula>$L10&gt;0.15</formula>
    </cfRule>
    <cfRule type="expression" dxfId="12122" priority="2290">
      <formula>AND($L10&gt;0.08,$L10&lt;0.15)</formula>
    </cfRule>
  </conditionalFormatting>
  <conditionalFormatting sqref="E10:F10">
    <cfRule type="expression" dxfId="12121" priority="2291">
      <formula>$L10&gt;0.15</formula>
    </cfRule>
    <cfRule type="expression" dxfId="12120" priority="2292">
      <formula>AND($L10&gt;0.08,$L10&lt;0.15)</formula>
    </cfRule>
  </conditionalFormatting>
  <conditionalFormatting sqref="E10:F10">
    <cfRule type="expression" dxfId="12119" priority="2313">
      <formula>$L10&gt;0.15</formula>
    </cfRule>
    <cfRule type="expression" dxfId="12118" priority="2314">
      <formula>AND($L10&gt;0.08,$L10&lt;0.15)</formula>
    </cfRule>
  </conditionalFormatting>
  <conditionalFormatting sqref="E10:F10">
    <cfRule type="expression" dxfId="12117" priority="2311">
      <formula>$L10&gt;0.15</formula>
    </cfRule>
    <cfRule type="expression" dxfId="12116" priority="2312">
      <formula>AND($L10&gt;0.08,$L10&lt;0.15)</formula>
    </cfRule>
  </conditionalFormatting>
  <conditionalFormatting sqref="E10:F10">
    <cfRule type="expression" dxfId="12115" priority="2305">
      <formula>$L10&gt;0.15</formula>
    </cfRule>
    <cfRule type="expression" dxfId="12114" priority="2306">
      <formula>AND($L10&gt;0.08,$L10&lt;0.15)</formula>
    </cfRule>
  </conditionalFormatting>
  <conditionalFormatting sqref="E10:F10">
    <cfRule type="expression" dxfId="12113" priority="2303">
      <formula>$L10&gt;0.15</formula>
    </cfRule>
    <cfRule type="expression" dxfId="12112" priority="2304">
      <formula>AND($L10&gt;0.08,$L10&lt;0.15)</formula>
    </cfRule>
  </conditionalFormatting>
  <conditionalFormatting sqref="E10:F10">
    <cfRule type="expression" dxfId="12111" priority="2301">
      <formula>$L10&gt;0.15</formula>
    </cfRule>
    <cfRule type="expression" dxfId="12110" priority="2302">
      <formula>AND($L10&gt;0.08,$L10&lt;0.15)</formula>
    </cfRule>
  </conditionalFormatting>
  <conditionalFormatting sqref="E10:F10">
    <cfRule type="expression" dxfId="12109" priority="2307">
      <formula>$L10&gt;0.15</formula>
    </cfRule>
    <cfRule type="expression" dxfId="12108" priority="2308">
      <formula>AND($L10&gt;0.08,$L10&lt;0.15)</formula>
    </cfRule>
  </conditionalFormatting>
  <conditionalFormatting sqref="E10:F10">
    <cfRule type="expression" dxfId="12107" priority="2309">
      <formula>$L10&gt;0.15</formula>
    </cfRule>
    <cfRule type="expression" dxfId="12106" priority="2310">
      <formula>AND($L10&gt;0.08,$L10&lt;0.15)</formula>
    </cfRule>
  </conditionalFormatting>
  <conditionalFormatting sqref="D10">
    <cfRule type="expression" dxfId="12105" priority="2287">
      <formula>$L10&gt;0.15</formula>
    </cfRule>
    <cfRule type="expression" dxfId="12104" priority="2288">
      <formula>AND($L10&gt;0.08,$L10&lt;0.15)</formula>
    </cfRule>
  </conditionalFormatting>
  <conditionalFormatting sqref="G10:H10">
    <cfRule type="expression" dxfId="12103" priority="2281">
      <formula>$L10&gt;0.15</formula>
    </cfRule>
    <cfRule type="expression" dxfId="12102" priority="2282">
      <formula>AND($L10&gt;0.08,$L10&lt;0.15)</formula>
    </cfRule>
  </conditionalFormatting>
  <conditionalFormatting sqref="G10:H10">
    <cfRule type="expression" dxfId="12101" priority="2279">
      <formula>$L10&gt;0.15</formula>
    </cfRule>
    <cfRule type="expression" dxfId="12100" priority="2280">
      <formula>AND($L10&gt;0.08,$L10&lt;0.15)</formula>
    </cfRule>
  </conditionalFormatting>
  <conditionalFormatting sqref="G10:H10">
    <cfRule type="expression" dxfId="12099" priority="2285">
      <formula>$L10&gt;0.15</formula>
    </cfRule>
    <cfRule type="expression" dxfId="12098" priority="2286">
      <formula>AND($L10&gt;0.08,$L10&lt;0.15)</formula>
    </cfRule>
  </conditionalFormatting>
  <conditionalFormatting sqref="G10:H10">
    <cfRule type="expression" dxfId="12097" priority="2283">
      <formula>$L10&gt;0.15</formula>
    </cfRule>
    <cfRule type="expression" dxfId="12096" priority="2284">
      <formula>AND($L10&gt;0.08,$L10&lt;0.15)</formula>
    </cfRule>
  </conditionalFormatting>
  <conditionalFormatting sqref="G10:H10">
    <cfRule type="expression" dxfId="12095" priority="2277">
      <formula>$L10&gt;0.15</formula>
    </cfRule>
    <cfRule type="expression" dxfId="12094" priority="2278">
      <formula>AND($L10&gt;0.08,$L10&lt;0.15)</formula>
    </cfRule>
  </conditionalFormatting>
  <conditionalFormatting sqref="E11:F11">
    <cfRule type="expression" dxfId="12093" priority="2251">
      <formula>$L11&gt;0.15</formula>
    </cfRule>
    <cfRule type="expression" dxfId="12092" priority="2252">
      <formula>AND($L11&gt;0.08,$L11&lt;0.15)</formula>
    </cfRule>
  </conditionalFormatting>
  <conditionalFormatting sqref="E11:F11">
    <cfRule type="expression" dxfId="12091" priority="2253">
      <formula>$L11&gt;0.15</formula>
    </cfRule>
    <cfRule type="expression" dxfId="12090" priority="2254">
      <formula>AND($L11&gt;0.08,$L11&lt;0.15)</formula>
    </cfRule>
  </conditionalFormatting>
  <conditionalFormatting sqref="E11:F11">
    <cfRule type="expression" dxfId="12089" priority="2255">
      <formula>$L11&gt;0.15</formula>
    </cfRule>
    <cfRule type="expression" dxfId="12088" priority="2256">
      <formula>AND($L11&gt;0.08,$L11&lt;0.15)</formula>
    </cfRule>
  </conditionalFormatting>
  <conditionalFormatting sqref="E11:F11">
    <cfRule type="expression" dxfId="12087" priority="2249">
      <formula>$L11&gt;0.15</formula>
    </cfRule>
    <cfRule type="expression" dxfId="12086" priority="2250">
      <formula>AND($L11&gt;0.08,$L11&lt;0.15)</formula>
    </cfRule>
  </conditionalFormatting>
  <conditionalFormatting sqref="E11:F11">
    <cfRule type="expression" dxfId="12085" priority="2245">
      <formula>$L11&gt;0.15</formula>
    </cfRule>
    <cfRule type="expression" dxfId="12084" priority="2246">
      <formula>AND($L11&gt;0.08,$L11&lt;0.15)</formula>
    </cfRule>
  </conditionalFormatting>
  <conditionalFormatting sqref="E11:F11">
    <cfRule type="expression" dxfId="12083" priority="2247">
      <formula>$L11&gt;0.15</formula>
    </cfRule>
    <cfRule type="expression" dxfId="12082" priority="2248">
      <formula>AND($L11&gt;0.08,$L11&lt;0.15)</formula>
    </cfRule>
  </conditionalFormatting>
  <conditionalFormatting sqref="E11:F11">
    <cfRule type="expression" dxfId="12081" priority="2269">
      <formula>$L11&gt;0.15</formula>
    </cfRule>
    <cfRule type="expression" dxfId="12080" priority="2270">
      <formula>AND($L11&gt;0.08,$L11&lt;0.15)</formula>
    </cfRule>
  </conditionalFormatting>
  <conditionalFormatting sqref="E11:F11">
    <cfRule type="expression" dxfId="12079" priority="2267">
      <formula>$L11&gt;0.15</formula>
    </cfRule>
    <cfRule type="expression" dxfId="12078" priority="2268">
      <formula>AND($L11&gt;0.08,$L11&lt;0.15)</formula>
    </cfRule>
  </conditionalFormatting>
  <conditionalFormatting sqref="E11:F11">
    <cfRule type="expression" dxfId="12077" priority="2261">
      <formula>$L11&gt;0.15</formula>
    </cfRule>
    <cfRule type="expression" dxfId="12076" priority="2262">
      <formula>AND($L11&gt;0.08,$L11&lt;0.15)</formula>
    </cfRule>
  </conditionalFormatting>
  <conditionalFormatting sqref="E11:F11">
    <cfRule type="expression" dxfId="12075" priority="2259">
      <formula>$L11&gt;0.15</formula>
    </cfRule>
    <cfRule type="expression" dxfId="12074" priority="2260">
      <formula>AND($L11&gt;0.08,$L11&lt;0.15)</formula>
    </cfRule>
  </conditionalFormatting>
  <conditionalFormatting sqref="E11:F11">
    <cfRule type="expression" dxfId="12073" priority="2257">
      <formula>$L11&gt;0.15</formula>
    </cfRule>
    <cfRule type="expression" dxfId="12072" priority="2258">
      <formula>AND($L11&gt;0.08,$L11&lt;0.15)</formula>
    </cfRule>
  </conditionalFormatting>
  <conditionalFormatting sqref="E11:F11">
    <cfRule type="expression" dxfId="12071" priority="2263">
      <formula>$L11&gt;0.15</formula>
    </cfRule>
    <cfRule type="expression" dxfId="12070" priority="2264">
      <formula>AND($L11&gt;0.08,$L11&lt;0.15)</formula>
    </cfRule>
  </conditionalFormatting>
  <conditionalFormatting sqref="E11:F11">
    <cfRule type="expression" dxfId="12069" priority="2265">
      <formula>$L11&gt;0.15</formula>
    </cfRule>
    <cfRule type="expression" dxfId="12068" priority="2266">
      <formula>AND($L11&gt;0.08,$L11&lt;0.15)</formula>
    </cfRule>
  </conditionalFormatting>
  <conditionalFormatting sqref="F17">
    <cfRule type="expression" dxfId="12067" priority="2183">
      <formula>$L17&gt;0.15</formula>
    </cfRule>
    <cfRule type="expression" dxfId="12066" priority="2184">
      <formula>AND($L17&gt;0.08,$L17&lt;0.15)</formula>
    </cfRule>
  </conditionalFormatting>
  <conditionalFormatting sqref="F17">
    <cfRule type="expression" dxfId="12065" priority="2181">
      <formula>$L17&gt;0.15</formula>
    </cfRule>
    <cfRule type="expression" dxfId="12064" priority="2182">
      <formula>AND($L17&gt;0.08,$L17&lt;0.15)</formula>
    </cfRule>
  </conditionalFormatting>
  <conditionalFormatting sqref="F17">
    <cfRule type="expression" dxfId="12063" priority="2195">
      <formula>$L17&gt;0.15</formula>
    </cfRule>
    <cfRule type="expression" dxfId="12062" priority="2196">
      <formula>AND($L17&gt;0.08,$L17&lt;0.15)</formula>
    </cfRule>
  </conditionalFormatting>
  <conditionalFormatting sqref="F17">
    <cfRule type="expression" dxfId="12061" priority="2193">
      <formula>$L17&gt;0.15</formula>
    </cfRule>
    <cfRule type="expression" dxfId="12060" priority="2194">
      <formula>AND($L17&gt;0.08,$L17&lt;0.15)</formula>
    </cfRule>
  </conditionalFormatting>
  <conditionalFormatting sqref="F17">
    <cfRule type="expression" dxfId="12059" priority="2191">
      <formula>$L17&gt;0.15</formula>
    </cfRule>
    <cfRule type="expression" dxfId="12058" priority="2192">
      <formula>AND($L17&gt;0.08,$L17&lt;0.15)</formula>
    </cfRule>
  </conditionalFormatting>
  <conditionalFormatting sqref="H17">
    <cfRule type="expression" dxfId="12057" priority="2189">
      <formula>$L17&gt;0.15</formula>
    </cfRule>
    <cfRule type="expression" dxfId="12056" priority="2190">
      <formula>AND($L17&gt;0.08,$L17&lt;0.15)</formula>
    </cfRule>
  </conditionalFormatting>
  <conditionalFormatting sqref="H17">
    <cfRule type="expression" dxfId="12055" priority="2187">
      <formula>$L17&gt;0.15</formula>
    </cfRule>
    <cfRule type="expression" dxfId="12054" priority="2188">
      <formula>AND($L17&gt;0.08,$L17&lt;0.15)</formula>
    </cfRule>
  </conditionalFormatting>
  <conditionalFormatting sqref="D17">
    <cfRule type="expression" dxfId="12053" priority="2185">
      <formula>$L17&gt;0.15</formula>
    </cfRule>
    <cfRule type="expression" dxfId="12052" priority="2186">
      <formula>AND($L17&gt;0.08,$L17&lt;0.15)</formula>
    </cfRule>
  </conditionalFormatting>
  <conditionalFormatting sqref="D17">
    <cfRule type="expression" dxfId="12051" priority="2197">
      <formula>$L17&gt;0.15</formula>
    </cfRule>
    <cfRule type="expression" dxfId="12050" priority="2198">
      <formula>AND($L17&gt;0.08,$L17&lt;0.15)</formula>
    </cfRule>
  </conditionalFormatting>
  <conditionalFormatting sqref="F17">
    <cfRule type="expression" dxfId="12049" priority="2205">
      <formula>$L17&gt;0.15</formula>
    </cfRule>
    <cfRule type="expression" dxfId="12048" priority="2206">
      <formula>AND($L17&gt;0.08,$L17&lt;0.15)</formula>
    </cfRule>
  </conditionalFormatting>
  <conditionalFormatting sqref="F17">
    <cfRule type="expression" dxfId="12047" priority="2207">
      <formula>$L17&gt;0.15</formula>
    </cfRule>
    <cfRule type="expression" dxfId="12046" priority="2208">
      <formula>AND($L17&gt;0.08,$L17&lt;0.15)</formula>
    </cfRule>
  </conditionalFormatting>
  <conditionalFormatting sqref="D17">
    <cfRule type="expression" dxfId="12045" priority="2209">
      <formula>$L17&gt;0.15</formula>
    </cfRule>
    <cfRule type="expression" dxfId="12044" priority="2210">
      <formula>AND($L17&gt;0.08,$L17&lt;0.15)</formula>
    </cfRule>
  </conditionalFormatting>
  <conditionalFormatting sqref="H17">
    <cfRule type="expression" dxfId="12043" priority="2201">
      <formula>$L17&gt;0.15</formula>
    </cfRule>
    <cfRule type="expression" dxfId="12042" priority="2202">
      <formula>AND($L17&gt;0.08,$L17&lt;0.15)</formula>
    </cfRule>
  </conditionalFormatting>
  <conditionalFormatting sqref="H17">
    <cfRule type="expression" dxfId="12041" priority="2199">
      <formula>$L17&gt;0.15</formula>
    </cfRule>
    <cfRule type="expression" dxfId="12040" priority="2200">
      <formula>AND($L17&gt;0.08,$L17&lt;0.15)</formula>
    </cfRule>
  </conditionalFormatting>
  <conditionalFormatting sqref="F17">
    <cfRule type="expression" dxfId="12039" priority="2203">
      <formula>$L17&gt;0.15</formula>
    </cfRule>
    <cfRule type="expression" dxfId="12038" priority="2204">
      <formula>AND($L17&gt;0.08,$L17&lt;0.15)</formula>
    </cfRule>
  </conditionalFormatting>
  <conditionalFormatting sqref="F17">
    <cfRule type="expression" dxfId="12037" priority="2179">
      <formula>$L17&gt;0.15</formula>
    </cfRule>
    <cfRule type="expression" dxfId="12036" priority="2180">
      <formula>AND($L17&gt;0.08,$L17&lt;0.15)</formula>
    </cfRule>
  </conditionalFormatting>
  <conditionalFormatting sqref="H17">
    <cfRule type="expression" dxfId="12035" priority="2177">
      <formula>$L17&gt;0.15</formula>
    </cfRule>
    <cfRule type="expression" dxfId="12034" priority="2178">
      <formula>AND($L17&gt;0.08,$L17&lt;0.15)</formula>
    </cfRule>
  </conditionalFormatting>
  <conditionalFormatting sqref="H17">
    <cfRule type="expression" dxfId="12033" priority="2175">
      <formula>$L17&gt;0.15</formula>
    </cfRule>
    <cfRule type="expression" dxfId="12032" priority="2176">
      <formula>AND($L17&gt;0.08,$L17&lt;0.15)</formula>
    </cfRule>
  </conditionalFormatting>
  <conditionalFormatting sqref="F17">
    <cfRule type="expression" dxfId="12031" priority="2225">
      <formula>$L17&gt;0.15</formula>
    </cfRule>
    <cfRule type="expression" dxfId="12030" priority="2226">
      <formula>AND($L17&gt;0.08,$L17&lt;0.15)</formula>
    </cfRule>
  </conditionalFormatting>
  <conditionalFormatting sqref="F17">
    <cfRule type="expression" dxfId="12029" priority="2223">
      <formula>$L17&gt;0.15</formula>
    </cfRule>
    <cfRule type="expression" dxfId="12028" priority="2224">
      <formula>AND($L17&gt;0.08,$L17&lt;0.15)</formula>
    </cfRule>
  </conditionalFormatting>
  <conditionalFormatting sqref="H17">
    <cfRule type="expression" dxfId="12027" priority="2221">
      <formula>$L17&gt;0.15</formula>
    </cfRule>
    <cfRule type="expression" dxfId="12026" priority="2222">
      <formula>AND($L17&gt;0.08,$L17&lt;0.15)</formula>
    </cfRule>
  </conditionalFormatting>
  <conditionalFormatting sqref="F17">
    <cfRule type="expression" dxfId="12025" priority="2219">
      <formula>$L17&gt;0.15</formula>
    </cfRule>
    <cfRule type="expression" dxfId="12024" priority="2220">
      <formula>AND($L17&gt;0.08,$L17&lt;0.15)</formula>
    </cfRule>
  </conditionalFormatting>
  <conditionalFormatting sqref="F17">
    <cfRule type="expression" dxfId="12023" priority="2217">
      <formula>$L17&gt;0.15</formula>
    </cfRule>
    <cfRule type="expression" dxfId="12022" priority="2218">
      <formula>AND($L17&gt;0.08,$L17&lt;0.15)</formula>
    </cfRule>
  </conditionalFormatting>
  <conditionalFormatting sqref="H17">
    <cfRule type="expression" dxfId="12021" priority="2215">
      <formula>$L17&gt;0.15</formula>
    </cfRule>
    <cfRule type="expression" dxfId="12020" priority="2216">
      <formula>AND($L17&gt;0.08,$L17&lt;0.15)</formula>
    </cfRule>
  </conditionalFormatting>
  <conditionalFormatting sqref="D17">
    <cfRule type="expression" dxfId="12019" priority="2213">
      <formula>$L17&gt;0.15</formula>
    </cfRule>
    <cfRule type="expression" dxfId="12018" priority="2214">
      <formula>AND($L17&gt;0.08,$L17&lt;0.15)</formula>
    </cfRule>
  </conditionalFormatting>
  <conditionalFormatting sqref="D17">
    <cfRule type="expression" dxfId="12017" priority="2211">
      <formula>$L17&gt;0.15</formula>
    </cfRule>
    <cfRule type="expression" dxfId="12016" priority="2212">
      <formula>AND($L17&gt;0.08,$L17&lt;0.15)</formula>
    </cfRule>
  </conditionalFormatting>
  <conditionalFormatting sqref="G17">
    <cfRule type="expression" dxfId="12015" priority="2171">
      <formula>$L17&gt;0.15</formula>
    </cfRule>
    <cfRule type="expression" dxfId="12014" priority="2172">
      <formula>AND($L17&gt;0.08,$L17&lt;0.15)</formula>
    </cfRule>
  </conditionalFormatting>
  <conditionalFormatting sqref="G17">
    <cfRule type="expression" dxfId="12013" priority="2173">
      <formula>$L17&gt;0.15</formula>
    </cfRule>
    <cfRule type="expression" dxfId="12012" priority="2174">
      <formula>AND($L17&gt;0.08,$L17&lt;0.15)</formula>
    </cfRule>
  </conditionalFormatting>
  <conditionalFormatting sqref="E17">
    <cfRule type="expression" dxfId="12011" priority="2165">
      <formula>$L17&gt;0.15</formula>
    </cfRule>
    <cfRule type="expression" dxfId="12010" priority="2166">
      <formula>AND($L17&gt;0.08,$L17&lt;0.15)</formula>
    </cfRule>
  </conditionalFormatting>
  <conditionalFormatting sqref="E17">
    <cfRule type="expression" dxfId="12009" priority="2163">
      <formula>$L17&gt;0.15</formula>
    </cfRule>
    <cfRule type="expression" dxfId="12008" priority="2164">
      <formula>AND($L17&gt;0.08,$L17&lt;0.15)</formula>
    </cfRule>
  </conditionalFormatting>
  <conditionalFormatting sqref="E17">
    <cfRule type="expression" dxfId="12007" priority="2167">
      <formula>$L17&gt;0.15</formula>
    </cfRule>
    <cfRule type="expression" dxfId="12006" priority="2168">
      <formula>AND($L17&gt;0.08,$L17&lt;0.15)</formula>
    </cfRule>
  </conditionalFormatting>
  <conditionalFormatting sqref="E17">
    <cfRule type="expression" dxfId="12005" priority="2169">
      <formula>$L17&gt;0.15</formula>
    </cfRule>
    <cfRule type="expression" dxfId="12004" priority="2170">
      <formula>AND($L17&gt;0.08,$L17&lt;0.15)</formula>
    </cfRule>
  </conditionalFormatting>
  <conditionalFormatting sqref="E17">
    <cfRule type="expression" dxfId="12003" priority="2155">
      <formula>$L17&gt;0.15</formula>
    </cfRule>
    <cfRule type="expression" dxfId="12002" priority="2156">
      <formula>AND($L17&gt;0.08,$L17&lt;0.15)</formula>
    </cfRule>
  </conditionalFormatting>
  <conditionalFormatting sqref="E17">
    <cfRule type="expression" dxfId="12001" priority="2153">
      <formula>$L17&gt;0.15</formula>
    </cfRule>
    <cfRule type="expression" dxfId="12000" priority="2154">
      <formula>AND($L17&gt;0.08,$L17&lt;0.15)</formula>
    </cfRule>
  </conditionalFormatting>
  <conditionalFormatting sqref="E17">
    <cfRule type="expression" dxfId="11999" priority="2159">
      <formula>$L17&gt;0.15</formula>
    </cfRule>
    <cfRule type="expression" dxfId="11998" priority="2160">
      <formula>AND($L17&gt;0.08,$L17&lt;0.15)</formula>
    </cfRule>
  </conditionalFormatting>
  <conditionalFormatting sqref="E17">
    <cfRule type="expression" dxfId="11997" priority="2157">
      <formula>$L17&gt;0.15</formula>
    </cfRule>
    <cfRule type="expression" dxfId="11996" priority="2158">
      <formula>AND($L17&gt;0.08,$L17&lt;0.15)</formula>
    </cfRule>
  </conditionalFormatting>
  <conditionalFormatting sqref="E17">
    <cfRule type="expression" dxfId="11995" priority="2161">
      <formula>$L17&gt;0.15</formula>
    </cfRule>
    <cfRule type="expression" dxfId="11994" priority="2162">
      <formula>AND($L17&gt;0.08,$L17&lt;0.15)</formula>
    </cfRule>
  </conditionalFormatting>
  <conditionalFormatting sqref="E17">
    <cfRule type="expression" dxfId="11993" priority="2147">
      <formula>$L17&gt;0.15</formula>
    </cfRule>
    <cfRule type="expression" dxfId="11992" priority="2148">
      <formula>AND($L17&gt;0.08,$L17&lt;0.15)</formula>
    </cfRule>
  </conditionalFormatting>
  <conditionalFormatting sqref="E17">
    <cfRule type="expression" dxfId="11991" priority="2151">
      <formula>$L17&gt;0.15</formula>
    </cfRule>
    <cfRule type="expression" dxfId="11990" priority="2152">
      <formula>AND($L17&gt;0.08,$L17&lt;0.15)</formula>
    </cfRule>
  </conditionalFormatting>
  <conditionalFormatting sqref="E17">
    <cfRule type="expression" dxfId="11989" priority="2149">
      <formula>$L17&gt;0.15</formula>
    </cfRule>
    <cfRule type="expression" dxfId="11988" priority="2150">
      <formula>AND($L17&gt;0.08,$L17&lt;0.15)</formula>
    </cfRule>
  </conditionalFormatting>
  <conditionalFormatting sqref="E17">
    <cfRule type="expression" dxfId="11987" priority="2145">
      <formula>$L17&gt;0.15</formula>
    </cfRule>
    <cfRule type="expression" dxfId="11986" priority="2146">
      <formula>AND($L17&gt;0.08,$L17&lt;0.15)</formula>
    </cfRule>
  </conditionalFormatting>
  <conditionalFormatting sqref="E17">
    <cfRule type="expression" dxfId="11985" priority="2139">
      <formula>$L17&gt;0.15</formula>
    </cfRule>
    <cfRule type="expression" dxfId="11984" priority="2140">
      <formula>AND($L17&gt;0.08,$L17&lt;0.15)</formula>
    </cfRule>
  </conditionalFormatting>
  <conditionalFormatting sqref="E17">
    <cfRule type="expression" dxfId="11983" priority="2137">
      <formula>$L17&gt;0.15</formula>
    </cfRule>
    <cfRule type="expression" dxfId="11982" priority="2138">
      <formula>AND($L17&gt;0.08,$L17&lt;0.15)</formula>
    </cfRule>
  </conditionalFormatting>
  <conditionalFormatting sqref="E17">
    <cfRule type="expression" dxfId="11981" priority="2141">
      <formula>$L17&gt;0.15</formula>
    </cfRule>
    <cfRule type="expression" dxfId="11980" priority="2142">
      <formula>AND($L17&gt;0.08,$L17&lt;0.15)</formula>
    </cfRule>
  </conditionalFormatting>
  <conditionalFormatting sqref="E17">
    <cfRule type="expression" dxfId="11979" priority="2143">
      <formula>$L17&gt;0.15</formula>
    </cfRule>
    <cfRule type="expression" dxfId="11978" priority="2144">
      <formula>AND($L17&gt;0.08,$L17&lt;0.15)</formula>
    </cfRule>
  </conditionalFormatting>
  <conditionalFormatting sqref="E17">
    <cfRule type="expression" dxfId="11977" priority="2129">
      <formula>$L17&gt;0.15</formula>
    </cfRule>
    <cfRule type="expression" dxfId="11976" priority="2130">
      <formula>AND($L17&gt;0.08,$L17&lt;0.15)</formula>
    </cfRule>
  </conditionalFormatting>
  <conditionalFormatting sqref="E17">
    <cfRule type="expression" dxfId="11975" priority="2127">
      <formula>$L17&gt;0.15</formula>
    </cfRule>
    <cfRule type="expression" dxfId="11974" priority="2128">
      <formula>AND($L17&gt;0.08,$L17&lt;0.15)</formula>
    </cfRule>
  </conditionalFormatting>
  <conditionalFormatting sqref="E17">
    <cfRule type="expression" dxfId="11973" priority="2133">
      <formula>$L17&gt;0.15</formula>
    </cfRule>
    <cfRule type="expression" dxfId="11972" priority="2134">
      <formula>AND($L17&gt;0.08,$L17&lt;0.15)</formula>
    </cfRule>
  </conditionalFormatting>
  <conditionalFormatting sqref="E17">
    <cfRule type="expression" dxfId="11971" priority="2131">
      <formula>$L17&gt;0.15</formula>
    </cfRule>
    <cfRule type="expression" dxfId="11970" priority="2132">
      <formula>AND($L17&gt;0.08,$L17&lt;0.15)</formula>
    </cfRule>
  </conditionalFormatting>
  <conditionalFormatting sqref="E17">
    <cfRule type="expression" dxfId="11969" priority="2135">
      <formula>$L17&gt;0.15</formula>
    </cfRule>
    <cfRule type="expression" dxfId="11968" priority="2136">
      <formula>AND($L17&gt;0.08,$L17&lt;0.15)</formula>
    </cfRule>
  </conditionalFormatting>
  <conditionalFormatting sqref="E17">
    <cfRule type="expression" dxfId="11967" priority="2121">
      <formula>$L17&gt;0.15</formula>
    </cfRule>
    <cfRule type="expression" dxfId="11966" priority="2122">
      <formula>AND($L17&gt;0.08,$L17&lt;0.15)</formula>
    </cfRule>
  </conditionalFormatting>
  <conditionalFormatting sqref="E17">
    <cfRule type="expression" dxfId="11965" priority="2125">
      <formula>$L17&gt;0.15</formula>
    </cfRule>
    <cfRule type="expression" dxfId="11964" priority="2126">
      <formula>AND($L17&gt;0.08,$L17&lt;0.15)</formula>
    </cfRule>
  </conditionalFormatting>
  <conditionalFormatting sqref="E17">
    <cfRule type="expression" dxfId="11963" priority="2123">
      <formula>$L17&gt;0.15</formula>
    </cfRule>
    <cfRule type="expression" dxfId="11962" priority="2124">
      <formula>AND($L17&gt;0.08,$L17&lt;0.15)</formula>
    </cfRule>
  </conditionalFormatting>
  <conditionalFormatting sqref="E17">
    <cfRule type="expression" dxfId="11961" priority="2119">
      <formula>$L17&gt;0.15</formula>
    </cfRule>
    <cfRule type="expression" dxfId="11960" priority="2120">
      <formula>AND($L17&gt;0.08,$L17&lt;0.15)</formula>
    </cfRule>
  </conditionalFormatting>
  <conditionalFormatting sqref="G20">
    <cfRule type="expression" dxfId="11959" priority="2079">
      <formula>$L20&gt;0.15</formula>
    </cfRule>
    <cfRule type="expression" dxfId="11958" priority="2080">
      <formula>AND($L20&gt;0.08,$L20&lt;0.15)</formula>
    </cfRule>
  </conditionalFormatting>
  <conditionalFormatting sqref="G20">
    <cfRule type="expression" dxfId="11957" priority="2077">
      <formula>$L20&gt;0.15</formula>
    </cfRule>
    <cfRule type="expression" dxfId="11956" priority="2078">
      <formula>AND($L20&gt;0.08,$L20&lt;0.15)</formula>
    </cfRule>
  </conditionalFormatting>
  <conditionalFormatting sqref="G20">
    <cfRule type="expression" dxfId="11955" priority="2075">
      <formula>$L20&gt;0.15</formula>
    </cfRule>
    <cfRule type="expression" dxfId="11954" priority="2076">
      <formula>AND($L20&gt;0.08,$L20&lt;0.15)</formula>
    </cfRule>
  </conditionalFormatting>
  <conditionalFormatting sqref="E20:F20">
    <cfRule type="expression" dxfId="11953" priority="2099">
      <formula>$L20&gt;0.15</formula>
    </cfRule>
    <cfRule type="expression" dxfId="11952" priority="2100">
      <formula>AND($L20&gt;0.08,$L20&lt;0.15)</formula>
    </cfRule>
  </conditionalFormatting>
  <conditionalFormatting sqref="E20:F20">
    <cfRule type="expression" dxfId="11951" priority="2101">
      <formula>$L20&gt;0.15</formula>
    </cfRule>
    <cfRule type="expression" dxfId="11950" priority="2102">
      <formula>AND($L20&gt;0.08,$L20&lt;0.15)</formula>
    </cfRule>
  </conditionalFormatting>
  <conditionalFormatting sqref="E20:F20">
    <cfRule type="expression" dxfId="11949" priority="2103">
      <formula>$L20&gt;0.15</formula>
    </cfRule>
    <cfRule type="expression" dxfId="11948" priority="2104">
      <formula>AND($L20&gt;0.08,$L20&lt;0.15)</formula>
    </cfRule>
  </conditionalFormatting>
  <conditionalFormatting sqref="E20:F20">
    <cfRule type="expression" dxfId="11947" priority="2097">
      <formula>$L20&gt;0.15</formula>
    </cfRule>
    <cfRule type="expression" dxfId="11946" priority="2098">
      <formula>AND($L20&gt;0.08,$L20&lt;0.15)</formula>
    </cfRule>
  </conditionalFormatting>
  <conditionalFormatting sqref="E20:F20">
    <cfRule type="expression" dxfId="11945" priority="2093">
      <formula>$L20&gt;0.15</formula>
    </cfRule>
    <cfRule type="expression" dxfId="11944" priority="2094">
      <formula>AND($L20&gt;0.08,$L20&lt;0.15)</formula>
    </cfRule>
  </conditionalFormatting>
  <conditionalFormatting sqref="E20:F20">
    <cfRule type="expression" dxfId="11943" priority="2095">
      <formula>$L20&gt;0.15</formula>
    </cfRule>
    <cfRule type="expression" dxfId="11942" priority="2096">
      <formula>AND($L20&gt;0.08,$L20&lt;0.15)</formula>
    </cfRule>
  </conditionalFormatting>
  <conditionalFormatting sqref="E20:F20">
    <cfRule type="expression" dxfId="11941" priority="2117">
      <formula>$L20&gt;0.15</formula>
    </cfRule>
    <cfRule type="expression" dxfId="11940" priority="2118">
      <formula>AND($L20&gt;0.08,$L20&lt;0.15)</formula>
    </cfRule>
  </conditionalFormatting>
  <conditionalFormatting sqref="E20:F20">
    <cfRule type="expression" dxfId="11939" priority="2115">
      <formula>$L20&gt;0.15</formula>
    </cfRule>
    <cfRule type="expression" dxfId="11938" priority="2116">
      <formula>AND($L20&gt;0.08,$L20&lt;0.15)</formula>
    </cfRule>
  </conditionalFormatting>
  <conditionalFormatting sqref="E20:F20">
    <cfRule type="expression" dxfId="11937" priority="2109">
      <formula>$L20&gt;0.15</formula>
    </cfRule>
    <cfRule type="expression" dxfId="11936" priority="2110">
      <formula>AND($L20&gt;0.08,$L20&lt;0.15)</formula>
    </cfRule>
  </conditionalFormatting>
  <conditionalFormatting sqref="E20:F20">
    <cfRule type="expression" dxfId="11935" priority="2107">
      <formula>$L20&gt;0.15</formula>
    </cfRule>
    <cfRule type="expression" dxfId="11934" priority="2108">
      <formula>AND($L20&gt;0.08,$L20&lt;0.15)</formula>
    </cfRule>
  </conditionalFormatting>
  <conditionalFormatting sqref="E20:F20">
    <cfRule type="expression" dxfId="11933" priority="2105">
      <formula>$L20&gt;0.15</formula>
    </cfRule>
    <cfRule type="expression" dxfId="11932" priority="2106">
      <formula>AND($L20&gt;0.08,$L20&lt;0.15)</formula>
    </cfRule>
  </conditionalFormatting>
  <conditionalFormatting sqref="E20:F20">
    <cfRule type="expression" dxfId="11931" priority="2111">
      <formula>$L20&gt;0.15</formula>
    </cfRule>
    <cfRule type="expression" dxfId="11930" priority="2112">
      <formula>AND($L20&gt;0.08,$L20&lt;0.15)</formula>
    </cfRule>
  </conditionalFormatting>
  <conditionalFormatting sqref="E20:F20">
    <cfRule type="expression" dxfId="11929" priority="2113">
      <formula>$L20&gt;0.15</formula>
    </cfRule>
    <cfRule type="expression" dxfId="11928" priority="2114">
      <formula>AND($L20&gt;0.08,$L20&lt;0.15)</formula>
    </cfRule>
  </conditionalFormatting>
  <conditionalFormatting sqref="D20">
    <cfRule type="expression" dxfId="11927" priority="2091">
      <formula>$L20&gt;0.15</formula>
    </cfRule>
    <cfRule type="expression" dxfId="11926" priority="2092">
      <formula>AND($L20&gt;0.08,$L20&lt;0.15)</formula>
    </cfRule>
  </conditionalFormatting>
  <conditionalFormatting sqref="G20">
    <cfRule type="expression" dxfId="11925" priority="2085">
      <formula>$L20&gt;0.15</formula>
    </cfRule>
    <cfRule type="expression" dxfId="11924" priority="2086">
      <formula>AND($L20&gt;0.08,$L20&lt;0.15)</formula>
    </cfRule>
  </conditionalFormatting>
  <conditionalFormatting sqref="G20">
    <cfRule type="expression" dxfId="11923" priority="2083">
      <formula>$L20&gt;0.15</formula>
    </cfRule>
    <cfRule type="expression" dxfId="11922" priority="2084">
      <formula>AND($L20&gt;0.08,$L20&lt;0.15)</formula>
    </cfRule>
  </conditionalFormatting>
  <conditionalFormatting sqref="G20">
    <cfRule type="expression" dxfId="11921" priority="2089">
      <formula>$L20&gt;0.15</formula>
    </cfRule>
    <cfRule type="expression" dxfId="11920" priority="2090">
      <formula>AND($L20&gt;0.08,$L20&lt;0.15)</formula>
    </cfRule>
  </conditionalFormatting>
  <conditionalFormatting sqref="G20">
    <cfRule type="expression" dxfId="11919" priority="2087">
      <formula>$L20&gt;0.15</formula>
    </cfRule>
    <cfRule type="expression" dxfId="11918" priority="2088">
      <formula>AND($L20&gt;0.08,$L20&lt;0.15)</formula>
    </cfRule>
  </conditionalFormatting>
  <conditionalFormatting sqref="G20">
    <cfRule type="expression" dxfId="11917" priority="2081">
      <formula>$L20&gt;0.15</formula>
    </cfRule>
    <cfRule type="expression" dxfId="11916" priority="2082">
      <formula>AND($L20&gt;0.08,$L20&lt;0.15)</formula>
    </cfRule>
  </conditionalFormatting>
  <conditionalFormatting sqref="AA20:AB20">
    <cfRule type="expression" dxfId="11915" priority="2073">
      <formula>$L20&gt;0.15</formula>
    </cfRule>
    <cfRule type="expression" dxfId="11914" priority="2074">
      <formula>AND($L20&gt;0.08,$L20&lt;0.15)</formula>
    </cfRule>
  </conditionalFormatting>
  <conditionalFormatting sqref="E28">
    <cfRule type="expression" dxfId="11913" priority="2005">
      <formula>$L28&gt;0.15</formula>
    </cfRule>
    <cfRule type="expression" dxfId="11912" priority="2006">
      <formula>AND($L28&gt;0.08,$L28&lt;0.15)</formula>
    </cfRule>
  </conditionalFormatting>
  <conditionalFormatting sqref="E28">
    <cfRule type="expression" dxfId="11911" priority="2003">
      <formula>$L28&gt;0.15</formula>
    </cfRule>
    <cfRule type="expression" dxfId="11910" priority="2004">
      <formula>AND($L28&gt;0.08,$L28&lt;0.15)</formula>
    </cfRule>
  </conditionalFormatting>
  <conditionalFormatting sqref="E28">
    <cfRule type="expression" dxfId="11909" priority="2001">
      <formula>$L28&gt;0.15</formula>
    </cfRule>
    <cfRule type="expression" dxfId="11908" priority="2002">
      <formula>AND($L28&gt;0.08,$L28&lt;0.15)</formula>
    </cfRule>
  </conditionalFormatting>
  <conditionalFormatting sqref="G28:H28">
    <cfRule type="expression" dxfId="11907" priority="1999">
      <formula>$L28&gt;0.15</formula>
    </cfRule>
    <cfRule type="expression" dxfId="11906" priority="2000">
      <formula>AND($L28&gt;0.08,$L28&lt;0.15)</formula>
    </cfRule>
  </conditionalFormatting>
  <conditionalFormatting sqref="G28:H28">
    <cfRule type="expression" dxfId="11905" priority="1997">
      <formula>$L28&gt;0.15</formula>
    </cfRule>
    <cfRule type="expression" dxfId="11904" priority="1998">
      <formula>AND($L28&gt;0.08,$L28&lt;0.15)</formula>
    </cfRule>
  </conditionalFormatting>
  <conditionalFormatting sqref="D28">
    <cfRule type="expression" dxfId="11903" priority="1995">
      <formula>$L28&gt;0.15</formula>
    </cfRule>
    <cfRule type="expression" dxfId="11902" priority="1996">
      <formula>AND($L28&gt;0.08,$L28&lt;0.15)</formula>
    </cfRule>
  </conditionalFormatting>
  <conditionalFormatting sqref="D28">
    <cfRule type="expression" dxfId="11901" priority="2007">
      <formula>$L28&gt;0.15</formula>
    </cfRule>
    <cfRule type="expression" dxfId="11900" priority="2008">
      <formula>AND($L28&gt;0.08,$L28&lt;0.15)</formula>
    </cfRule>
  </conditionalFormatting>
  <conditionalFormatting sqref="D28">
    <cfRule type="expression" dxfId="11899" priority="1979">
      <formula>$L28&gt;0.15</formula>
    </cfRule>
    <cfRule type="expression" dxfId="11898" priority="1980">
      <formula>AND($L28&gt;0.08,$L28&lt;0.15)</formula>
    </cfRule>
  </conditionalFormatting>
  <conditionalFormatting sqref="E28">
    <cfRule type="expression" dxfId="11897" priority="1977">
      <formula>$L28&gt;0.15</formula>
    </cfRule>
    <cfRule type="expression" dxfId="11896" priority="1978">
      <formula>AND($L28&gt;0.08,$L28&lt;0.15)</formula>
    </cfRule>
  </conditionalFormatting>
  <conditionalFormatting sqref="E28">
    <cfRule type="expression" dxfId="11895" priority="1975">
      <formula>$L28&gt;0.15</formula>
    </cfRule>
    <cfRule type="expression" dxfId="11894" priority="1976">
      <formula>AND($L28&gt;0.08,$L28&lt;0.15)</formula>
    </cfRule>
  </conditionalFormatting>
  <conditionalFormatting sqref="E28">
    <cfRule type="expression" dxfId="11893" priority="1973">
      <formula>$L28&gt;0.15</formula>
    </cfRule>
    <cfRule type="expression" dxfId="11892" priority="1974">
      <formula>AND($L28&gt;0.08,$L28&lt;0.15)</formula>
    </cfRule>
  </conditionalFormatting>
  <conditionalFormatting sqref="E28">
    <cfRule type="expression" dxfId="11891" priority="2015">
      <formula>$L28&gt;0.15</formula>
    </cfRule>
    <cfRule type="expression" dxfId="11890" priority="2016">
      <formula>AND($L28&gt;0.08,$L28&lt;0.15)</formula>
    </cfRule>
  </conditionalFormatting>
  <conditionalFormatting sqref="E28">
    <cfRule type="expression" dxfId="11889" priority="2017">
      <formula>$L28&gt;0.15</formula>
    </cfRule>
    <cfRule type="expression" dxfId="11888" priority="2018">
      <formula>AND($L28&gt;0.08,$L28&lt;0.15)</formula>
    </cfRule>
  </conditionalFormatting>
  <conditionalFormatting sqref="D28">
    <cfRule type="expression" dxfId="11887" priority="2019">
      <formula>$L28&gt;0.15</formula>
    </cfRule>
    <cfRule type="expression" dxfId="11886" priority="2020">
      <formula>AND($L28&gt;0.08,$L28&lt;0.15)</formula>
    </cfRule>
  </conditionalFormatting>
  <conditionalFormatting sqref="G28:H28">
    <cfRule type="expression" dxfId="11885" priority="2011">
      <formula>$L28&gt;0.15</formula>
    </cfRule>
    <cfRule type="expression" dxfId="11884" priority="2012">
      <formula>AND($L28&gt;0.08,$L28&lt;0.15)</formula>
    </cfRule>
  </conditionalFormatting>
  <conditionalFormatting sqref="G28:H28">
    <cfRule type="expression" dxfId="11883" priority="2009">
      <formula>$L28&gt;0.15</formula>
    </cfRule>
    <cfRule type="expression" dxfId="11882" priority="2010">
      <formula>AND($L28&gt;0.08,$L28&lt;0.15)</formula>
    </cfRule>
  </conditionalFormatting>
  <conditionalFormatting sqref="E28">
    <cfRule type="expression" dxfId="11881" priority="2013">
      <formula>$L28&gt;0.15</formula>
    </cfRule>
    <cfRule type="expression" dxfId="11880" priority="2014">
      <formula>AND($L28&gt;0.08,$L28&lt;0.15)</formula>
    </cfRule>
  </conditionalFormatting>
  <conditionalFormatting sqref="E28">
    <cfRule type="expression" dxfId="11879" priority="1993">
      <formula>$L28&gt;0.15</formula>
    </cfRule>
    <cfRule type="expression" dxfId="11878" priority="1994">
      <formula>AND($L28&gt;0.08,$L28&lt;0.15)</formula>
    </cfRule>
  </conditionalFormatting>
  <conditionalFormatting sqref="E28">
    <cfRule type="expression" dxfId="11877" priority="1989">
      <formula>$L28&gt;0.15</formula>
    </cfRule>
    <cfRule type="expression" dxfId="11876" priority="1990">
      <formula>AND($L28&gt;0.08,$L28&lt;0.15)</formula>
    </cfRule>
  </conditionalFormatting>
  <conditionalFormatting sqref="G28:H28">
    <cfRule type="expression" dxfId="11875" priority="1987">
      <formula>$L28&gt;0.15</formula>
    </cfRule>
    <cfRule type="expression" dxfId="11874" priority="1988">
      <formula>AND($L28&gt;0.08,$L28&lt;0.15)</formula>
    </cfRule>
  </conditionalFormatting>
  <conditionalFormatting sqref="G28:H28">
    <cfRule type="expression" dxfId="11873" priority="1985">
      <formula>$L28&gt;0.15</formula>
    </cfRule>
    <cfRule type="expression" dxfId="11872" priority="1986">
      <formula>AND($L28&gt;0.08,$L28&lt;0.15)</formula>
    </cfRule>
  </conditionalFormatting>
  <conditionalFormatting sqref="E28">
    <cfRule type="expression" dxfId="11871" priority="1991">
      <formula>$L28&gt;0.15</formula>
    </cfRule>
    <cfRule type="expression" dxfId="11870" priority="1992">
      <formula>AND($L28&gt;0.08,$L28&lt;0.15)</formula>
    </cfRule>
  </conditionalFormatting>
  <conditionalFormatting sqref="G28:H28">
    <cfRule type="expression" dxfId="11869" priority="1983">
      <formula>$L28&gt;0.15</formula>
    </cfRule>
    <cfRule type="expression" dxfId="11868" priority="1984">
      <formula>AND($L28&gt;0.08,$L28&lt;0.15)</formula>
    </cfRule>
  </conditionalFormatting>
  <conditionalFormatting sqref="G28:H28">
    <cfRule type="expression" dxfId="11867" priority="1981">
      <formula>$L28&gt;0.15</formula>
    </cfRule>
    <cfRule type="expression" dxfId="11866" priority="1982">
      <formula>AND($L28&gt;0.08,$L28&lt;0.15)</formula>
    </cfRule>
  </conditionalFormatting>
  <conditionalFormatting sqref="E28">
    <cfRule type="expression" dxfId="11865" priority="1971">
      <formula>$L28&gt;0.15</formula>
    </cfRule>
    <cfRule type="expression" dxfId="11864" priority="1972">
      <formula>AND($L28&gt;0.08,$L28&lt;0.15)</formula>
    </cfRule>
  </conditionalFormatting>
  <conditionalFormatting sqref="F28">
    <cfRule type="expression" dxfId="11863" priority="1961">
      <formula>$L28&gt;0.15</formula>
    </cfRule>
    <cfRule type="expression" dxfId="11862" priority="1962">
      <formula>AND($L28&gt;0.08,$L28&lt;0.15)</formula>
    </cfRule>
  </conditionalFormatting>
  <conditionalFormatting sqref="F28">
    <cfRule type="expression" dxfId="11861" priority="1969">
      <formula>$L28&gt;0.15</formula>
    </cfRule>
    <cfRule type="expression" dxfId="11860" priority="1970">
      <formula>AND($L28&gt;0.08,$L28&lt;0.15)</formula>
    </cfRule>
  </conditionalFormatting>
  <conditionalFormatting sqref="F28">
    <cfRule type="expression" dxfId="11859" priority="1967">
      <formula>$L28&gt;0.15</formula>
    </cfRule>
    <cfRule type="expression" dxfId="11858" priority="1968">
      <formula>AND($L28&gt;0.08,$L28&lt;0.15)</formula>
    </cfRule>
  </conditionalFormatting>
  <conditionalFormatting sqref="F28">
    <cfRule type="expression" dxfId="11857" priority="1965">
      <formula>$L28&gt;0.15</formula>
    </cfRule>
    <cfRule type="expression" dxfId="11856" priority="1966">
      <formula>AND($L28&gt;0.08,$L28&lt;0.15)</formula>
    </cfRule>
  </conditionalFormatting>
  <conditionalFormatting sqref="F28">
    <cfRule type="expression" dxfId="11855" priority="1963">
      <formula>$L28&gt;0.15</formula>
    </cfRule>
    <cfRule type="expression" dxfId="11854" priority="1964">
      <formula>AND($L28&gt;0.08,$L28&lt;0.15)</formula>
    </cfRule>
  </conditionalFormatting>
  <conditionalFormatting sqref="F28">
    <cfRule type="expression" dxfId="11853" priority="1959">
      <formula>$L28&gt;0.15</formula>
    </cfRule>
    <cfRule type="expression" dxfId="11852" priority="1960">
      <formula>AND($L28&gt;0.08,$L28&lt;0.15)</formula>
    </cfRule>
  </conditionalFormatting>
  <conditionalFormatting sqref="E31:F31">
    <cfRule type="expression" dxfId="11851" priority="1903">
      <formula>$L31&gt;0.15</formula>
    </cfRule>
    <cfRule type="expression" dxfId="11850" priority="1904">
      <formula>AND($L31&gt;0.08,$L31&lt;0.15)</formula>
    </cfRule>
  </conditionalFormatting>
  <conditionalFormatting sqref="E31:F31">
    <cfRule type="expression" dxfId="11849" priority="1901">
      <formula>$L31&gt;0.15</formula>
    </cfRule>
    <cfRule type="expression" dxfId="11848" priority="1902">
      <formula>AND($L31&gt;0.08,$L31&lt;0.15)</formula>
    </cfRule>
  </conditionalFormatting>
  <conditionalFormatting sqref="E31:F31">
    <cfRule type="expression" dxfId="11847" priority="1899">
      <formula>$L31&gt;0.15</formula>
    </cfRule>
    <cfRule type="expression" dxfId="11846" priority="1900">
      <formula>AND($L31&gt;0.08,$L31&lt;0.15)</formula>
    </cfRule>
  </conditionalFormatting>
  <conditionalFormatting sqref="G31:H31">
    <cfRule type="expression" dxfId="11845" priority="1897">
      <formula>$L31&gt;0.15</formula>
    </cfRule>
    <cfRule type="expression" dxfId="11844" priority="1898">
      <formula>AND($L31&gt;0.08,$L31&lt;0.15)</formula>
    </cfRule>
  </conditionalFormatting>
  <conditionalFormatting sqref="G31:H31">
    <cfRule type="expression" dxfId="11843" priority="1895">
      <formula>$L31&gt;0.15</formula>
    </cfRule>
    <cfRule type="expression" dxfId="11842" priority="1896">
      <formula>AND($L31&gt;0.08,$L31&lt;0.15)</formula>
    </cfRule>
  </conditionalFormatting>
  <conditionalFormatting sqref="D31">
    <cfRule type="expression" dxfId="11841" priority="1893">
      <formula>$L31&gt;0.15</formula>
    </cfRule>
    <cfRule type="expression" dxfId="11840" priority="1894">
      <formula>AND($L31&gt;0.08,$L31&lt;0.15)</formula>
    </cfRule>
  </conditionalFormatting>
  <conditionalFormatting sqref="D31">
    <cfRule type="expression" dxfId="11839" priority="1905">
      <formula>$L31&gt;0.15</formula>
    </cfRule>
    <cfRule type="expression" dxfId="11838" priority="1906">
      <formula>AND($L31&gt;0.08,$L31&lt;0.15)</formula>
    </cfRule>
  </conditionalFormatting>
  <conditionalFormatting sqref="D31">
    <cfRule type="expression" dxfId="11837" priority="1875">
      <formula>$L31&gt;0.15</formula>
    </cfRule>
    <cfRule type="expression" dxfId="11836" priority="1876">
      <formula>AND($L31&gt;0.08,$L31&lt;0.15)</formula>
    </cfRule>
  </conditionalFormatting>
  <conditionalFormatting sqref="E31">
    <cfRule type="expression" dxfId="11835" priority="1873">
      <formula>$L31&gt;0.15</formula>
    </cfRule>
    <cfRule type="expression" dxfId="11834" priority="1874">
      <formula>AND($L31&gt;0.08,$L31&lt;0.15)</formula>
    </cfRule>
  </conditionalFormatting>
  <conditionalFormatting sqref="E31">
    <cfRule type="expression" dxfId="11833" priority="1871">
      <formula>$L31&gt;0.15</formula>
    </cfRule>
    <cfRule type="expression" dxfId="11832" priority="1872">
      <formula>AND($L31&gt;0.08,$L31&lt;0.15)</formula>
    </cfRule>
  </conditionalFormatting>
  <conditionalFormatting sqref="E31">
    <cfRule type="expression" dxfId="11831" priority="1869">
      <formula>$L31&gt;0.15</formula>
    </cfRule>
    <cfRule type="expression" dxfId="11830" priority="1870">
      <formula>AND($L31&gt;0.08,$L31&lt;0.15)</formula>
    </cfRule>
  </conditionalFormatting>
  <conditionalFormatting sqref="E31:F31">
    <cfRule type="expression" dxfId="11829" priority="1913">
      <formula>$L31&gt;0.15</formula>
    </cfRule>
    <cfRule type="expression" dxfId="11828" priority="1914">
      <formula>AND($L31&gt;0.08,$L31&lt;0.15)</formula>
    </cfRule>
  </conditionalFormatting>
  <conditionalFormatting sqref="E31:F31">
    <cfRule type="expression" dxfId="11827" priority="1915">
      <formula>$L31&gt;0.15</formula>
    </cfRule>
    <cfRule type="expression" dxfId="11826" priority="1916">
      <formula>AND($L31&gt;0.08,$L31&lt;0.15)</formula>
    </cfRule>
  </conditionalFormatting>
  <conditionalFormatting sqref="D31">
    <cfRule type="expression" dxfId="11825" priority="1917">
      <formula>$L31&gt;0.15</formula>
    </cfRule>
    <cfRule type="expression" dxfId="11824" priority="1918">
      <formula>AND($L31&gt;0.08,$L31&lt;0.15)</formula>
    </cfRule>
  </conditionalFormatting>
  <conditionalFormatting sqref="G31:H31">
    <cfRule type="expression" dxfId="11823" priority="1909">
      <formula>$L31&gt;0.15</formula>
    </cfRule>
    <cfRule type="expression" dxfId="11822" priority="1910">
      <formula>AND($L31&gt;0.08,$L31&lt;0.15)</formula>
    </cfRule>
  </conditionalFormatting>
  <conditionalFormatting sqref="G31:H31">
    <cfRule type="expression" dxfId="11821" priority="1907">
      <formula>$L31&gt;0.15</formula>
    </cfRule>
    <cfRule type="expression" dxfId="11820" priority="1908">
      <formula>AND($L31&gt;0.08,$L31&lt;0.15)</formula>
    </cfRule>
  </conditionalFormatting>
  <conditionalFormatting sqref="E31:F31">
    <cfRule type="expression" dxfId="11819" priority="1911">
      <formula>$L31&gt;0.15</formula>
    </cfRule>
    <cfRule type="expression" dxfId="11818" priority="1912">
      <formula>AND($L31&gt;0.08,$L31&lt;0.15)</formula>
    </cfRule>
  </conditionalFormatting>
  <conditionalFormatting sqref="F31">
    <cfRule type="expression" dxfId="11817" priority="1881">
      <formula>$L31&gt;0.15</formula>
    </cfRule>
    <cfRule type="expression" dxfId="11816" priority="1882">
      <formula>AND($L31&gt;0.08,$L31&lt;0.15)</formula>
    </cfRule>
  </conditionalFormatting>
  <conditionalFormatting sqref="E31:F31">
    <cfRule type="expression" dxfId="11815" priority="1891">
      <formula>$L31&gt;0.15</formula>
    </cfRule>
    <cfRule type="expression" dxfId="11814" priority="1892">
      <formula>AND($L31&gt;0.08,$L31&lt;0.15)</formula>
    </cfRule>
  </conditionalFormatting>
  <conditionalFormatting sqref="E31:F31">
    <cfRule type="expression" dxfId="11813" priority="1887">
      <formula>$L31&gt;0.15</formula>
    </cfRule>
    <cfRule type="expression" dxfId="11812" priority="1888">
      <formula>AND($L31&gt;0.08,$L31&lt;0.15)</formula>
    </cfRule>
  </conditionalFormatting>
  <conditionalFormatting sqref="G31:H31">
    <cfRule type="expression" dxfId="11811" priority="1885">
      <formula>$L31&gt;0.15</formula>
    </cfRule>
    <cfRule type="expression" dxfId="11810" priority="1886">
      <formula>AND($L31&gt;0.08,$L31&lt;0.15)</formula>
    </cfRule>
  </conditionalFormatting>
  <conditionalFormatting sqref="G31:H31">
    <cfRule type="expression" dxfId="11809" priority="1883">
      <formula>$L31&gt;0.15</formula>
    </cfRule>
    <cfRule type="expression" dxfId="11808" priority="1884">
      <formula>AND($L31&gt;0.08,$L31&lt;0.15)</formula>
    </cfRule>
  </conditionalFormatting>
  <conditionalFormatting sqref="E31:F31">
    <cfRule type="expression" dxfId="11807" priority="1889">
      <formula>$L31&gt;0.15</formula>
    </cfRule>
    <cfRule type="expression" dxfId="11806" priority="1890">
      <formula>AND($L31&gt;0.08,$L31&lt;0.15)</formula>
    </cfRule>
  </conditionalFormatting>
  <conditionalFormatting sqref="G31:H31">
    <cfRule type="expression" dxfId="11805" priority="1879">
      <formula>$L31&gt;0.15</formula>
    </cfRule>
    <cfRule type="expression" dxfId="11804" priority="1880">
      <formula>AND($L31&gt;0.08,$L31&lt;0.15)</formula>
    </cfRule>
  </conditionalFormatting>
  <conditionalFormatting sqref="G31:H31">
    <cfRule type="expression" dxfId="11803" priority="1877">
      <formula>$L31&gt;0.15</formula>
    </cfRule>
    <cfRule type="expression" dxfId="11802" priority="1878">
      <formula>AND($L31&gt;0.08,$L31&lt;0.15)</formula>
    </cfRule>
  </conditionalFormatting>
  <conditionalFormatting sqref="E31">
    <cfRule type="expression" dxfId="11801" priority="1867">
      <formula>$L31&gt;0.15</formula>
    </cfRule>
    <cfRule type="expression" dxfId="11800" priority="1868">
      <formula>AND($L31&gt;0.08,$L31&lt;0.15)</formula>
    </cfRule>
  </conditionalFormatting>
  <conditionalFormatting sqref="E32:F32">
    <cfRule type="expression" dxfId="11799" priority="1851">
      <formula>$L32&gt;0.15</formula>
    </cfRule>
    <cfRule type="expression" dxfId="11798" priority="1852">
      <formula>AND($L32&gt;0.08,$L32&lt;0.15)</formula>
    </cfRule>
  </conditionalFormatting>
  <conditionalFormatting sqref="E32:F32">
    <cfRule type="expression" dxfId="11797" priority="1849">
      <formula>$L32&gt;0.15</formula>
    </cfRule>
    <cfRule type="expression" dxfId="11796" priority="1850">
      <formula>AND($L32&gt;0.08,$L32&lt;0.15)</formula>
    </cfRule>
  </conditionalFormatting>
  <conditionalFormatting sqref="E32:F32">
    <cfRule type="expression" dxfId="11795" priority="1847">
      <formula>$L32&gt;0.15</formula>
    </cfRule>
    <cfRule type="expression" dxfId="11794" priority="1848">
      <formula>AND($L32&gt;0.08,$L32&lt;0.15)</formula>
    </cfRule>
  </conditionalFormatting>
  <conditionalFormatting sqref="G32:H32">
    <cfRule type="expression" dxfId="11793" priority="1845">
      <formula>$L32&gt;0.15</formula>
    </cfRule>
    <cfRule type="expression" dxfId="11792" priority="1846">
      <formula>AND($L32&gt;0.08,$L32&lt;0.15)</formula>
    </cfRule>
  </conditionalFormatting>
  <conditionalFormatting sqref="G32:H32">
    <cfRule type="expression" dxfId="11791" priority="1843">
      <formula>$L32&gt;0.15</formula>
    </cfRule>
    <cfRule type="expression" dxfId="11790" priority="1844">
      <formula>AND($L32&gt;0.08,$L32&lt;0.15)</formula>
    </cfRule>
  </conditionalFormatting>
  <conditionalFormatting sqref="D32">
    <cfRule type="expression" dxfId="11789" priority="1841">
      <formula>$L32&gt;0.15</formula>
    </cfRule>
    <cfRule type="expression" dxfId="11788" priority="1842">
      <formula>AND($L32&gt;0.08,$L32&lt;0.15)</formula>
    </cfRule>
  </conditionalFormatting>
  <conditionalFormatting sqref="D32">
    <cfRule type="expression" dxfId="11787" priority="1853">
      <formula>$L32&gt;0.15</formula>
    </cfRule>
    <cfRule type="expression" dxfId="11786" priority="1854">
      <formula>AND($L32&gt;0.08,$L32&lt;0.15)</formula>
    </cfRule>
  </conditionalFormatting>
  <conditionalFormatting sqref="D32">
    <cfRule type="expression" dxfId="11785" priority="1823">
      <formula>$L32&gt;0.15</formula>
    </cfRule>
    <cfRule type="expression" dxfId="11784" priority="1824">
      <formula>AND($L32&gt;0.08,$L32&lt;0.15)</formula>
    </cfRule>
  </conditionalFormatting>
  <conditionalFormatting sqref="E32">
    <cfRule type="expression" dxfId="11783" priority="1821">
      <formula>$L32&gt;0.15</formula>
    </cfRule>
    <cfRule type="expression" dxfId="11782" priority="1822">
      <formula>AND($L32&gt;0.08,$L32&lt;0.15)</formula>
    </cfRule>
  </conditionalFormatting>
  <conditionalFormatting sqref="E32">
    <cfRule type="expression" dxfId="11781" priority="1819">
      <formula>$L32&gt;0.15</formula>
    </cfRule>
    <cfRule type="expression" dxfId="11780" priority="1820">
      <formula>AND($L32&gt;0.08,$L32&lt;0.15)</formula>
    </cfRule>
  </conditionalFormatting>
  <conditionalFormatting sqref="E32">
    <cfRule type="expression" dxfId="11779" priority="1817">
      <formula>$L32&gt;0.15</formula>
    </cfRule>
    <cfRule type="expression" dxfId="11778" priority="1818">
      <formula>AND($L32&gt;0.08,$L32&lt;0.15)</formula>
    </cfRule>
  </conditionalFormatting>
  <conditionalFormatting sqref="E32:F32">
    <cfRule type="expression" dxfId="11777" priority="1861">
      <formula>$L32&gt;0.15</formula>
    </cfRule>
    <cfRule type="expression" dxfId="11776" priority="1862">
      <formula>AND($L32&gt;0.08,$L32&lt;0.15)</formula>
    </cfRule>
  </conditionalFormatting>
  <conditionalFormatting sqref="E32:F32">
    <cfRule type="expression" dxfId="11775" priority="1863">
      <formula>$L32&gt;0.15</formula>
    </cfRule>
    <cfRule type="expression" dxfId="11774" priority="1864">
      <formula>AND($L32&gt;0.08,$L32&lt;0.15)</formula>
    </cfRule>
  </conditionalFormatting>
  <conditionalFormatting sqref="D32">
    <cfRule type="expression" dxfId="11773" priority="1865">
      <formula>$L32&gt;0.15</formula>
    </cfRule>
    <cfRule type="expression" dxfId="11772" priority="1866">
      <formula>AND($L32&gt;0.08,$L32&lt;0.15)</formula>
    </cfRule>
  </conditionalFormatting>
  <conditionalFormatting sqref="G32:H32">
    <cfRule type="expression" dxfId="11771" priority="1857">
      <formula>$L32&gt;0.15</formula>
    </cfRule>
    <cfRule type="expression" dxfId="11770" priority="1858">
      <formula>AND($L32&gt;0.08,$L32&lt;0.15)</formula>
    </cfRule>
  </conditionalFormatting>
  <conditionalFormatting sqref="G32:H32">
    <cfRule type="expression" dxfId="11769" priority="1855">
      <formula>$L32&gt;0.15</formula>
    </cfRule>
    <cfRule type="expression" dxfId="11768" priority="1856">
      <formula>AND($L32&gt;0.08,$L32&lt;0.15)</formula>
    </cfRule>
  </conditionalFormatting>
  <conditionalFormatting sqref="E32:F32">
    <cfRule type="expression" dxfId="11767" priority="1859">
      <formula>$L32&gt;0.15</formula>
    </cfRule>
    <cfRule type="expression" dxfId="11766" priority="1860">
      <formula>AND($L32&gt;0.08,$L32&lt;0.15)</formula>
    </cfRule>
  </conditionalFormatting>
  <conditionalFormatting sqref="F32">
    <cfRule type="expression" dxfId="11765" priority="1829">
      <formula>$L32&gt;0.15</formula>
    </cfRule>
    <cfRule type="expression" dxfId="11764" priority="1830">
      <formula>AND($L32&gt;0.08,$L32&lt;0.15)</formula>
    </cfRule>
  </conditionalFormatting>
  <conditionalFormatting sqref="E32:F32">
    <cfRule type="expression" dxfId="11763" priority="1839">
      <formula>$L32&gt;0.15</formula>
    </cfRule>
    <cfRule type="expression" dxfId="11762" priority="1840">
      <formula>AND($L32&gt;0.08,$L32&lt;0.15)</formula>
    </cfRule>
  </conditionalFormatting>
  <conditionalFormatting sqref="E32:F32">
    <cfRule type="expression" dxfId="11761" priority="1835">
      <formula>$L32&gt;0.15</formula>
    </cfRule>
    <cfRule type="expression" dxfId="11760" priority="1836">
      <formula>AND($L32&gt;0.08,$L32&lt;0.15)</formula>
    </cfRule>
  </conditionalFormatting>
  <conditionalFormatting sqref="G32:H32">
    <cfRule type="expression" dxfId="11759" priority="1833">
      <formula>$L32&gt;0.15</formula>
    </cfRule>
    <cfRule type="expression" dxfId="11758" priority="1834">
      <formula>AND($L32&gt;0.08,$L32&lt;0.15)</formula>
    </cfRule>
  </conditionalFormatting>
  <conditionalFormatting sqref="G32:H32">
    <cfRule type="expression" dxfId="11757" priority="1831">
      <formula>$L32&gt;0.15</formula>
    </cfRule>
    <cfRule type="expression" dxfId="11756" priority="1832">
      <formula>AND($L32&gt;0.08,$L32&lt;0.15)</formula>
    </cfRule>
  </conditionalFormatting>
  <conditionalFormatting sqref="E32:F32">
    <cfRule type="expression" dxfId="11755" priority="1837">
      <formula>$L32&gt;0.15</formula>
    </cfRule>
    <cfRule type="expression" dxfId="11754" priority="1838">
      <formula>AND($L32&gt;0.08,$L32&lt;0.15)</formula>
    </cfRule>
  </conditionalFormatting>
  <conditionalFormatting sqref="G32:H32">
    <cfRule type="expression" dxfId="11753" priority="1827">
      <formula>$L32&gt;0.15</formula>
    </cfRule>
    <cfRule type="expression" dxfId="11752" priority="1828">
      <formula>AND($L32&gt;0.08,$L32&lt;0.15)</formula>
    </cfRule>
  </conditionalFormatting>
  <conditionalFormatting sqref="G32:H32">
    <cfRule type="expression" dxfId="11751" priority="1825">
      <formula>$L32&gt;0.15</formula>
    </cfRule>
    <cfRule type="expression" dxfId="11750" priority="1826">
      <formula>AND($L32&gt;0.08,$L32&lt;0.15)</formula>
    </cfRule>
  </conditionalFormatting>
  <conditionalFormatting sqref="E32">
    <cfRule type="expression" dxfId="11749" priority="1815">
      <formula>$L32&gt;0.15</formula>
    </cfRule>
    <cfRule type="expression" dxfId="11748" priority="1816">
      <formula>AND($L32&gt;0.08,$L32&lt;0.15)</formula>
    </cfRule>
  </conditionalFormatting>
  <conditionalFormatting sqref="G70:H70">
    <cfRule type="expression" dxfId="11747" priority="1585">
      <formula>$L70&gt;0.15</formula>
    </cfRule>
    <cfRule type="expression" dxfId="11746" priority="1586">
      <formula>AND($L70&gt;0.08,$L70&lt;0.15)</formula>
    </cfRule>
  </conditionalFormatting>
  <conditionalFormatting sqref="G70:H70">
    <cfRule type="expression" dxfId="11745" priority="1583">
      <formula>$L70&gt;0.15</formula>
    </cfRule>
    <cfRule type="expression" dxfId="11744" priority="1584">
      <formula>AND($L70&gt;0.08,$L70&lt;0.15)</formula>
    </cfRule>
  </conditionalFormatting>
  <conditionalFormatting sqref="G70:H70">
    <cfRule type="expression" dxfId="11743" priority="1589">
      <formula>$L70&gt;0.15</formula>
    </cfRule>
    <cfRule type="expression" dxfId="11742" priority="1590">
      <formula>AND($L70&gt;0.08,$L70&lt;0.15)</formula>
    </cfRule>
  </conditionalFormatting>
  <conditionalFormatting sqref="G70:H70">
    <cfRule type="expression" dxfId="11741" priority="1587">
      <formula>$L70&gt;0.15</formula>
    </cfRule>
    <cfRule type="expression" dxfId="11740" priority="1588">
      <formula>AND($L70&gt;0.08,$L70&lt;0.15)</formula>
    </cfRule>
  </conditionalFormatting>
  <conditionalFormatting sqref="G70:H70">
    <cfRule type="expression" dxfId="11739" priority="1581">
      <formula>$L70&gt;0.15</formula>
    </cfRule>
    <cfRule type="expression" dxfId="11738" priority="1582">
      <formula>AND($L70&gt;0.08,$L70&lt;0.15)</formula>
    </cfRule>
  </conditionalFormatting>
  <conditionalFormatting sqref="G70:H70">
    <cfRule type="expression" dxfId="11737" priority="1579">
      <formula>$L70&gt;0.15</formula>
    </cfRule>
    <cfRule type="expression" dxfId="11736" priority="1580">
      <formula>AND($L70&gt;0.08,$L70&lt;0.15)</formula>
    </cfRule>
  </conditionalFormatting>
  <conditionalFormatting sqref="G70:H70">
    <cfRule type="expression" dxfId="11735" priority="1577">
      <formula>$L70&gt;0.15</formula>
    </cfRule>
    <cfRule type="expression" dxfId="11734" priority="1578">
      <formula>AND($L70&gt;0.08,$L70&lt;0.15)</formula>
    </cfRule>
  </conditionalFormatting>
  <conditionalFormatting sqref="G70:H70">
    <cfRule type="expression" dxfId="11733" priority="1575">
      <formula>$L70&gt;0.15</formula>
    </cfRule>
    <cfRule type="expression" dxfId="11732" priority="1576">
      <formula>AND($L70&gt;0.08,$L70&lt;0.15)</formula>
    </cfRule>
  </conditionalFormatting>
  <conditionalFormatting sqref="D19">
    <cfRule type="expression" dxfId="11731" priority="1449">
      <formula>$L19&gt;0.15</formula>
    </cfRule>
    <cfRule type="expression" dxfId="11730" priority="1450">
      <formula>AND($L19&gt;0.08,$L19&lt;0.15)</formula>
    </cfRule>
  </conditionalFormatting>
  <conditionalFormatting sqref="D19">
    <cfRule type="expression" dxfId="11729" priority="1451">
      <formula>$L19&gt;0.15</formula>
    </cfRule>
    <cfRule type="expression" dxfId="11728" priority="1452">
      <formula>AND($L19&gt;0.08,$L19&lt;0.15)</formula>
    </cfRule>
  </conditionalFormatting>
  <conditionalFormatting sqref="D19">
    <cfRule type="expression" dxfId="11727" priority="1447">
      <formula>$L19&gt;0.15</formula>
    </cfRule>
    <cfRule type="expression" dxfId="11726" priority="1448">
      <formula>AND($L19&gt;0.08,$L19&lt;0.15)</formula>
    </cfRule>
  </conditionalFormatting>
  <conditionalFormatting sqref="D19">
    <cfRule type="expression" dxfId="11725" priority="1453">
      <formula>$L19&gt;0.15</formula>
    </cfRule>
    <cfRule type="expression" dxfId="11724" priority="1454">
      <formula>AND($L19&gt;0.08,$L19&lt;0.15)</formula>
    </cfRule>
  </conditionalFormatting>
  <conditionalFormatting sqref="F19">
    <cfRule type="expression" dxfId="11723" priority="1445">
      <formula>$L19&gt;0.15</formula>
    </cfRule>
    <cfRule type="expression" dxfId="11722" priority="1446">
      <formula>AND($L19&gt;0.08,$L19&lt;0.15)</formula>
    </cfRule>
  </conditionalFormatting>
  <conditionalFormatting sqref="G19:H19">
    <cfRule type="expression" dxfId="11721" priority="1443">
      <formula>$L19&gt;0.15</formula>
    </cfRule>
    <cfRule type="expression" dxfId="11720" priority="1444">
      <formula>AND($L19&gt;0.08,$L19&lt;0.15)</formula>
    </cfRule>
  </conditionalFormatting>
  <conditionalFormatting sqref="G19:H19">
    <cfRule type="expression" dxfId="11719" priority="1441">
      <formula>$L19&gt;0.15</formula>
    </cfRule>
    <cfRule type="expression" dxfId="11718" priority="1442">
      <formula>AND($L19&gt;0.08,$L19&lt;0.15)</formula>
    </cfRule>
  </conditionalFormatting>
  <conditionalFormatting sqref="E19">
    <cfRule type="expression" dxfId="11717" priority="1437">
      <formula>$L19&gt;0.15</formula>
    </cfRule>
    <cfRule type="expression" dxfId="11716" priority="1438">
      <formula>AND($L19&gt;0.08,$L19&lt;0.15)</formula>
    </cfRule>
  </conditionalFormatting>
  <conditionalFormatting sqref="E19">
    <cfRule type="expression" dxfId="11715" priority="1439">
      <formula>$L19&gt;0.15</formula>
    </cfRule>
    <cfRule type="expression" dxfId="11714" priority="1440">
      <formula>AND($L19&gt;0.08,$L19&lt;0.15)</formula>
    </cfRule>
  </conditionalFormatting>
  <conditionalFormatting sqref="E19">
    <cfRule type="expression" dxfId="11713" priority="1435">
      <formula>$L19&gt;0.15</formula>
    </cfRule>
    <cfRule type="expression" dxfId="11712" priority="1436">
      <formula>AND($L19&gt;0.08,$L19&lt;0.15)</formula>
    </cfRule>
  </conditionalFormatting>
  <conditionalFormatting sqref="E19">
    <cfRule type="expression" dxfId="11711" priority="1433">
      <formula>$L19&gt;0.15</formula>
    </cfRule>
    <cfRule type="expression" dxfId="11710" priority="1434">
      <formula>AND($L19&gt;0.08,$L19&lt;0.15)</formula>
    </cfRule>
  </conditionalFormatting>
  <conditionalFormatting sqref="E19">
    <cfRule type="expression" dxfId="11709" priority="1431">
      <formula>$L19&gt;0.15</formula>
    </cfRule>
    <cfRule type="expression" dxfId="11708" priority="1432">
      <formula>AND($L19&gt;0.08,$L19&lt;0.15)</formula>
    </cfRule>
  </conditionalFormatting>
  <conditionalFormatting sqref="E19">
    <cfRule type="expression" dxfId="11707" priority="1429">
      <formula>$L19&gt;0.15</formula>
    </cfRule>
    <cfRule type="expression" dxfId="11706" priority="1430">
      <formula>AND($L19&gt;0.08,$L19&lt;0.15)</formula>
    </cfRule>
  </conditionalFormatting>
  <conditionalFormatting sqref="E19">
    <cfRule type="expression" dxfId="11705" priority="1421">
      <formula>$L19&gt;0.15</formula>
    </cfRule>
    <cfRule type="expression" dxfId="11704" priority="1422">
      <formula>AND($L19&gt;0.08,$L19&lt;0.15)</formula>
    </cfRule>
  </conditionalFormatting>
  <conditionalFormatting sqref="E19">
    <cfRule type="expression" dxfId="11703" priority="1419">
      <formula>$L19&gt;0.15</formula>
    </cfRule>
    <cfRule type="expression" dxfId="11702" priority="1420">
      <formula>AND($L19&gt;0.08,$L19&lt;0.15)</formula>
    </cfRule>
  </conditionalFormatting>
  <conditionalFormatting sqref="E19">
    <cfRule type="expression" dxfId="11701" priority="1417">
      <formula>$L19&gt;0.15</formula>
    </cfRule>
    <cfRule type="expression" dxfId="11700" priority="1418">
      <formula>AND($L19&gt;0.08,$L19&lt;0.15)</formula>
    </cfRule>
  </conditionalFormatting>
  <conditionalFormatting sqref="E19">
    <cfRule type="expression" dxfId="11699" priority="1427">
      <formula>$L19&gt;0.15</formula>
    </cfRule>
    <cfRule type="expression" dxfId="11698" priority="1428">
      <formula>AND($L19&gt;0.08,$L19&lt;0.15)</formula>
    </cfRule>
  </conditionalFormatting>
  <conditionalFormatting sqref="E19">
    <cfRule type="expression" dxfId="11697" priority="1423">
      <formula>$L19&gt;0.15</formula>
    </cfRule>
    <cfRule type="expression" dxfId="11696" priority="1424">
      <formula>AND($L19&gt;0.08,$L19&lt;0.15)</formula>
    </cfRule>
  </conditionalFormatting>
  <conditionalFormatting sqref="E19">
    <cfRule type="expression" dxfId="11695" priority="1425">
      <formula>$L19&gt;0.15</formula>
    </cfRule>
    <cfRule type="expression" dxfId="11694" priority="1426">
      <formula>AND($L19&gt;0.08,$L19&lt;0.15)</formula>
    </cfRule>
  </conditionalFormatting>
  <conditionalFormatting sqref="E19">
    <cfRule type="expression" dxfId="11693" priority="1415">
      <formula>$L19&gt;0.15</formula>
    </cfRule>
    <cfRule type="expression" dxfId="11692" priority="1416">
      <formula>AND($L19&gt;0.08,$L19&lt;0.15)</formula>
    </cfRule>
  </conditionalFormatting>
  <conditionalFormatting sqref="H20">
    <cfRule type="expression" dxfId="11691" priority="1413">
      <formula>$L20&gt;0.15</formula>
    </cfRule>
    <cfRule type="expression" dxfId="11690" priority="1414">
      <formula>AND($L20&gt;0.08,$L20&lt;0.15)</formula>
    </cfRule>
  </conditionalFormatting>
  <conditionalFormatting sqref="H20">
    <cfRule type="expression" dxfId="11689" priority="1411">
      <formula>$L20&gt;0.15</formula>
    </cfRule>
    <cfRule type="expression" dxfId="11688" priority="1412">
      <formula>AND($L20&gt;0.08,$L20&lt;0.15)</formula>
    </cfRule>
  </conditionalFormatting>
  <conditionalFormatting sqref="F21">
    <cfRule type="expression" dxfId="11687" priority="1367">
      <formula>$L21&gt;0.15</formula>
    </cfRule>
    <cfRule type="expression" dxfId="11686" priority="1368">
      <formula>AND($L21&gt;0.08,$L21&lt;0.15)</formula>
    </cfRule>
  </conditionalFormatting>
  <conditionalFormatting sqref="F21">
    <cfRule type="expression" dxfId="11685" priority="1365">
      <formula>$L21&gt;0.15</formula>
    </cfRule>
    <cfRule type="expression" dxfId="11684" priority="1366">
      <formula>AND($L21&gt;0.08,$L21&lt;0.15)</formula>
    </cfRule>
  </conditionalFormatting>
  <conditionalFormatting sqref="F21">
    <cfRule type="expression" dxfId="11683" priority="1379">
      <formula>$L21&gt;0.15</formula>
    </cfRule>
    <cfRule type="expression" dxfId="11682" priority="1380">
      <formula>AND($L21&gt;0.08,$L21&lt;0.15)</formula>
    </cfRule>
  </conditionalFormatting>
  <conditionalFormatting sqref="F21">
    <cfRule type="expression" dxfId="11681" priority="1377">
      <formula>$L21&gt;0.15</formula>
    </cfRule>
    <cfRule type="expression" dxfId="11680" priority="1378">
      <formula>AND($L21&gt;0.08,$L21&lt;0.15)</formula>
    </cfRule>
  </conditionalFormatting>
  <conditionalFormatting sqref="F21">
    <cfRule type="expression" dxfId="11679" priority="1375">
      <formula>$L21&gt;0.15</formula>
    </cfRule>
    <cfRule type="expression" dxfId="11678" priority="1376">
      <formula>AND($L21&gt;0.08,$L21&lt;0.15)</formula>
    </cfRule>
  </conditionalFormatting>
  <conditionalFormatting sqref="H21">
    <cfRule type="expression" dxfId="11677" priority="1373">
      <formula>$L21&gt;0.15</formula>
    </cfRule>
    <cfRule type="expression" dxfId="11676" priority="1374">
      <formula>AND($L21&gt;0.08,$L21&lt;0.15)</formula>
    </cfRule>
  </conditionalFormatting>
  <conditionalFormatting sqref="H21">
    <cfRule type="expression" dxfId="11675" priority="1371">
      <formula>$L21&gt;0.15</formula>
    </cfRule>
    <cfRule type="expression" dxfId="11674" priority="1372">
      <formula>AND($L21&gt;0.08,$L21&lt;0.15)</formula>
    </cfRule>
  </conditionalFormatting>
  <conditionalFormatting sqref="D21">
    <cfRule type="expression" dxfId="11673" priority="1369">
      <formula>$L21&gt;0.15</formula>
    </cfRule>
    <cfRule type="expression" dxfId="11672" priority="1370">
      <formula>AND($L21&gt;0.08,$L21&lt;0.15)</formula>
    </cfRule>
  </conditionalFormatting>
  <conditionalFormatting sqref="D21">
    <cfRule type="expression" dxfId="11671" priority="1381">
      <formula>$L21&gt;0.15</formula>
    </cfRule>
    <cfRule type="expression" dxfId="11670" priority="1382">
      <formula>AND($L21&gt;0.08,$L21&lt;0.15)</formula>
    </cfRule>
  </conditionalFormatting>
  <conditionalFormatting sqref="F21">
    <cfRule type="expression" dxfId="11669" priority="1389">
      <formula>$L21&gt;0.15</formula>
    </cfRule>
    <cfRule type="expression" dxfId="11668" priority="1390">
      <formula>AND($L21&gt;0.08,$L21&lt;0.15)</formula>
    </cfRule>
  </conditionalFormatting>
  <conditionalFormatting sqref="F21">
    <cfRule type="expression" dxfId="11667" priority="1391">
      <formula>$L21&gt;0.15</formula>
    </cfRule>
    <cfRule type="expression" dxfId="11666" priority="1392">
      <formula>AND($L21&gt;0.08,$L21&lt;0.15)</formula>
    </cfRule>
  </conditionalFormatting>
  <conditionalFormatting sqref="D21">
    <cfRule type="expression" dxfId="11665" priority="1393">
      <formula>$L21&gt;0.15</formula>
    </cfRule>
    <cfRule type="expression" dxfId="11664" priority="1394">
      <formula>AND($L21&gt;0.08,$L21&lt;0.15)</formula>
    </cfRule>
  </conditionalFormatting>
  <conditionalFormatting sqref="H21">
    <cfRule type="expression" dxfId="11663" priority="1385">
      <formula>$L21&gt;0.15</formula>
    </cfRule>
    <cfRule type="expression" dxfId="11662" priority="1386">
      <formula>AND($L21&gt;0.08,$L21&lt;0.15)</formula>
    </cfRule>
  </conditionalFormatting>
  <conditionalFormatting sqref="H21">
    <cfRule type="expression" dxfId="11661" priority="1383">
      <formula>$L21&gt;0.15</formula>
    </cfRule>
    <cfRule type="expression" dxfId="11660" priority="1384">
      <formula>AND($L21&gt;0.08,$L21&lt;0.15)</formula>
    </cfRule>
  </conditionalFormatting>
  <conditionalFormatting sqref="F21">
    <cfRule type="expression" dxfId="11659" priority="1387">
      <formula>$L21&gt;0.15</formula>
    </cfRule>
    <cfRule type="expression" dxfId="11658" priority="1388">
      <formula>AND($L21&gt;0.08,$L21&lt;0.15)</formula>
    </cfRule>
  </conditionalFormatting>
  <conditionalFormatting sqref="F21">
    <cfRule type="expression" dxfId="11657" priority="1363">
      <formula>$L21&gt;0.15</formula>
    </cfRule>
    <cfRule type="expression" dxfId="11656" priority="1364">
      <formula>AND($L21&gt;0.08,$L21&lt;0.15)</formula>
    </cfRule>
  </conditionalFormatting>
  <conditionalFormatting sqref="H21">
    <cfRule type="expression" dxfId="11655" priority="1361">
      <formula>$L21&gt;0.15</formula>
    </cfRule>
    <cfRule type="expression" dxfId="11654" priority="1362">
      <formula>AND($L21&gt;0.08,$L21&lt;0.15)</formula>
    </cfRule>
  </conditionalFormatting>
  <conditionalFormatting sqref="H21">
    <cfRule type="expression" dxfId="11653" priority="1359">
      <formula>$L21&gt;0.15</formula>
    </cfRule>
    <cfRule type="expression" dxfId="11652" priority="1360">
      <formula>AND($L21&gt;0.08,$L21&lt;0.15)</formula>
    </cfRule>
  </conditionalFormatting>
  <conditionalFormatting sqref="F21">
    <cfRule type="expression" dxfId="11651" priority="1409">
      <formula>$L21&gt;0.15</formula>
    </cfRule>
    <cfRule type="expression" dxfId="11650" priority="1410">
      <formula>AND($L21&gt;0.08,$L21&lt;0.15)</formula>
    </cfRule>
  </conditionalFormatting>
  <conditionalFormatting sqref="F21">
    <cfRule type="expression" dxfId="11649" priority="1407">
      <formula>$L21&gt;0.15</formula>
    </cfRule>
    <cfRule type="expression" dxfId="11648" priority="1408">
      <formula>AND($L21&gt;0.08,$L21&lt;0.15)</formula>
    </cfRule>
  </conditionalFormatting>
  <conditionalFormatting sqref="H21">
    <cfRule type="expression" dxfId="11647" priority="1405">
      <formula>$L21&gt;0.15</formula>
    </cfRule>
    <cfRule type="expression" dxfId="11646" priority="1406">
      <formula>AND($L21&gt;0.08,$L21&lt;0.15)</formula>
    </cfRule>
  </conditionalFormatting>
  <conditionalFormatting sqref="F21">
    <cfRule type="expression" dxfId="11645" priority="1403">
      <formula>$L21&gt;0.15</formula>
    </cfRule>
    <cfRule type="expression" dxfId="11644" priority="1404">
      <formula>AND($L21&gt;0.08,$L21&lt;0.15)</formula>
    </cfRule>
  </conditionalFormatting>
  <conditionalFormatting sqref="F21">
    <cfRule type="expression" dxfId="11643" priority="1401">
      <formula>$L21&gt;0.15</formula>
    </cfRule>
    <cfRule type="expression" dxfId="11642" priority="1402">
      <formula>AND($L21&gt;0.08,$L21&lt;0.15)</formula>
    </cfRule>
  </conditionalFormatting>
  <conditionalFormatting sqref="H21">
    <cfRule type="expression" dxfId="11641" priority="1399">
      <formula>$L21&gt;0.15</formula>
    </cfRule>
    <cfRule type="expression" dxfId="11640" priority="1400">
      <formula>AND($L21&gt;0.08,$L21&lt;0.15)</formula>
    </cfRule>
  </conditionalFormatting>
  <conditionalFormatting sqref="D21">
    <cfRule type="expression" dxfId="11639" priority="1397">
      <formula>$L21&gt;0.15</formula>
    </cfRule>
    <cfRule type="expression" dxfId="11638" priority="1398">
      <formula>AND($L21&gt;0.08,$L21&lt;0.15)</formula>
    </cfRule>
  </conditionalFormatting>
  <conditionalFormatting sqref="D21">
    <cfRule type="expression" dxfId="11637" priority="1395">
      <formula>$L21&gt;0.15</formula>
    </cfRule>
    <cfRule type="expression" dxfId="11636" priority="1396">
      <formula>AND($L21&gt;0.08,$L21&lt;0.15)</formula>
    </cfRule>
  </conditionalFormatting>
  <conditionalFormatting sqref="G21">
    <cfRule type="expression" dxfId="11635" priority="1355">
      <formula>$L21&gt;0.15</formula>
    </cfRule>
    <cfRule type="expression" dxfId="11634" priority="1356">
      <formula>AND($L21&gt;0.08,$L21&lt;0.15)</formula>
    </cfRule>
  </conditionalFormatting>
  <conditionalFormatting sqref="G21">
    <cfRule type="expression" dxfId="11633" priority="1357">
      <formula>$L21&gt;0.15</formula>
    </cfRule>
    <cfRule type="expression" dxfId="11632" priority="1358">
      <formula>AND($L21&gt;0.08,$L21&lt;0.15)</formula>
    </cfRule>
  </conditionalFormatting>
  <conditionalFormatting sqref="E21">
    <cfRule type="expression" dxfId="11631" priority="1349">
      <formula>$L21&gt;0.15</formula>
    </cfRule>
    <cfRule type="expression" dxfId="11630" priority="1350">
      <formula>AND($L21&gt;0.08,$L21&lt;0.15)</formula>
    </cfRule>
  </conditionalFormatting>
  <conditionalFormatting sqref="E21">
    <cfRule type="expression" dxfId="11629" priority="1347">
      <formula>$L21&gt;0.15</formula>
    </cfRule>
    <cfRule type="expression" dxfId="11628" priority="1348">
      <formula>AND($L21&gt;0.08,$L21&lt;0.15)</formula>
    </cfRule>
  </conditionalFormatting>
  <conditionalFormatting sqref="E21">
    <cfRule type="expression" dxfId="11627" priority="1351">
      <formula>$L21&gt;0.15</formula>
    </cfRule>
    <cfRule type="expression" dxfId="11626" priority="1352">
      <formula>AND($L21&gt;0.08,$L21&lt;0.15)</formula>
    </cfRule>
  </conditionalFormatting>
  <conditionalFormatting sqref="E21">
    <cfRule type="expression" dxfId="11625" priority="1353">
      <formula>$L21&gt;0.15</formula>
    </cfRule>
    <cfRule type="expression" dxfId="11624" priority="1354">
      <formula>AND($L21&gt;0.08,$L21&lt;0.15)</formula>
    </cfRule>
  </conditionalFormatting>
  <conditionalFormatting sqref="E21">
    <cfRule type="expression" dxfId="11623" priority="1339">
      <formula>$L21&gt;0.15</formula>
    </cfRule>
    <cfRule type="expression" dxfId="11622" priority="1340">
      <formula>AND($L21&gt;0.08,$L21&lt;0.15)</formula>
    </cfRule>
  </conditionalFormatting>
  <conditionalFormatting sqref="E21">
    <cfRule type="expression" dxfId="11621" priority="1337">
      <formula>$L21&gt;0.15</formula>
    </cfRule>
    <cfRule type="expression" dxfId="11620" priority="1338">
      <formula>AND($L21&gt;0.08,$L21&lt;0.15)</formula>
    </cfRule>
  </conditionalFormatting>
  <conditionalFormatting sqref="E21">
    <cfRule type="expression" dxfId="11619" priority="1343">
      <formula>$L21&gt;0.15</formula>
    </cfRule>
    <cfRule type="expression" dxfId="11618" priority="1344">
      <formula>AND($L21&gt;0.08,$L21&lt;0.15)</formula>
    </cfRule>
  </conditionalFormatting>
  <conditionalFormatting sqref="E21">
    <cfRule type="expression" dxfId="11617" priority="1341">
      <formula>$L21&gt;0.15</formula>
    </cfRule>
    <cfRule type="expression" dxfId="11616" priority="1342">
      <formula>AND($L21&gt;0.08,$L21&lt;0.15)</formula>
    </cfRule>
  </conditionalFormatting>
  <conditionalFormatting sqref="E21">
    <cfRule type="expression" dxfId="11615" priority="1345">
      <formula>$L21&gt;0.15</formula>
    </cfRule>
    <cfRule type="expression" dxfId="11614" priority="1346">
      <formula>AND($L21&gt;0.08,$L21&lt;0.15)</formula>
    </cfRule>
  </conditionalFormatting>
  <conditionalFormatting sqref="E21">
    <cfRule type="expression" dxfId="11613" priority="1331">
      <formula>$L21&gt;0.15</formula>
    </cfRule>
    <cfRule type="expression" dxfId="11612" priority="1332">
      <formula>AND($L21&gt;0.08,$L21&lt;0.15)</formula>
    </cfRule>
  </conditionalFormatting>
  <conditionalFormatting sqref="E21">
    <cfRule type="expression" dxfId="11611" priority="1335">
      <formula>$L21&gt;0.15</formula>
    </cfRule>
    <cfRule type="expression" dxfId="11610" priority="1336">
      <formula>AND($L21&gt;0.08,$L21&lt;0.15)</formula>
    </cfRule>
  </conditionalFormatting>
  <conditionalFormatting sqref="E21">
    <cfRule type="expression" dxfId="11609" priority="1333">
      <formula>$L21&gt;0.15</formula>
    </cfRule>
    <cfRule type="expression" dxfId="11608" priority="1334">
      <formula>AND($L21&gt;0.08,$L21&lt;0.15)</formula>
    </cfRule>
  </conditionalFormatting>
  <conditionalFormatting sqref="E21">
    <cfRule type="expression" dxfId="11607" priority="1329">
      <formula>$L21&gt;0.15</formula>
    </cfRule>
    <cfRule type="expression" dxfId="11606" priority="1330">
      <formula>AND($L21&gt;0.08,$L21&lt;0.15)</formula>
    </cfRule>
  </conditionalFormatting>
  <conditionalFormatting sqref="E21">
    <cfRule type="expression" dxfId="11605" priority="1323">
      <formula>$L21&gt;0.15</formula>
    </cfRule>
    <cfRule type="expression" dxfId="11604" priority="1324">
      <formula>AND($L21&gt;0.08,$L21&lt;0.15)</formula>
    </cfRule>
  </conditionalFormatting>
  <conditionalFormatting sqref="E21">
    <cfRule type="expression" dxfId="11603" priority="1321">
      <formula>$L21&gt;0.15</formula>
    </cfRule>
    <cfRule type="expression" dxfId="11602" priority="1322">
      <formula>AND($L21&gt;0.08,$L21&lt;0.15)</formula>
    </cfRule>
  </conditionalFormatting>
  <conditionalFormatting sqref="E21">
    <cfRule type="expression" dxfId="11601" priority="1325">
      <formula>$L21&gt;0.15</formula>
    </cfRule>
    <cfRule type="expression" dxfId="11600" priority="1326">
      <formula>AND($L21&gt;0.08,$L21&lt;0.15)</formula>
    </cfRule>
  </conditionalFormatting>
  <conditionalFormatting sqref="E21">
    <cfRule type="expression" dxfId="11599" priority="1327">
      <formula>$L21&gt;0.15</formula>
    </cfRule>
    <cfRule type="expression" dxfId="11598" priority="1328">
      <formula>AND($L21&gt;0.08,$L21&lt;0.15)</formula>
    </cfRule>
  </conditionalFormatting>
  <conditionalFormatting sqref="E21">
    <cfRule type="expression" dxfId="11597" priority="1313">
      <formula>$L21&gt;0.15</formula>
    </cfRule>
    <cfRule type="expression" dxfId="11596" priority="1314">
      <formula>AND($L21&gt;0.08,$L21&lt;0.15)</formula>
    </cfRule>
  </conditionalFormatting>
  <conditionalFormatting sqref="E21">
    <cfRule type="expression" dxfId="11595" priority="1311">
      <formula>$L21&gt;0.15</formula>
    </cfRule>
    <cfRule type="expression" dxfId="11594" priority="1312">
      <formula>AND($L21&gt;0.08,$L21&lt;0.15)</formula>
    </cfRule>
  </conditionalFormatting>
  <conditionalFormatting sqref="E21">
    <cfRule type="expression" dxfId="11593" priority="1317">
      <formula>$L21&gt;0.15</formula>
    </cfRule>
    <cfRule type="expression" dxfId="11592" priority="1318">
      <formula>AND($L21&gt;0.08,$L21&lt;0.15)</formula>
    </cfRule>
  </conditionalFormatting>
  <conditionalFormatting sqref="E21">
    <cfRule type="expression" dxfId="11591" priority="1315">
      <formula>$L21&gt;0.15</formula>
    </cfRule>
    <cfRule type="expression" dxfId="11590" priority="1316">
      <formula>AND($L21&gt;0.08,$L21&lt;0.15)</formula>
    </cfRule>
  </conditionalFormatting>
  <conditionalFormatting sqref="E21">
    <cfRule type="expression" dxfId="11589" priority="1319">
      <formula>$L21&gt;0.15</formula>
    </cfRule>
    <cfRule type="expression" dxfId="11588" priority="1320">
      <formula>AND($L21&gt;0.08,$L21&lt;0.15)</formula>
    </cfRule>
  </conditionalFormatting>
  <conditionalFormatting sqref="E21">
    <cfRule type="expression" dxfId="11587" priority="1305">
      <formula>$L21&gt;0.15</formula>
    </cfRule>
    <cfRule type="expression" dxfId="11586" priority="1306">
      <formula>AND($L21&gt;0.08,$L21&lt;0.15)</formula>
    </cfRule>
  </conditionalFormatting>
  <conditionalFormatting sqref="E21">
    <cfRule type="expression" dxfId="11585" priority="1309">
      <formula>$L21&gt;0.15</formula>
    </cfRule>
    <cfRule type="expression" dxfId="11584" priority="1310">
      <formula>AND($L21&gt;0.08,$L21&lt;0.15)</formula>
    </cfRule>
  </conditionalFormatting>
  <conditionalFormatting sqref="E21">
    <cfRule type="expression" dxfId="11583" priority="1307">
      <formula>$L21&gt;0.15</formula>
    </cfRule>
    <cfRule type="expression" dxfId="11582" priority="1308">
      <formula>AND($L21&gt;0.08,$L21&lt;0.15)</formula>
    </cfRule>
  </conditionalFormatting>
  <conditionalFormatting sqref="E21">
    <cfRule type="expression" dxfId="11581" priority="1303">
      <formula>$L21&gt;0.15</formula>
    </cfRule>
    <cfRule type="expression" dxfId="11580" priority="1304">
      <formula>AND($L21&gt;0.08,$L21&lt;0.15)</formula>
    </cfRule>
  </conditionalFormatting>
  <conditionalFormatting sqref="F24">
    <cfRule type="expression" dxfId="11579" priority="1207">
      <formula>$L24&gt;0.15</formula>
    </cfRule>
    <cfRule type="expression" dxfId="11578" priority="1208">
      <formula>AND($L24&gt;0.08,$L24&lt;0.15)</formula>
    </cfRule>
  </conditionalFormatting>
  <conditionalFormatting sqref="F24">
    <cfRule type="expression" dxfId="11577" priority="1205">
      <formula>$L24&gt;0.15</formula>
    </cfRule>
    <cfRule type="expression" dxfId="11576" priority="1206">
      <formula>AND($L24&gt;0.08,$L24&lt;0.15)</formula>
    </cfRule>
  </conditionalFormatting>
  <conditionalFormatting sqref="F24">
    <cfRule type="expression" dxfId="11575" priority="1219">
      <formula>$L24&gt;0.15</formula>
    </cfRule>
    <cfRule type="expression" dxfId="11574" priority="1220">
      <formula>AND($L24&gt;0.08,$L24&lt;0.15)</formula>
    </cfRule>
  </conditionalFormatting>
  <conditionalFormatting sqref="F24">
    <cfRule type="expression" dxfId="11573" priority="1217">
      <formula>$L24&gt;0.15</formula>
    </cfRule>
    <cfRule type="expression" dxfId="11572" priority="1218">
      <formula>AND($L24&gt;0.08,$L24&lt;0.15)</formula>
    </cfRule>
  </conditionalFormatting>
  <conditionalFormatting sqref="F24">
    <cfRule type="expression" dxfId="11571" priority="1215">
      <formula>$L24&gt;0.15</formula>
    </cfRule>
    <cfRule type="expression" dxfId="11570" priority="1216">
      <formula>AND($L24&gt;0.08,$L24&lt;0.15)</formula>
    </cfRule>
  </conditionalFormatting>
  <conditionalFormatting sqref="H24">
    <cfRule type="expression" dxfId="11569" priority="1213">
      <formula>$L24&gt;0.15</formula>
    </cfRule>
    <cfRule type="expression" dxfId="11568" priority="1214">
      <formula>AND($L24&gt;0.08,$L24&lt;0.15)</formula>
    </cfRule>
  </conditionalFormatting>
  <conditionalFormatting sqref="H24">
    <cfRule type="expression" dxfId="11567" priority="1211">
      <formula>$L24&gt;0.15</formula>
    </cfRule>
    <cfRule type="expression" dxfId="11566" priority="1212">
      <formula>AND($L24&gt;0.08,$L24&lt;0.15)</formula>
    </cfRule>
  </conditionalFormatting>
  <conditionalFormatting sqref="D24">
    <cfRule type="expression" dxfId="11565" priority="1209">
      <formula>$L24&gt;0.15</formula>
    </cfRule>
    <cfRule type="expression" dxfId="11564" priority="1210">
      <formula>AND($L24&gt;0.08,$L24&lt;0.15)</formula>
    </cfRule>
  </conditionalFormatting>
  <conditionalFormatting sqref="D24">
    <cfRule type="expression" dxfId="11563" priority="1221">
      <formula>$L24&gt;0.15</formula>
    </cfRule>
    <cfRule type="expression" dxfId="11562" priority="1222">
      <formula>AND($L24&gt;0.08,$L24&lt;0.15)</formula>
    </cfRule>
  </conditionalFormatting>
  <conditionalFormatting sqref="F24">
    <cfRule type="expression" dxfId="11561" priority="1229">
      <formula>$L24&gt;0.15</formula>
    </cfRule>
    <cfRule type="expression" dxfId="11560" priority="1230">
      <formula>AND($L24&gt;0.08,$L24&lt;0.15)</formula>
    </cfRule>
  </conditionalFormatting>
  <conditionalFormatting sqref="F24">
    <cfRule type="expression" dxfId="11559" priority="1231">
      <formula>$L24&gt;0.15</formula>
    </cfRule>
    <cfRule type="expression" dxfId="11558" priority="1232">
      <formula>AND($L24&gt;0.08,$L24&lt;0.15)</formula>
    </cfRule>
  </conditionalFormatting>
  <conditionalFormatting sqref="D24">
    <cfRule type="expression" dxfId="11557" priority="1233">
      <formula>$L24&gt;0.15</formula>
    </cfRule>
    <cfRule type="expression" dxfId="11556" priority="1234">
      <formula>AND($L24&gt;0.08,$L24&lt;0.15)</formula>
    </cfRule>
  </conditionalFormatting>
  <conditionalFormatting sqref="H24">
    <cfRule type="expression" dxfId="11555" priority="1225">
      <formula>$L24&gt;0.15</formula>
    </cfRule>
    <cfRule type="expression" dxfId="11554" priority="1226">
      <formula>AND($L24&gt;0.08,$L24&lt;0.15)</formula>
    </cfRule>
  </conditionalFormatting>
  <conditionalFormatting sqref="H24">
    <cfRule type="expression" dxfId="11553" priority="1223">
      <formula>$L24&gt;0.15</formula>
    </cfRule>
    <cfRule type="expression" dxfId="11552" priority="1224">
      <formula>AND($L24&gt;0.08,$L24&lt;0.15)</formula>
    </cfRule>
  </conditionalFormatting>
  <conditionalFormatting sqref="F24">
    <cfRule type="expression" dxfId="11551" priority="1227">
      <formula>$L24&gt;0.15</formula>
    </cfRule>
    <cfRule type="expression" dxfId="11550" priority="1228">
      <formula>AND($L24&gt;0.08,$L24&lt;0.15)</formula>
    </cfRule>
  </conditionalFormatting>
  <conditionalFormatting sqref="F24">
    <cfRule type="expression" dxfId="11549" priority="1203">
      <formula>$L24&gt;0.15</formula>
    </cfRule>
    <cfRule type="expression" dxfId="11548" priority="1204">
      <formula>AND($L24&gt;0.08,$L24&lt;0.15)</formula>
    </cfRule>
  </conditionalFormatting>
  <conditionalFormatting sqref="H24">
    <cfRule type="expression" dxfId="11547" priority="1201">
      <formula>$L24&gt;0.15</formula>
    </cfRule>
    <cfRule type="expression" dxfId="11546" priority="1202">
      <formula>AND($L24&gt;0.08,$L24&lt;0.15)</formula>
    </cfRule>
  </conditionalFormatting>
  <conditionalFormatting sqref="H24">
    <cfRule type="expression" dxfId="11545" priority="1199">
      <formula>$L24&gt;0.15</formula>
    </cfRule>
    <cfRule type="expression" dxfId="11544" priority="1200">
      <formula>AND($L24&gt;0.08,$L24&lt;0.15)</formula>
    </cfRule>
  </conditionalFormatting>
  <conditionalFormatting sqref="F24">
    <cfRule type="expression" dxfId="11543" priority="1249">
      <formula>$L24&gt;0.15</formula>
    </cfRule>
    <cfRule type="expression" dxfId="11542" priority="1250">
      <formula>AND($L24&gt;0.08,$L24&lt;0.15)</formula>
    </cfRule>
  </conditionalFormatting>
  <conditionalFormatting sqref="F24">
    <cfRule type="expression" dxfId="11541" priority="1247">
      <formula>$L24&gt;0.15</formula>
    </cfRule>
    <cfRule type="expression" dxfId="11540" priority="1248">
      <formula>AND($L24&gt;0.08,$L24&lt;0.15)</formula>
    </cfRule>
  </conditionalFormatting>
  <conditionalFormatting sqref="H24">
    <cfRule type="expression" dxfId="11539" priority="1245">
      <formula>$L24&gt;0.15</formula>
    </cfRule>
    <cfRule type="expression" dxfId="11538" priority="1246">
      <formula>AND($L24&gt;0.08,$L24&lt;0.15)</formula>
    </cfRule>
  </conditionalFormatting>
  <conditionalFormatting sqref="F24">
    <cfRule type="expression" dxfId="11537" priority="1243">
      <formula>$L24&gt;0.15</formula>
    </cfRule>
    <cfRule type="expression" dxfId="11536" priority="1244">
      <formula>AND($L24&gt;0.08,$L24&lt;0.15)</formula>
    </cfRule>
  </conditionalFormatting>
  <conditionalFormatting sqref="F24">
    <cfRule type="expression" dxfId="11535" priority="1241">
      <formula>$L24&gt;0.15</formula>
    </cfRule>
    <cfRule type="expression" dxfId="11534" priority="1242">
      <formula>AND($L24&gt;0.08,$L24&lt;0.15)</formula>
    </cfRule>
  </conditionalFormatting>
  <conditionalFormatting sqref="H24">
    <cfRule type="expression" dxfId="11533" priority="1239">
      <formula>$L24&gt;0.15</formula>
    </cfRule>
    <cfRule type="expression" dxfId="11532" priority="1240">
      <formula>AND($L24&gt;0.08,$L24&lt;0.15)</formula>
    </cfRule>
  </conditionalFormatting>
  <conditionalFormatting sqref="D24">
    <cfRule type="expression" dxfId="11531" priority="1237">
      <formula>$L24&gt;0.15</formula>
    </cfRule>
    <cfRule type="expression" dxfId="11530" priority="1238">
      <formula>AND($L24&gt;0.08,$L24&lt;0.15)</formula>
    </cfRule>
  </conditionalFormatting>
  <conditionalFormatting sqref="D24">
    <cfRule type="expression" dxfId="11529" priority="1235">
      <formula>$L24&gt;0.15</formula>
    </cfRule>
    <cfRule type="expression" dxfId="11528" priority="1236">
      <formula>AND($L24&gt;0.08,$L24&lt;0.15)</formula>
    </cfRule>
  </conditionalFormatting>
  <conditionalFormatting sqref="G24">
    <cfRule type="expression" dxfId="11527" priority="1195">
      <formula>$L24&gt;0.15</formula>
    </cfRule>
    <cfRule type="expression" dxfId="11526" priority="1196">
      <formula>AND($L24&gt;0.08,$L24&lt;0.15)</formula>
    </cfRule>
  </conditionalFormatting>
  <conditionalFormatting sqref="G24">
    <cfRule type="expression" dxfId="11525" priority="1197">
      <formula>$L24&gt;0.15</formula>
    </cfRule>
    <cfRule type="expression" dxfId="11524" priority="1198">
      <formula>AND($L24&gt;0.08,$L24&lt;0.15)</formula>
    </cfRule>
  </conditionalFormatting>
  <conditionalFormatting sqref="E24">
    <cfRule type="expression" dxfId="11523" priority="1189">
      <formula>$L24&gt;0.15</formula>
    </cfRule>
    <cfRule type="expression" dxfId="11522" priority="1190">
      <formula>AND($L24&gt;0.08,$L24&lt;0.15)</formula>
    </cfRule>
  </conditionalFormatting>
  <conditionalFormatting sqref="E24">
    <cfRule type="expression" dxfId="11521" priority="1187">
      <formula>$L24&gt;0.15</formula>
    </cfRule>
    <cfRule type="expression" dxfId="11520" priority="1188">
      <formula>AND($L24&gt;0.08,$L24&lt;0.15)</formula>
    </cfRule>
  </conditionalFormatting>
  <conditionalFormatting sqref="E24">
    <cfRule type="expression" dxfId="11519" priority="1191">
      <formula>$L24&gt;0.15</formula>
    </cfRule>
    <cfRule type="expression" dxfId="11518" priority="1192">
      <formula>AND($L24&gt;0.08,$L24&lt;0.15)</formula>
    </cfRule>
  </conditionalFormatting>
  <conditionalFormatting sqref="E24">
    <cfRule type="expression" dxfId="11517" priority="1193">
      <formula>$L24&gt;0.15</formula>
    </cfRule>
    <cfRule type="expression" dxfId="11516" priority="1194">
      <formula>AND($L24&gt;0.08,$L24&lt;0.15)</formula>
    </cfRule>
  </conditionalFormatting>
  <conditionalFormatting sqref="E24">
    <cfRule type="expression" dxfId="11515" priority="1179">
      <formula>$L24&gt;0.15</formula>
    </cfRule>
    <cfRule type="expression" dxfId="11514" priority="1180">
      <formula>AND($L24&gt;0.08,$L24&lt;0.15)</formula>
    </cfRule>
  </conditionalFormatting>
  <conditionalFormatting sqref="E24">
    <cfRule type="expression" dxfId="11513" priority="1177">
      <formula>$L24&gt;0.15</formula>
    </cfRule>
    <cfRule type="expression" dxfId="11512" priority="1178">
      <formula>AND($L24&gt;0.08,$L24&lt;0.15)</formula>
    </cfRule>
  </conditionalFormatting>
  <conditionalFormatting sqref="E24">
    <cfRule type="expression" dxfId="11511" priority="1183">
      <formula>$L24&gt;0.15</formula>
    </cfRule>
    <cfRule type="expression" dxfId="11510" priority="1184">
      <formula>AND($L24&gt;0.08,$L24&lt;0.15)</formula>
    </cfRule>
  </conditionalFormatting>
  <conditionalFormatting sqref="E24">
    <cfRule type="expression" dxfId="11509" priority="1181">
      <formula>$L24&gt;0.15</formula>
    </cfRule>
    <cfRule type="expression" dxfId="11508" priority="1182">
      <formula>AND($L24&gt;0.08,$L24&lt;0.15)</formula>
    </cfRule>
  </conditionalFormatting>
  <conditionalFormatting sqref="E24">
    <cfRule type="expression" dxfId="11507" priority="1185">
      <formula>$L24&gt;0.15</formula>
    </cfRule>
    <cfRule type="expression" dxfId="11506" priority="1186">
      <formula>AND($L24&gt;0.08,$L24&lt;0.15)</formula>
    </cfRule>
  </conditionalFormatting>
  <conditionalFormatting sqref="E24">
    <cfRule type="expression" dxfId="11505" priority="1171">
      <formula>$L24&gt;0.15</formula>
    </cfRule>
    <cfRule type="expression" dxfId="11504" priority="1172">
      <formula>AND($L24&gt;0.08,$L24&lt;0.15)</formula>
    </cfRule>
  </conditionalFormatting>
  <conditionalFormatting sqref="E24">
    <cfRule type="expression" dxfId="11503" priority="1175">
      <formula>$L24&gt;0.15</formula>
    </cfRule>
    <cfRule type="expression" dxfId="11502" priority="1176">
      <formula>AND($L24&gt;0.08,$L24&lt;0.15)</formula>
    </cfRule>
  </conditionalFormatting>
  <conditionalFormatting sqref="E24">
    <cfRule type="expression" dxfId="11501" priority="1173">
      <formula>$L24&gt;0.15</formula>
    </cfRule>
    <cfRule type="expression" dxfId="11500" priority="1174">
      <formula>AND($L24&gt;0.08,$L24&lt;0.15)</formula>
    </cfRule>
  </conditionalFormatting>
  <conditionalFormatting sqref="E24">
    <cfRule type="expression" dxfId="11499" priority="1169">
      <formula>$L24&gt;0.15</formula>
    </cfRule>
    <cfRule type="expression" dxfId="11498" priority="1170">
      <formula>AND($L24&gt;0.08,$L24&lt;0.15)</formula>
    </cfRule>
  </conditionalFormatting>
  <conditionalFormatting sqref="E24">
    <cfRule type="expression" dxfId="11497" priority="1163">
      <formula>$L24&gt;0.15</formula>
    </cfRule>
    <cfRule type="expression" dxfId="11496" priority="1164">
      <formula>AND($L24&gt;0.08,$L24&lt;0.15)</formula>
    </cfRule>
  </conditionalFormatting>
  <conditionalFormatting sqref="E24">
    <cfRule type="expression" dxfId="11495" priority="1161">
      <formula>$L24&gt;0.15</formula>
    </cfRule>
    <cfRule type="expression" dxfId="11494" priority="1162">
      <formula>AND($L24&gt;0.08,$L24&lt;0.15)</formula>
    </cfRule>
  </conditionalFormatting>
  <conditionalFormatting sqref="E24">
    <cfRule type="expression" dxfId="11493" priority="1165">
      <formula>$L24&gt;0.15</formula>
    </cfRule>
    <cfRule type="expression" dxfId="11492" priority="1166">
      <formula>AND($L24&gt;0.08,$L24&lt;0.15)</formula>
    </cfRule>
  </conditionalFormatting>
  <conditionalFormatting sqref="E24">
    <cfRule type="expression" dxfId="11491" priority="1167">
      <formula>$L24&gt;0.15</formula>
    </cfRule>
    <cfRule type="expression" dxfId="11490" priority="1168">
      <formula>AND($L24&gt;0.08,$L24&lt;0.15)</formula>
    </cfRule>
  </conditionalFormatting>
  <conditionalFormatting sqref="E24">
    <cfRule type="expression" dxfId="11489" priority="1153">
      <formula>$L24&gt;0.15</formula>
    </cfRule>
    <cfRule type="expression" dxfId="11488" priority="1154">
      <formula>AND($L24&gt;0.08,$L24&lt;0.15)</formula>
    </cfRule>
  </conditionalFormatting>
  <conditionalFormatting sqref="E24">
    <cfRule type="expression" dxfId="11487" priority="1151">
      <formula>$L24&gt;0.15</formula>
    </cfRule>
    <cfRule type="expression" dxfId="11486" priority="1152">
      <formula>AND($L24&gt;0.08,$L24&lt;0.15)</formula>
    </cfRule>
  </conditionalFormatting>
  <conditionalFormatting sqref="E24">
    <cfRule type="expression" dxfId="11485" priority="1157">
      <formula>$L24&gt;0.15</formula>
    </cfRule>
    <cfRule type="expression" dxfId="11484" priority="1158">
      <formula>AND($L24&gt;0.08,$L24&lt;0.15)</formula>
    </cfRule>
  </conditionalFormatting>
  <conditionalFormatting sqref="E24">
    <cfRule type="expression" dxfId="11483" priority="1155">
      <formula>$L24&gt;0.15</formula>
    </cfRule>
    <cfRule type="expression" dxfId="11482" priority="1156">
      <formula>AND($L24&gt;0.08,$L24&lt;0.15)</formula>
    </cfRule>
  </conditionalFormatting>
  <conditionalFormatting sqref="E24">
    <cfRule type="expression" dxfId="11481" priority="1159">
      <formula>$L24&gt;0.15</formula>
    </cfRule>
    <cfRule type="expression" dxfId="11480" priority="1160">
      <formula>AND($L24&gt;0.08,$L24&lt;0.15)</formula>
    </cfRule>
  </conditionalFormatting>
  <conditionalFormatting sqref="E24">
    <cfRule type="expression" dxfId="11479" priority="1145">
      <formula>$L24&gt;0.15</formula>
    </cfRule>
    <cfRule type="expression" dxfId="11478" priority="1146">
      <formula>AND($L24&gt;0.08,$L24&lt;0.15)</formula>
    </cfRule>
  </conditionalFormatting>
  <conditionalFormatting sqref="E24">
    <cfRule type="expression" dxfId="11477" priority="1149">
      <formula>$L24&gt;0.15</formula>
    </cfRule>
    <cfRule type="expression" dxfId="11476" priority="1150">
      <formula>AND($L24&gt;0.08,$L24&lt;0.15)</formula>
    </cfRule>
  </conditionalFormatting>
  <conditionalFormatting sqref="E24">
    <cfRule type="expression" dxfId="11475" priority="1147">
      <formula>$L24&gt;0.15</formula>
    </cfRule>
    <cfRule type="expression" dxfId="11474" priority="1148">
      <formula>AND($L24&gt;0.08,$L24&lt;0.15)</formula>
    </cfRule>
  </conditionalFormatting>
  <conditionalFormatting sqref="E24">
    <cfRule type="expression" dxfId="11473" priority="1143">
      <formula>$L24&gt;0.15</formula>
    </cfRule>
    <cfRule type="expression" dxfId="11472" priority="1144">
      <formula>AND($L24&gt;0.08,$L24&lt;0.15)</formula>
    </cfRule>
  </conditionalFormatting>
  <conditionalFormatting sqref="F25">
    <cfRule type="expression" dxfId="11471" priority="1099">
      <formula>$L25&gt;0.15</formula>
    </cfRule>
    <cfRule type="expression" dxfId="11470" priority="1100">
      <formula>AND($L25&gt;0.08,$L25&lt;0.15)</formula>
    </cfRule>
  </conditionalFormatting>
  <conditionalFormatting sqref="F25">
    <cfRule type="expression" dxfId="11469" priority="1097">
      <formula>$L25&gt;0.15</formula>
    </cfRule>
    <cfRule type="expression" dxfId="11468" priority="1098">
      <formula>AND($L25&gt;0.08,$L25&lt;0.15)</formula>
    </cfRule>
  </conditionalFormatting>
  <conditionalFormatting sqref="F25">
    <cfRule type="expression" dxfId="11467" priority="1111">
      <formula>$L25&gt;0.15</formula>
    </cfRule>
    <cfRule type="expression" dxfId="11466" priority="1112">
      <formula>AND($L25&gt;0.08,$L25&lt;0.15)</formula>
    </cfRule>
  </conditionalFormatting>
  <conditionalFormatting sqref="F25">
    <cfRule type="expression" dxfId="11465" priority="1109">
      <formula>$L25&gt;0.15</formula>
    </cfRule>
    <cfRule type="expression" dxfId="11464" priority="1110">
      <formula>AND($L25&gt;0.08,$L25&lt;0.15)</formula>
    </cfRule>
  </conditionalFormatting>
  <conditionalFormatting sqref="F25">
    <cfRule type="expression" dxfId="11463" priority="1107">
      <formula>$L25&gt;0.15</formula>
    </cfRule>
    <cfRule type="expression" dxfId="11462" priority="1108">
      <formula>AND($L25&gt;0.08,$L25&lt;0.15)</formula>
    </cfRule>
  </conditionalFormatting>
  <conditionalFormatting sqref="H25">
    <cfRule type="expression" dxfId="11461" priority="1105">
      <formula>$L25&gt;0.15</formula>
    </cfRule>
    <cfRule type="expression" dxfId="11460" priority="1106">
      <formula>AND($L25&gt;0.08,$L25&lt;0.15)</formula>
    </cfRule>
  </conditionalFormatting>
  <conditionalFormatting sqref="H25">
    <cfRule type="expression" dxfId="11459" priority="1103">
      <formula>$L25&gt;0.15</formula>
    </cfRule>
    <cfRule type="expression" dxfId="11458" priority="1104">
      <formula>AND($L25&gt;0.08,$L25&lt;0.15)</formula>
    </cfRule>
  </conditionalFormatting>
  <conditionalFormatting sqref="D25">
    <cfRule type="expression" dxfId="11457" priority="1101">
      <formula>$L25&gt;0.15</formula>
    </cfRule>
    <cfRule type="expression" dxfId="11456" priority="1102">
      <formula>AND($L25&gt;0.08,$L25&lt;0.15)</formula>
    </cfRule>
  </conditionalFormatting>
  <conditionalFormatting sqref="D25">
    <cfRule type="expression" dxfId="11455" priority="1113">
      <formula>$L25&gt;0.15</formula>
    </cfRule>
    <cfRule type="expression" dxfId="11454" priority="1114">
      <formula>AND($L25&gt;0.08,$L25&lt;0.15)</formula>
    </cfRule>
  </conditionalFormatting>
  <conditionalFormatting sqref="F25">
    <cfRule type="expression" dxfId="11453" priority="1121">
      <formula>$L25&gt;0.15</formula>
    </cfRule>
    <cfRule type="expression" dxfId="11452" priority="1122">
      <formula>AND($L25&gt;0.08,$L25&lt;0.15)</formula>
    </cfRule>
  </conditionalFormatting>
  <conditionalFormatting sqref="F25">
    <cfRule type="expression" dxfId="11451" priority="1123">
      <formula>$L25&gt;0.15</formula>
    </cfRule>
    <cfRule type="expression" dxfId="11450" priority="1124">
      <formula>AND($L25&gt;0.08,$L25&lt;0.15)</formula>
    </cfRule>
  </conditionalFormatting>
  <conditionalFormatting sqref="D25">
    <cfRule type="expression" dxfId="11449" priority="1125">
      <formula>$L25&gt;0.15</formula>
    </cfRule>
    <cfRule type="expression" dxfId="11448" priority="1126">
      <formula>AND($L25&gt;0.08,$L25&lt;0.15)</formula>
    </cfRule>
  </conditionalFormatting>
  <conditionalFormatting sqref="H25">
    <cfRule type="expression" dxfId="11447" priority="1117">
      <formula>$L25&gt;0.15</formula>
    </cfRule>
    <cfRule type="expression" dxfId="11446" priority="1118">
      <formula>AND($L25&gt;0.08,$L25&lt;0.15)</formula>
    </cfRule>
  </conditionalFormatting>
  <conditionalFormatting sqref="H25">
    <cfRule type="expression" dxfId="11445" priority="1115">
      <formula>$L25&gt;0.15</formula>
    </cfRule>
    <cfRule type="expression" dxfId="11444" priority="1116">
      <formula>AND($L25&gt;0.08,$L25&lt;0.15)</formula>
    </cfRule>
  </conditionalFormatting>
  <conditionalFormatting sqref="F25">
    <cfRule type="expression" dxfId="11443" priority="1119">
      <formula>$L25&gt;0.15</formula>
    </cfRule>
    <cfRule type="expression" dxfId="11442" priority="1120">
      <formula>AND($L25&gt;0.08,$L25&lt;0.15)</formula>
    </cfRule>
  </conditionalFormatting>
  <conditionalFormatting sqref="F25">
    <cfRule type="expression" dxfId="11441" priority="1095">
      <formula>$L25&gt;0.15</formula>
    </cfRule>
    <cfRule type="expression" dxfId="11440" priority="1096">
      <formula>AND($L25&gt;0.08,$L25&lt;0.15)</formula>
    </cfRule>
  </conditionalFormatting>
  <conditionalFormatting sqref="H25">
    <cfRule type="expression" dxfId="11439" priority="1093">
      <formula>$L25&gt;0.15</formula>
    </cfRule>
    <cfRule type="expression" dxfId="11438" priority="1094">
      <formula>AND($L25&gt;0.08,$L25&lt;0.15)</formula>
    </cfRule>
  </conditionalFormatting>
  <conditionalFormatting sqref="H25">
    <cfRule type="expression" dxfId="11437" priority="1091">
      <formula>$L25&gt;0.15</formula>
    </cfRule>
    <cfRule type="expression" dxfId="11436" priority="1092">
      <formula>AND($L25&gt;0.08,$L25&lt;0.15)</formula>
    </cfRule>
  </conditionalFormatting>
  <conditionalFormatting sqref="F25">
    <cfRule type="expression" dxfId="11435" priority="1141">
      <formula>$L25&gt;0.15</formula>
    </cfRule>
    <cfRule type="expression" dxfId="11434" priority="1142">
      <formula>AND($L25&gt;0.08,$L25&lt;0.15)</formula>
    </cfRule>
  </conditionalFormatting>
  <conditionalFormatting sqref="F25">
    <cfRule type="expression" dxfId="11433" priority="1139">
      <formula>$L25&gt;0.15</formula>
    </cfRule>
    <cfRule type="expression" dxfId="11432" priority="1140">
      <formula>AND($L25&gt;0.08,$L25&lt;0.15)</formula>
    </cfRule>
  </conditionalFormatting>
  <conditionalFormatting sqref="H25">
    <cfRule type="expression" dxfId="11431" priority="1137">
      <formula>$L25&gt;0.15</formula>
    </cfRule>
    <cfRule type="expression" dxfId="11430" priority="1138">
      <formula>AND($L25&gt;0.08,$L25&lt;0.15)</formula>
    </cfRule>
  </conditionalFormatting>
  <conditionalFormatting sqref="F25">
    <cfRule type="expression" dxfId="11429" priority="1135">
      <formula>$L25&gt;0.15</formula>
    </cfRule>
    <cfRule type="expression" dxfId="11428" priority="1136">
      <formula>AND($L25&gt;0.08,$L25&lt;0.15)</formula>
    </cfRule>
  </conditionalFormatting>
  <conditionalFormatting sqref="F25">
    <cfRule type="expression" dxfId="11427" priority="1133">
      <formula>$L25&gt;0.15</formula>
    </cfRule>
    <cfRule type="expression" dxfId="11426" priority="1134">
      <formula>AND($L25&gt;0.08,$L25&lt;0.15)</formula>
    </cfRule>
  </conditionalFormatting>
  <conditionalFormatting sqref="H25">
    <cfRule type="expression" dxfId="11425" priority="1131">
      <formula>$L25&gt;0.15</formula>
    </cfRule>
    <cfRule type="expression" dxfId="11424" priority="1132">
      <formula>AND($L25&gt;0.08,$L25&lt;0.15)</formula>
    </cfRule>
  </conditionalFormatting>
  <conditionalFormatting sqref="D25">
    <cfRule type="expression" dxfId="11423" priority="1129">
      <formula>$L25&gt;0.15</formula>
    </cfRule>
    <cfRule type="expression" dxfId="11422" priority="1130">
      <formula>AND($L25&gt;0.08,$L25&lt;0.15)</formula>
    </cfRule>
  </conditionalFormatting>
  <conditionalFormatting sqref="D25">
    <cfRule type="expression" dxfId="11421" priority="1127">
      <formula>$L25&gt;0.15</formula>
    </cfRule>
    <cfRule type="expression" dxfId="11420" priority="1128">
      <formula>AND($L25&gt;0.08,$L25&lt;0.15)</formula>
    </cfRule>
  </conditionalFormatting>
  <conditionalFormatting sqref="G25">
    <cfRule type="expression" dxfId="11419" priority="1087">
      <formula>$L25&gt;0.15</formula>
    </cfRule>
    <cfRule type="expression" dxfId="11418" priority="1088">
      <formula>AND($L25&gt;0.08,$L25&lt;0.15)</formula>
    </cfRule>
  </conditionalFormatting>
  <conditionalFormatting sqref="G25">
    <cfRule type="expression" dxfId="11417" priority="1089">
      <formula>$L25&gt;0.15</formula>
    </cfRule>
    <cfRule type="expression" dxfId="11416" priority="1090">
      <formula>AND($L25&gt;0.08,$L25&lt;0.15)</formula>
    </cfRule>
  </conditionalFormatting>
  <conditionalFormatting sqref="E25">
    <cfRule type="expression" dxfId="11415" priority="1081">
      <formula>$L25&gt;0.15</formula>
    </cfRule>
    <cfRule type="expression" dxfId="11414" priority="1082">
      <formula>AND($L25&gt;0.08,$L25&lt;0.15)</formula>
    </cfRule>
  </conditionalFormatting>
  <conditionalFormatting sqref="E25">
    <cfRule type="expression" dxfId="11413" priority="1079">
      <formula>$L25&gt;0.15</formula>
    </cfRule>
    <cfRule type="expression" dxfId="11412" priority="1080">
      <formula>AND($L25&gt;0.08,$L25&lt;0.15)</formula>
    </cfRule>
  </conditionalFormatting>
  <conditionalFormatting sqref="E25">
    <cfRule type="expression" dxfId="11411" priority="1083">
      <formula>$L25&gt;0.15</formula>
    </cfRule>
    <cfRule type="expression" dxfId="11410" priority="1084">
      <formula>AND($L25&gt;0.08,$L25&lt;0.15)</formula>
    </cfRule>
  </conditionalFormatting>
  <conditionalFormatting sqref="E25">
    <cfRule type="expression" dxfId="11409" priority="1085">
      <formula>$L25&gt;0.15</formula>
    </cfRule>
    <cfRule type="expression" dxfId="11408" priority="1086">
      <formula>AND($L25&gt;0.08,$L25&lt;0.15)</formula>
    </cfRule>
  </conditionalFormatting>
  <conditionalFormatting sqref="E25">
    <cfRule type="expression" dxfId="11407" priority="1071">
      <formula>$L25&gt;0.15</formula>
    </cfRule>
    <cfRule type="expression" dxfId="11406" priority="1072">
      <formula>AND($L25&gt;0.08,$L25&lt;0.15)</formula>
    </cfRule>
  </conditionalFormatting>
  <conditionalFormatting sqref="E25">
    <cfRule type="expression" dxfId="11405" priority="1069">
      <formula>$L25&gt;0.15</formula>
    </cfRule>
    <cfRule type="expression" dxfId="11404" priority="1070">
      <formula>AND($L25&gt;0.08,$L25&lt;0.15)</formula>
    </cfRule>
  </conditionalFormatting>
  <conditionalFormatting sqref="E25">
    <cfRule type="expression" dxfId="11403" priority="1075">
      <formula>$L25&gt;0.15</formula>
    </cfRule>
    <cfRule type="expression" dxfId="11402" priority="1076">
      <formula>AND($L25&gt;0.08,$L25&lt;0.15)</formula>
    </cfRule>
  </conditionalFormatting>
  <conditionalFormatting sqref="E25">
    <cfRule type="expression" dxfId="11401" priority="1073">
      <formula>$L25&gt;0.15</formula>
    </cfRule>
    <cfRule type="expression" dxfId="11400" priority="1074">
      <formula>AND($L25&gt;0.08,$L25&lt;0.15)</formula>
    </cfRule>
  </conditionalFormatting>
  <conditionalFormatting sqref="E25">
    <cfRule type="expression" dxfId="11399" priority="1077">
      <formula>$L25&gt;0.15</formula>
    </cfRule>
    <cfRule type="expression" dxfId="11398" priority="1078">
      <formula>AND($L25&gt;0.08,$L25&lt;0.15)</formula>
    </cfRule>
  </conditionalFormatting>
  <conditionalFormatting sqref="E25">
    <cfRule type="expression" dxfId="11397" priority="1063">
      <formula>$L25&gt;0.15</formula>
    </cfRule>
    <cfRule type="expression" dxfId="11396" priority="1064">
      <formula>AND($L25&gt;0.08,$L25&lt;0.15)</formula>
    </cfRule>
  </conditionalFormatting>
  <conditionalFormatting sqref="E25">
    <cfRule type="expression" dxfId="11395" priority="1067">
      <formula>$L25&gt;0.15</formula>
    </cfRule>
    <cfRule type="expression" dxfId="11394" priority="1068">
      <formula>AND($L25&gt;0.08,$L25&lt;0.15)</formula>
    </cfRule>
  </conditionalFormatting>
  <conditionalFormatting sqref="E25">
    <cfRule type="expression" dxfId="11393" priority="1065">
      <formula>$L25&gt;0.15</formula>
    </cfRule>
    <cfRule type="expression" dxfId="11392" priority="1066">
      <formula>AND($L25&gt;0.08,$L25&lt;0.15)</formula>
    </cfRule>
  </conditionalFormatting>
  <conditionalFormatting sqref="E25">
    <cfRule type="expression" dxfId="11391" priority="1061">
      <formula>$L25&gt;0.15</formula>
    </cfRule>
    <cfRule type="expression" dxfId="11390" priority="1062">
      <formula>AND($L25&gt;0.08,$L25&lt;0.15)</formula>
    </cfRule>
  </conditionalFormatting>
  <conditionalFormatting sqref="E25">
    <cfRule type="expression" dxfId="11389" priority="1055">
      <formula>$L25&gt;0.15</formula>
    </cfRule>
    <cfRule type="expression" dxfId="11388" priority="1056">
      <formula>AND($L25&gt;0.08,$L25&lt;0.15)</formula>
    </cfRule>
  </conditionalFormatting>
  <conditionalFormatting sqref="E25">
    <cfRule type="expression" dxfId="11387" priority="1053">
      <formula>$L25&gt;0.15</formula>
    </cfRule>
    <cfRule type="expression" dxfId="11386" priority="1054">
      <formula>AND($L25&gt;0.08,$L25&lt;0.15)</formula>
    </cfRule>
  </conditionalFormatting>
  <conditionalFormatting sqref="E25">
    <cfRule type="expression" dxfId="11385" priority="1057">
      <formula>$L25&gt;0.15</formula>
    </cfRule>
    <cfRule type="expression" dxfId="11384" priority="1058">
      <formula>AND($L25&gt;0.08,$L25&lt;0.15)</formula>
    </cfRule>
  </conditionalFormatting>
  <conditionalFormatting sqref="E25">
    <cfRule type="expression" dxfId="11383" priority="1059">
      <formula>$L25&gt;0.15</formula>
    </cfRule>
    <cfRule type="expression" dxfId="11382" priority="1060">
      <formula>AND($L25&gt;0.08,$L25&lt;0.15)</formula>
    </cfRule>
  </conditionalFormatting>
  <conditionalFormatting sqref="E25">
    <cfRule type="expression" dxfId="11381" priority="1045">
      <formula>$L25&gt;0.15</formula>
    </cfRule>
    <cfRule type="expression" dxfId="11380" priority="1046">
      <formula>AND($L25&gt;0.08,$L25&lt;0.15)</formula>
    </cfRule>
  </conditionalFormatting>
  <conditionalFormatting sqref="E25">
    <cfRule type="expression" dxfId="11379" priority="1043">
      <formula>$L25&gt;0.15</formula>
    </cfRule>
    <cfRule type="expression" dxfId="11378" priority="1044">
      <formula>AND($L25&gt;0.08,$L25&lt;0.15)</formula>
    </cfRule>
  </conditionalFormatting>
  <conditionalFormatting sqref="E25">
    <cfRule type="expression" dxfId="11377" priority="1049">
      <formula>$L25&gt;0.15</formula>
    </cfRule>
    <cfRule type="expression" dxfId="11376" priority="1050">
      <formula>AND($L25&gt;0.08,$L25&lt;0.15)</formula>
    </cfRule>
  </conditionalFormatting>
  <conditionalFormatting sqref="E25">
    <cfRule type="expression" dxfId="11375" priority="1047">
      <formula>$L25&gt;0.15</formula>
    </cfRule>
    <cfRule type="expression" dxfId="11374" priority="1048">
      <formula>AND($L25&gt;0.08,$L25&lt;0.15)</formula>
    </cfRule>
  </conditionalFormatting>
  <conditionalFormatting sqref="E25">
    <cfRule type="expression" dxfId="11373" priority="1051">
      <formula>$L25&gt;0.15</formula>
    </cfRule>
    <cfRule type="expression" dxfId="11372" priority="1052">
      <formula>AND($L25&gt;0.08,$L25&lt;0.15)</formula>
    </cfRule>
  </conditionalFormatting>
  <conditionalFormatting sqref="E25">
    <cfRule type="expression" dxfId="11371" priority="1037">
      <formula>$L25&gt;0.15</formula>
    </cfRule>
    <cfRule type="expression" dxfId="11370" priority="1038">
      <formula>AND($L25&gt;0.08,$L25&lt;0.15)</formula>
    </cfRule>
  </conditionalFormatting>
  <conditionalFormatting sqref="E25">
    <cfRule type="expression" dxfId="11369" priority="1041">
      <formula>$L25&gt;0.15</formula>
    </cfRule>
    <cfRule type="expression" dxfId="11368" priority="1042">
      <formula>AND($L25&gt;0.08,$L25&lt;0.15)</formula>
    </cfRule>
  </conditionalFormatting>
  <conditionalFormatting sqref="E25">
    <cfRule type="expression" dxfId="11367" priority="1039">
      <formula>$L25&gt;0.15</formula>
    </cfRule>
    <cfRule type="expression" dxfId="11366" priority="1040">
      <formula>AND($L25&gt;0.08,$L25&lt;0.15)</formula>
    </cfRule>
  </conditionalFormatting>
  <conditionalFormatting sqref="E25">
    <cfRule type="expression" dxfId="11365" priority="1035">
      <formula>$L25&gt;0.15</formula>
    </cfRule>
    <cfRule type="expression" dxfId="11364" priority="1036">
      <formula>AND($L25&gt;0.08,$L25&lt;0.15)</formula>
    </cfRule>
  </conditionalFormatting>
  <conditionalFormatting sqref="G8:H8">
    <cfRule type="expression" dxfId="11363" priority="887">
      <formula>$L8&gt;0.15</formula>
    </cfRule>
    <cfRule type="expression" dxfId="11362" priority="888">
      <formula>AND($L8&gt;0.08,$L8&lt;0.15)</formula>
    </cfRule>
  </conditionalFormatting>
  <conditionalFormatting sqref="G8:H8">
    <cfRule type="expression" dxfId="11361" priority="885">
      <formula>$L8&gt;0.15</formula>
    </cfRule>
    <cfRule type="expression" dxfId="11360" priority="886">
      <formula>AND($L8&gt;0.08,$L8&lt;0.15)</formula>
    </cfRule>
  </conditionalFormatting>
  <conditionalFormatting sqref="G8:H8">
    <cfRule type="expression" dxfId="11359" priority="883">
      <formula>$L8&gt;0.15</formula>
    </cfRule>
    <cfRule type="expression" dxfId="11358" priority="884">
      <formula>AND($L8&gt;0.08,$L8&lt;0.15)</formula>
    </cfRule>
  </conditionalFormatting>
  <conditionalFormatting sqref="E8:F8">
    <cfRule type="expression" dxfId="11357" priority="907">
      <formula>$L8&gt;0.15</formula>
    </cfRule>
    <cfRule type="expression" dxfId="11356" priority="908">
      <formula>AND($L8&gt;0.08,$L8&lt;0.15)</formula>
    </cfRule>
  </conditionalFormatting>
  <conditionalFormatting sqref="E8:F8">
    <cfRule type="expression" dxfId="11355" priority="909">
      <formula>$L8&gt;0.15</formula>
    </cfRule>
    <cfRule type="expression" dxfId="11354" priority="910">
      <formula>AND($L8&gt;0.08,$L8&lt;0.15)</formula>
    </cfRule>
  </conditionalFormatting>
  <conditionalFormatting sqref="E8:F8">
    <cfRule type="expression" dxfId="11353" priority="911">
      <formula>$L8&gt;0.15</formula>
    </cfRule>
    <cfRule type="expression" dxfId="11352" priority="912">
      <formula>AND($L8&gt;0.08,$L8&lt;0.15)</formula>
    </cfRule>
  </conditionalFormatting>
  <conditionalFormatting sqref="E8:F8">
    <cfRule type="expression" dxfId="11351" priority="905">
      <formula>$L8&gt;0.15</formula>
    </cfRule>
    <cfRule type="expression" dxfId="11350" priority="906">
      <formula>AND($L8&gt;0.08,$L8&lt;0.15)</formula>
    </cfRule>
  </conditionalFormatting>
  <conditionalFormatting sqref="E8:F8">
    <cfRule type="expression" dxfId="11349" priority="901">
      <formula>$L8&gt;0.15</formula>
    </cfRule>
    <cfRule type="expression" dxfId="11348" priority="902">
      <formula>AND($L8&gt;0.08,$L8&lt;0.15)</formula>
    </cfRule>
  </conditionalFormatting>
  <conditionalFormatting sqref="E8:F8">
    <cfRule type="expression" dxfId="11347" priority="903">
      <formula>$L8&gt;0.15</formula>
    </cfRule>
    <cfRule type="expression" dxfId="11346" priority="904">
      <formula>AND($L8&gt;0.08,$L8&lt;0.15)</formula>
    </cfRule>
  </conditionalFormatting>
  <conditionalFormatting sqref="E8:F8">
    <cfRule type="expression" dxfId="11345" priority="925">
      <formula>$L8&gt;0.15</formula>
    </cfRule>
    <cfRule type="expression" dxfId="11344" priority="926">
      <formula>AND($L8&gt;0.08,$L8&lt;0.15)</formula>
    </cfRule>
  </conditionalFormatting>
  <conditionalFormatting sqref="E8:F8">
    <cfRule type="expression" dxfId="11343" priority="923">
      <formula>$L8&gt;0.15</formula>
    </cfRule>
    <cfRule type="expression" dxfId="11342" priority="924">
      <formula>AND($L8&gt;0.08,$L8&lt;0.15)</formula>
    </cfRule>
  </conditionalFormatting>
  <conditionalFormatting sqref="E8:F8">
    <cfRule type="expression" dxfId="11341" priority="917">
      <formula>$L8&gt;0.15</formula>
    </cfRule>
    <cfRule type="expression" dxfId="11340" priority="918">
      <formula>AND($L8&gt;0.08,$L8&lt;0.15)</formula>
    </cfRule>
  </conditionalFormatting>
  <conditionalFormatting sqref="E8:F8">
    <cfRule type="expression" dxfId="11339" priority="915">
      <formula>$L8&gt;0.15</formula>
    </cfRule>
    <cfRule type="expression" dxfId="11338" priority="916">
      <formula>AND($L8&gt;0.08,$L8&lt;0.15)</formula>
    </cfRule>
  </conditionalFormatting>
  <conditionalFormatting sqref="E8:F8">
    <cfRule type="expression" dxfId="11337" priority="913">
      <formula>$L8&gt;0.15</formula>
    </cfRule>
    <cfRule type="expression" dxfId="11336" priority="914">
      <formula>AND($L8&gt;0.08,$L8&lt;0.15)</formula>
    </cfRule>
  </conditionalFormatting>
  <conditionalFormatting sqref="E8:F8">
    <cfRule type="expression" dxfId="11335" priority="919">
      <formula>$L8&gt;0.15</formula>
    </cfRule>
    <cfRule type="expression" dxfId="11334" priority="920">
      <formula>AND($L8&gt;0.08,$L8&lt;0.15)</formula>
    </cfRule>
  </conditionalFormatting>
  <conditionalFormatting sqref="E8:F8">
    <cfRule type="expression" dxfId="11333" priority="921">
      <formula>$L8&gt;0.15</formula>
    </cfRule>
    <cfRule type="expression" dxfId="11332" priority="922">
      <formula>AND($L8&gt;0.08,$L8&lt;0.15)</formula>
    </cfRule>
  </conditionalFormatting>
  <conditionalFormatting sqref="D8">
    <cfRule type="expression" dxfId="11331" priority="899">
      <formula>$L8&gt;0.15</formula>
    </cfRule>
    <cfRule type="expression" dxfId="11330" priority="900">
      <formula>AND($L8&gt;0.08,$L8&lt;0.15)</formula>
    </cfRule>
  </conditionalFormatting>
  <conditionalFormatting sqref="G8:H8">
    <cfRule type="expression" dxfId="11329" priority="893">
      <formula>$L8&gt;0.15</formula>
    </cfRule>
    <cfRule type="expression" dxfId="11328" priority="894">
      <formula>AND($L8&gt;0.08,$L8&lt;0.15)</formula>
    </cfRule>
  </conditionalFormatting>
  <conditionalFormatting sqref="G8:H8">
    <cfRule type="expression" dxfId="11327" priority="891">
      <formula>$L8&gt;0.15</formula>
    </cfRule>
    <cfRule type="expression" dxfId="11326" priority="892">
      <formula>AND($L8&gt;0.08,$L8&lt;0.15)</formula>
    </cfRule>
  </conditionalFormatting>
  <conditionalFormatting sqref="G8:H8">
    <cfRule type="expression" dxfId="11325" priority="897">
      <formula>$L8&gt;0.15</formula>
    </cfRule>
    <cfRule type="expression" dxfId="11324" priority="898">
      <formula>AND($L8&gt;0.08,$L8&lt;0.15)</formula>
    </cfRule>
  </conditionalFormatting>
  <conditionalFormatting sqref="G8:H8">
    <cfRule type="expression" dxfId="11323" priority="895">
      <formula>$L8&gt;0.15</formula>
    </cfRule>
    <cfRule type="expression" dxfId="11322" priority="896">
      <formula>AND($L8&gt;0.08,$L8&lt;0.15)</formula>
    </cfRule>
  </conditionalFormatting>
  <conditionalFormatting sqref="G8:H8">
    <cfRule type="expression" dxfId="11321" priority="889">
      <formula>$L8&gt;0.15</formula>
    </cfRule>
    <cfRule type="expression" dxfId="11320" priority="890">
      <formula>AND($L8&gt;0.08,$L8&lt;0.15)</formula>
    </cfRule>
  </conditionalFormatting>
  <conditionalFormatting sqref="G9:H9">
    <cfRule type="expression" dxfId="11319" priority="843">
      <formula>$L9&gt;0.15</formula>
    </cfRule>
    <cfRule type="expression" dxfId="11318" priority="844">
      <formula>AND($L9&gt;0.08,$L9&lt;0.15)</formula>
    </cfRule>
  </conditionalFormatting>
  <conditionalFormatting sqref="G9:H9">
    <cfRule type="expression" dxfId="11317" priority="841">
      <formula>$L9&gt;0.15</formula>
    </cfRule>
    <cfRule type="expression" dxfId="11316" priority="842">
      <formula>AND($L9&gt;0.08,$L9&lt;0.15)</formula>
    </cfRule>
  </conditionalFormatting>
  <conditionalFormatting sqref="G9:H9">
    <cfRule type="expression" dxfId="11315" priority="839">
      <formula>$L9&gt;0.15</formula>
    </cfRule>
    <cfRule type="expression" dxfId="11314" priority="840">
      <formula>AND($L9&gt;0.08,$L9&lt;0.15)</formula>
    </cfRule>
  </conditionalFormatting>
  <conditionalFormatting sqref="E9:F9">
    <cfRule type="expression" dxfId="11313" priority="863">
      <formula>$L9&gt;0.15</formula>
    </cfRule>
    <cfRule type="expression" dxfId="11312" priority="864">
      <formula>AND($L9&gt;0.08,$L9&lt;0.15)</formula>
    </cfRule>
  </conditionalFormatting>
  <conditionalFormatting sqref="E9:F9">
    <cfRule type="expression" dxfId="11311" priority="865">
      <formula>$L9&gt;0.15</formula>
    </cfRule>
    <cfRule type="expression" dxfId="11310" priority="866">
      <formula>AND($L9&gt;0.08,$L9&lt;0.15)</formula>
    </cfRule>
  </conditionalFormatting>
  <conditionalFormatting sqref="E9:F9">
    <cfRule type="expression" dxfId="11309" priority="867">
      <formula>$L9&gt;0.15</formula>
    </cfRule>
    <cfRule type="expression" dxfId="11308" priority="868">
      <formula>AND($L9&gt;0.08,$L9&lt;0.15)</formula>
    </cfRule>
  </conditionalFormatting>
  <conditionalFormatting sqref="E9:F9">
    <cfRule type="expression" dxfId="11307" priority="861">
      <formula>$L9&gt;0.15</formula>
    </cfRule>
    <cfRule type="expression" dxfId="11306" priority="862">
      <formula>AND($L9&gt;0.08,$L9&lt;0.15)</formula>
    </cfRule>
  </conditionalFormatting>
  <conditionalFormatting sqref="E9:F9">
    <cfRule type="expression" dxfId="11305" priority="857">
      <formula>$L9&gt;0.15</formula>
    </cfRule>
    <cfRule type="expression" dxfId="11304" priority="858">
      <formula>AND($L9&gt;0.08,$L9&lt;0.15)</formula>
    </cfRule>
  </conditionalFormatting>
  <conditionalFormatting sqref="E9:F9">
    <cfRule type="expression" dxfId="11303" priority="859">
      <formula>$L9&gt;0.15</formula>
    </cfRule>
    <cfRule type="expression" dxfId="11302" priority="860">
      <formula>AND($L9&gt;0.08,$L9&lt;0.15)</formula>
    </cfRule>
  </conditionalFormatting>
  <conditionalFormatting sqref="E9:F9">
    <cfRule type="expression" dxfId="11301" priority="881">
      <formula>$L9&gt;0.15</formula>
    </cfRule>
    <cfRule type="expression" dxfId="11300" priority="882">
      <formula>AND($L9&gt;0.08,$L9&lt;0.15)</formula>
    </cfRule>
  </conditionalFormatting>
  <conditionalFormatting sqref="E9:F9">
    <cfRule type="expression" dxfId="11299" priority="879">
      <formula>$L9&gt;0.15</formula>
    </cfRule>
    <cfRule type="expression" dxfId="11298" priority="880">
      <formula>AND($L9&gt;0.08,$L9&lt;0.15)</formula>
    </cfRule>
  </conditionalFormatting>
  <conditionalFormatting sqref="E9:F9">
    <cfRule type="expression" dxfId="11297" priority="873">
      <formula>$L9&gt;0.15</formula>
    </cfRule>
    <cfRule type="expression" dxfId="11296" priority="874">
      <formula>AND($L9&gt;0.08,$L9&lt;0.15)</formula>
    </cfRule>
  </conditionalFormatting>
  <conditionalFormatting sqref="E9:F9">
    <cfRule type="expression" dxfId="11295" priority="871">
      <formula>$L9&gt;0.15</formula>
    </cfRule>
    <cfRule type="expression" dxfId="11294" priority="872">
      <formula>AND($L9&gt;0.08,$L9&lt;0.15)</formula>
    </cfRule>
  </conditionalFormatting>
  <conditionalFormatting sqref="E9:F9">
    <cfRule type="expression" dxfId="11293" priority="869">
      <formula>$L9&gt;0.15</formula>
    </cfRule>
    <cfRule type="expression" dxfId="11292" priority="870">
      <formula>AND($L9&gt;0.08,$L9&lt;0.15)</formula>
    </cfRule>
  </conditionalFormatting>
  <conditionalFormatting sqref="E9:F9">
    <cfRule type="expression" dxfId="11291" priority="875">
      <formula>$L9&gt;0.15</formula>
    </cfRule>
    <cfRule type="expression" dxfId="11290" priority="876">
      <formula>AND($L9&gt;0.08,$L9&lt;0.15)</formula>
    </cfRule>
  </conditionalFormatting>
  <conditionalFormatting sqref="E9:F9">
    <cfRule type="expression" dxfId="11289" priority="877">
      <formula>$L9&gt;0.15</formula>
    </cfRule>
    <cfRule type="expression" dxfId="11288" priority="878">
      <formula>AND($L9&gt;0.08,$L9&lt;0.15)</formula>
    </cfRule>
  </conditionalFormatting>
  <conditionalFormatting sqref="D9">
    <cfRule type="expression" dxfId="11287" priority="855">
      <formula>$L9&gt;0.15</formula>
    </cfRule>
    <cfRule type="expression" dxfId="11286" priority="856">
      <formula>AND($L9&gt;0.08,$L9&lt;0.15)</formula>
    </cfRule>
  </conditionalFormatting>
  <conditionalFormatting sqref="G9:H9">
    <cfRule type="expression" dxfId="11285" priority="849">
      <formula>$L9&gt;0.15</formula>
    </cfRule>
    <cfRule type="expression" dxfId="11284" priority="850">
      <formula>AND($L9&gt;0.08,$L9&lt;0.15)</formula>
    </cfRule>
  </conditionalFormatting>
  <conditionalFormatting sqref="G9:H9">
    <cfRule type="expression" dxfId="11283" priority="847">
      <formula>$L9&gt;0.15</formula>
    </cfRule>
    <cfRule type="expression" dxfId="11282" priority="848">
      <formula>AND($L9&gt;0.08,$L9&lt;0.15)</formula>
    </cfRule>
  </conditionalFormatting>
  <conditionalFormatting sqref="G9:H9">
    <cfRule type="expression" dxfId="11281" priority="853">
      <formula>$L9&gt;0.15</formula>
    </cfRule>
    <cfRule type="expression" dxfId="11280" priority="854">
      <formula>AND($L9&gt;0.08,$L9&lt;0.15)</formula>
    </cfRule>
  </conditionalFormatting>
  <conditionalFormatting sqref="G9:H9">
    <cfRule type="expression" dxfId="11279" priority="851">
      <formula>$L9&gt;0.15</formula>
    </cfRule>
    <cfRule type="expression" dxfId="11278" priority="852">
      <formula>AND($L9&gt;0.08,$L9&lt;0.15)</formula>
    </cfRule>
  </conditionalFormatting>
  <conditionalFormatting sqref="G9:H9">
    <cfRule type="expression" dxfId="11277" priority="845">
      <formula>$L9&gt;0.15</formula>
    </cfRule>
    <cfRule type="expression" dxfId="11276" priority="846">
      <formula>AND($L9&gt;0.08,$L9&lt;0.15)</formula>
    </cfRule>
  </conditionalFormatting>
  <conditionalFormatting sqref="AA13">
    <cfRule type="expression" dxfId="11275" priority="837">
      <formula>$L13&gt;0.15</formula>
    </cfRule>
    <cfRule type="expression" dxfId="11274" priority="838">
      <formula>AND($L13&gt;0.08,$L13&lt;0.15)</formula>
    </cfRule>
  </conditionalFormatting>
  <conditionalFormatting sqref="AA12">
    <cfRule type="expression" dxfId="11273" priority="835">
      <formula>$L12&gt;0.15</formula>
    </cfRule>
    <cfRule type="expression" dxfId="11272" priority="836">
      <formula>AND($L12&gt;0.08,$L12&lt;0.15)</formula>
    </cfRule>
  </conditionalFormatting>
  <conditionalFormatting sqref="G11:H11">
    <cfRule type="expression" dxfId="11271" priority="823">
      <formula>$L11&gt;0.15</formula>
    </cfRule>
    <cfRule type="expression" dxfId="11270" priority="824">
      <formula>AND($L11&gt;0.08,$L11&lt;0.15)</formula>
    </cfRule>
  </conditionalFormatting>
  <conditionalFormatting sqref="G11:H11">
    <cfRule type="expression" dxfId="11269" priority="821">
      <formula>$L11&gt;0.15</formula>
    </cfRule>
    <cfRule type="expression" dxfId="11268" priority="822">
      <formula>AND($L11&gt;0.08,$L11&lt;0.15)</formula>
    </cfRule>
  </conditionalFormatting>
  <conditionalFormatting sqref="G11:H11">
    <cfRule type="expression" dxfId="11267" priority="819">
      <formula>$L11&gt;0.15</formula>
    </cfRule>
    <cfRule type="expression" dxfId="11266" priority="820">
      <formula>AND($L11&gt;0.08,$L11&lt;0.15)</formula>
    </cfRule>
  </conditionalFormatting>
  <conditionalFormatting sqref="G11:H11">
    <cfRule type="expression" dxfId="11265" priority="829">
      <formula>$L11&gt;0.15</formula>
    </cfRule>
    <cfRule type="expression" dxfId="11264" priority="830">
      <formula>AND($L11&gt;0.08,$L11&lt;0.15)</formula>
    </cfRule>
  </conditionalFormatting>
  <conditionalFormatting sqref="G11:H11">
    <cfRule type="expression" dxfId="11263" priority="827">
      <formula>$L11&gt;0.15</formula>
    </cfRule>
    <cfRule type="expression" dxfId="11262" priority="828">
      <formula>AND($L11&gt;0.08,$L11&lt;0.15)</formula>
    </cfRule>
  </conditionalFormatting>
  <conditionalFormatting sqref="G11:H11">
    <cfRule type="expression" dxfId="11261" priority="833">
      <formula>$L11&gt;0.15</formula>
    </cfRule>
    <cfRule type="expression" dxfId="11260" priority="834">
      <formula>AND($L11&gt;0.08,$L11&lt;0.15)</formula>
    </cfRule>
  </conditionalFormatting>
  <conditionalFormatting sqref="G11:H11">
    <cfRule type="expression" dxfId="11259" priority="831">
      <formula>$L11&gt;0.15</formula>
    </cfRule>
    <cfRule type="expression" dxfId="11258" priority="832">
      <formula>AND($L11&gt;0.08,$L11&lt;0.15)</formula>
    </cfRule>
  </conditionalFormatting>
  <conditionalFormatting sqref="G11:H11">
    <cfRule type="expression" dxfId="11257" priority="825">
      <formula>$L11&gt;0.15</formula>
    </cfRule>
    <cfRule type="expression" dxfId="11256" priority="826">
      <formula>AND($L11&gt;0.08,$L11&lt;0.15)</formula>
    </cfRule>
  </conditionalFormatting>
  <conditionalFormatting sqref="D11">
    <cfRule type="expression" dxfId="11255" priority="817">
      <formula>$L11&gt;0.15</formula>
    </cfRule>
    <cfRule type="expression" dxfId="11254" priority="818">
      <formula>AND($L11&gt;0.08,$L11&lt;0.15)</formula>
    </cfRule>
  </conditionalFormatting>
  <conditionalFormatting sqref="E12:F12">
    <cfRule type="expression" dxfId="11253" priority="795">
      <formula>$L12&gt;0.15</formula>
    </cfRule>
    <cfRule type="expression" dxfId="11252" priority="796">
      <formula>AND($L12&gt;0.08,$L12&lt;0.15)</formula>
    </cfRule>
  </conditionalFormatting>
  <conditionalFormatting sqref="E12:F12">
    <cfRule type="expression" dxfId="11251" priority="797">
      <formula>$L12&gt;0.15</formula>
    </cfRule>
    <cfRule type="expression" dxfId="11250" priority="798">
      <formula>AND($L12&gt;0.08,$L12&lt;0.15)</formula>
    </cfRule>
  </conditionalFormatting>
  <conditionalFormatting sqref="E12:F12">
    <cfRule type="expression" dxfId="11249" priority="799">
      <formula>$L12&gt;0.15</formula>
    </cfRule>
    <cfRule type="expression" dxfId="11248" priority="800">
      <formula>AND($L12&gt;0.08,$L12&lt;0.15)</formula>
    </cfRule>
  </conditionalFormatting>
  <conditionalFormatting sqref="E12:F12">
    <cfRule type="expression" dxfId="11247" priority="793">
      <formula>$L12&gt;0.15</formula>
    </cfRule>
    <cfRule type="expression" dxfId="11246" priority="794">
      <formula>AND($L12&gt;0.08,$L12&lt;0.15)</formula>
    </cfRule>
  </conditionalFormatting>
  <conditionalFormatting sqref="E12:F12">
    <cfRule type="expression" dxfId="11245" priority="789">
      <formula>$L12&gt;0.15</formula>
    </cfRule>
    <cfRule type="expression" dxfId="11244" priority="790">
      <formula>AND($L12&gt;0.08,$L12&lt;0.15)</formula>
    </cfRule>
  </conditionalFormatting>
  <conditionalFormatting sqref="E12:F12">
    <cfRule type="expression" dxfId="11243" priority="791">
      <formula>$L12&gt;0.15</formula>
    </cfRule>
    <cfRule type="expression" dxfId="11242" priority="792">
      <formula>AND($L12&gt;0.08,$L12&lt;0.15)</formula>
    </cfRule>
  </conditionalFormatting>
  <conditionalFormatting sqref="E12:F12">
    <cfRule type="expression" dxfId="11241" priority="813">
      <formula>$L12&gt;0.15</formula>
    </cfRule>
    <cfRule type="expression" dxfId="11240" priority="814">
      <formula>AND($L12&gt;0.08,$L12&lt;0.15)</formula>
    </cfRule>
  </conditionalFormatting>
  <conditionalFormatting sqref="E12:F12">
    <cfRule type="expression" dxfId="11239" priority="811">
      <formula>$L12&gt;0.15</formula>
    </cfRule>
    <cfRule type="expression" dxfId="11238" priority="812">
      <formula>AND($L12&gt;0.08,$L12&lt;0.15)</formula>
    </cfRule>
  </conditionalFormatting>
  <conditionalFormatting sqref="E12:F12">
    <cfRule type="expression" dxfId="11237" priority="805">
      <formula>$L12&gt;0.15</formula>
    </cfRule>
    <cfRule type="expression" dxfId="11236" priority="806">
      <formula>AND($L12&gt;0.08,$L12&lt;0.15)</formula>
    </cfRule>
  </conditionalFormatting>
  <conditionalFormatting sqref="E12:F12">
    <cfRule type="expression" dxfId="11235" priority="803">
      <formula>$L12&gt;0.15</formula>
    </cfRule>
    <cfRule type="expression" dxfId="11234" priority="804">
      <formula>AND($L12&gt;0.08,$L12&lt;0.15)</formula>
    </cfRule>
  </conditionalFormatting>
  <conditionalFormatting sqref="E12:F12">
    <cfRule type="expression" dxfId="11233" priority="801">
      <formula>$L12&gt;0.15</formula>
    </cfRule>
    <cfRule type="expression" dxfId="11232" priority="802">
      <formula>AND($L12&gt;0.08,$L12&lt;0.15)</formula>
    </cfRule>
  </conditionalFormatting>
  <conditionalFormatting sqref="E12:F12">
    <cfRule type="expression" dxfId="11231" priority="807">
      <formula>$L12&gt;0.15</formula>
    </cfRule>
    <cfRule type="expression" dxfId="11230" priority="808">
      <formula>AND($L12&gt;0.08,$L12&lt;0.15)</formula>
    </cfRule>
  </conditionalFormatting>
  <conditionalFormatting sqref="E12:F12">
    <cfRule type="expression" dxfId="11229" priority="809">
      <formula>$L12&gt;0.15</formula>
    </cfRule>
    <cfRule type="expression" dxfId="11228" priority="810">
      <formula>AND($L12&gt;0.08,$L12&lt;0.15)</formula>
    </cfRule>
  </conditionalFormatting>
  <conditionalFormatting sqref="G12:H12">
    <cfRule type="expression" dxfId="11227" priority="777">
      <formula>$L12&gt;0.15</formula>
    </cfRule>
    <cfRule type="expression" dxfId="11226" priority="778">
      <formula>AND($L12&gt;0.08,$L12&lt;0.15)</formula>
    </cfRule>
  </conditionalFormatting>
  <conditionalFormatting sqref="G12:H12">
    <cfRule type="expression" dxfId="11225" priority="775">
      <formula>$L12&gt;0.15</formula>
    </cfRule>
    <cfRule type="expression" dxfId="11224" priority="776">
      <formula>AND($L12&gt;0.08,$L12&lt;0.15)</formula>
    </cfRule>
  </conditionalFormatting>
  <conditionalFormatting sqref="G12:H12">
    <cfRule type="expression" dxfId="11223" priority="773">
      <formula>$L12&gt;0.15</formula>
    </cfRule>
    <cfRule type="expression" dxfId="11222" priority="774">
      <formula>AND($L12&gt;0.08,$L12&lt;0.15)</formula>
    </cfRule>
  </conditionalFormatting>
  <conditionalFormatting sqref="G12:H12">
    <cfRule type="expression" dxfId="11221" priority="783">
      <formula>$L12&gt;0.15</formula>
    </cfRule>
    <cfRule type="expression" dxfId="11220" priority="784">
      <formula>AND($L12&gt;0.08,$L12&lt;0.15)</formula>
    </cfRule>
  </conditionalFormatting>
  <conditionalFormatting sqref="G12:H12">
    <cfRule type="expression" dxfId="11219" priority="781">
      <formula>$L12&gt;0.15</formula>
    </cfRule>
    <cfRule type="expression" dxfId="11218" priority="782">
      <formula>AND($L12&gt;0.08,$L12&lt;0.15)</formula>
    </cfRule>
  </conditionalFormatting>
  <conditionalFormatting sqref="G12:H12">
    <cfRule type="expression" dxfId="11217" priority="787">
      <formula>$L12&gt;0.15</formula>
    </cfRule>
    <cfRule type="expression" dxfId="11216" priority="788">
      <formula>AND($L12&gt;0.08,$L12&lt;0.15)</formula>
    </cfRule>
  </conditionalFormatting>
  <conditionalFormatting sqref="G12:H12">
    <cfRule type="expression" dxfId="11215" priority="785">
      <formula>$L12&gt;0.15</formula>
    </cfRule>
    <cfRule type="expression" dxfId="11214" priority="786">
      <formula>AND($L12&gt;0.08,$L12&lt;0.15)</formula>
    </cfRule>
  </conditionalFormatting>
  <conditionalFormatting sqref="G12:H12">
    <cfRule type="expression" dxfId="11213" priority="779">
      <formula>$L12&gt;0.15</formula>
    </cfRule>
    <cfRule type="expression" dxfId="11212" priority="780">
      <formula>AND($L12&gt;0.08,$L12&lt;0.15)</formula>
    </cfRule>
  </conditionalFormatting>
  <conditionalFormatting sqref="D12">
    <cfRule type="expression" dxfId="11211" priority="771">
      <formula>$L12&gt;0.15</formula>
    </cfRule>
    <cfRule type="expression" dxfId="11210" priority="772">
      <formula>AND($L12&gt;0.08,$L12&lt;0.15)</formula>
    </cfRule>
  </conditionalFormatting>
  <conditionalFormatting sqref="E13:F13">
    <cfRule type="expression" dxfId="11209" priority="751">
      <formula>$L13&gt;0.15</formula>
    </cfRule>
    <cfRule type="expression" dxfId="11208" priority="752">
      <formula>AND($L13&gt;0.08,$L13&lt;0.15)</formula>
    </cfRule>
  </conditionalFormatting>
  <conditionalFormatting sqref="E13:F13">
    <cfRule type="expression" dxfId="11207" priority="753">
      <formula>$L13&gt;0.15</formula>
    </cfRule>
    <cfRule type="expression" dxfId="11206" priority="754">
      <formula>AND($L13&gt;0.08,$L13&lt;0.15)</formula>
    </cfRule>
  </conditionalFormatting>
  <conditionalFormatting sqref="E13:F13">
    <cfRule type="expression" dxfId="11205" priority="755">
      <formula>$L13&gt;0.15</formula>
    </cfRule>
    <cfRule type="expression" dxfId="11204" priority="756">
      <formula>AND($L13&gt;0.08,$L13&lt;0.15)</formula>
    </cfRule>
  </conditionalFormatting>
  <conditionalFormatting sqref="E13:F13">
    <cfRule type="expression" dxfId="11203" priority="749">
      <formula>$L13&gt;0.15</formula>
    </cfRule>
    <cfRule type="expression" dxfId="11202" priority="750">
      <formula>AND($L13&gt;0.08,$L13&lt;0.15)</formula>
    </cfRule>
  </conditionalFormatting>
  <conditionalFormatting sqref="E13:F13">
    <cfRule type="expression" dxfId="11201" priority="745">
      <formula>$L13&gt;0.15</formula>
    </cfRule>
    <cfRule type="expression" dxfId="11200" priority="746">
      <formula>AND($L13&gt;0.08,$L13&lt;0.15)</formula>
    </cfRule>
  </conditionalFormatting>
  <conditionalFormatting sqref="E13:F13">
    <cfRule type="expression" dxfId="11199" priority="747">
      <formula>$L13&gt;0.15</formula>
    </cfRule>
    <cfRule type="expression" dxfId="11198" priority="748">
      <formula>AND($L13&gt;0.08,$L13&lt;0.15)</formula>
    </cfRule>
  </conditionalFormatting>
  <conditionalFormatting sqref="E13:F13">
    <cfRule type="expression" dxfId="11197" priority="769">
      <formula>$L13&gt;0.15</formula>
    </cfRule>
    <cfRule type="expression" dxfId="11196" priority="770">
      <formula>AND($L13&gt;0.08,$L13&lt;0.15)</formula>
    </cfRule>
  </conditionalFormatting>
  <conditionalFormatting sqref="E13:F13">
    <cfRule type="expression" dxfId="11195" priority="767">
      <formula>$L13&gt;0.15</formula>
    </cfRule>
    <cfRule type="expression" dxfId="11194" priority="768">
      <formula>AND($L13&gt;0.08,$L13&lt;0.15)</formula>
    </cfRule>
  </conditionalFormatting>
  <conditionalFormatting sqref="E13:F13">
    <cfRule type="expression" dxfId="11193" priority="761">
      <formula>$L13&gt;0.15</formula>
    </cfRule>
    <cfRule type="expression" dxfId="11192" priority="762">
      <formula>AND($L13&gt;0.08,$L13&lt;0.15)</formula>
    </cfRule>
  </conditionalFormatting>
  <conditionalFormatting sqref="E13:F13">
    <cfRule type="expression" dxfId="11191" priority="759">
      <formula>$L13&gt;0.15</formula>
    </cfRule>
    <cfRule type="expression" dxfId="11190" priority="760">
      <formula>AND($L13&gt;0.08,$L13&lt;0.15)</formula>
    </cfRule>
  </conditionalFormatting>
  <conditionalFormatting sqref="E13:F13">
    <cfRule type="expression" dxfId="11189" priority="757">
      <formula>$L13&gt;0.15</formula>
    </cfRule>
    <cfRule type="expression" dxfId="11188" priority="758">
      <formula>AND($L13&gt;0.08,$L13&lt;0.15)</formula>
    </cfRule>
  </conditionalFormatting>
  <conditionalFormatting sqref="E13:F13">
    <cfRule type="expression" dxfId="11187" priority="763">
      <formula>$L13&gt;0.15</formula>
    </cfRule>
    <cfRule type="expression" dxfId="11186" priority="764">
      <formula>AND($L13&gt;0.08,$L13&lt;0.15)</formula>
    </cfRule>
  </conditionalFormatting>
  <conditionalFormatting sqref="E13:F13">
    <cfRule type="expression" dxfId="11185" priority="765">
      <formula>$L13&gt;0.15</formula>
    </cfRule>
    <cfRule type="expression" dxfId="11184" priority="766">
      <formula>AND($L13&gt;0.08,$L13&lt;0.15)</formula>
    </cfRule>
  </conditionalFormatting>
  <conditionalFormatting sqref="G13:H13">
    <cfRule type="expression" dxfId="11183" priority="733">
      <formula>$L13&gt;0.15</formula>
    </cfRule>
    <cfRule type="expression" dxfId="11182" priority="734">
      <formula>AND($L13&gt;0.08,$L13&lt;0.15)</formula>
    </cfRule>
  </conditionalFormatting>
  <conditionalFormatting sqref="G13:H13">
    <cfRule type="expression" dxfId="11181" priority="731">
      <formula>$L13&gt;0.15</formula>
    </cfRule>
    <cfRule type="expression" dxfId="11180" priority="732">
      <formula>AND($L13&gt;0.08,$L13&lt;0.15)</formula>
    </cfRule>
  </conditionalFormatting>
  <conditionalFormatting sqref="G13:H13">
    <cfRule type="expression" dxfId="11179" priority="729">
      <formula>$L13&gt;0.15</formula>
    </cfRule>
    <cfRule type="expression" dxfId="11178" priority="730">
      <formula>AND($L13&gt;0.08,$L13&lt;0.15)</formula>
    </cfRule>
  </conditionalFormatting>
  <conditionalFormatting sqref="G13:H13">
    <cfRule type="expression" dxfId="11177" priority="739">
      <formula>$L13&gt;0.15</formula>
    </cfRule>
    <cfRule type="expression" dxfId="11176" priority="740">
      <formula>AND($L13&gt;0.08,$L13&lt;0.15)</formula>
    </cfRule>
  </conditionalFormatting>
  <conditionalFormatting sqref="G13:H13">
    <cfRule type="expression" dxfId="11175" priority="737">
      <formula>$L13&gt;0.15</formula>
    </cfRule>
    <cfRule type="expression" dxfId="11174" priority="738">
      <formula>AND($L13&gt;0.08,$L13&lt;0.15)</formula>
    </cfRule>
  </conditionalFormatting>
  <conditionalFormatting sqref="G13:H13">
    <cfRule type="expression" dxfId="11173" priority="743">
      <formula>$L13&gt;0.15</formula>
    </cfRule>
    <cfRule type="expression" dxfId="11172" priority="744">
      <formula>AND($L13&gt;0.08,$L13&lt;0.15)</formula>
    </cfRule>
  </conditionalFormatting>
  <conditionalFormatting sqref="G13:H13">
    <cfRule type="expression" dxfId="11171" priority="741">
      <formula>$L13&gt;0.15</formula>
    </cfRule>
    <cfRule type="expression" dxfId="11170" priority="742">
      <formula>AND($L13&gt;0.08,$L13&lt;0.15)</formula>
    </cfRule>
  </conditionalFormatting>
  <conditionalFormatting sqref="G13:H13">
    <cfRule type="expression" dxfId="11169" priority="735">
      <formula>$L13&gt;0.15</formula>
    </cfRule>
    <cfRule type="expression" dxfId="11168" priority="736">
      <formula>AND($L13&gt;0.08,$L13&lt;0.15)</formula>
    </cfRule>
  </conditionalFormatting>
  <conditionalFormatting sqref="D13">
    <cfRule type="expression" dxfId="11167" priority="727">
      <formula>$L13&gt;0.15</formula>
    </cfRule>
    <cfRule type="expression" dxfId="11166" priority="728">
      <formula>AND($L13&gt;0.08,$L13&lt;0.15)</formula>
    </cfRule>
  </conditionalFormatting>
  <conditionalFormatting sqref="E14:F14">
    <cfRule type="expression" dxfId="11165" priority="707">
      <formula>$L14&gt;0.15</formula>
    </cfRule>
    <cfRule type="expression" dxfId="11164" priority="708">
      <formula>AND($L14&gt;0.08,$L14&lt;0.15)</formula>
    </cfRule>
  </conditionalFormatting>
  <conditionalFormatting sqref="E14:F14">
    <cfRule type="expression" dxfId="11163" priority="709">
      <formula>$L14&gt;0.15</formula>
    </cfRule>
    <cfRule type="expression" dxfId="11162" priority="710">
      <formula>AND($L14&gt;0.08,$L14&lt;0.15)</formula>
    </cfRule>
  </conditionalFormatting>
  <conditionalFormatting sqref="E14:F14">
    <cfRule type="expression" dxfId="11161" priority="711">
      <formula>$L14&gt;0.15</formula>
    </cfRule>
    <cfRule type="expression" dxfId="11160" priority="712">
      <formula>AND($L14&gt;0.08,$L14&lt;0.15)</formula>
    </cfRule>
  </conditionalFormatting>
  <conditionalFormatting sqref="E14:F14">
    <cfRule type="expression" dxfId="11159" priority="705">
      <formula>$L14&gt;0.15</formula>
    </cfRule>
    <cfRule type="expression" dxfId="11158" priority="706">
      <formula>AND($L14&gt;0.08,$L14&lt;0.15)</formula>
    </cfRule>
  </conditionalFormatting>
  <conditionalFormatting sqref="E14:F14">
    <cfRule type="expression" dxfId="11157" priority="701">
      <formula>$L14&gt;0.15</formula>
    </cfRule>
    <cfRule type="expression" dxfId="11156" priority="702">
      <formula>AND($L14&gt;0.08,$L14&lt;0.15)</formula>
    </cfRule>
  </conditionalFormatting>
  <conditionalFormatting sqref="E14:F14">
    <cfRule type="expression" dxfId="11155" priority="703">
      <formula>$L14&gt;0.15</formula>
    </cfRule>
    <cfRule type="expression" dxfId="11154" priority="704">
      <formula>AND($L14&gt;0.08,$L14&lt;0.15)</formula>
    </cfRule>
  </conditionalFormatting>
  <conditionalFormatting sqref="E14:F14">
    <cfRule type="expression" dxfId="11153" priority="725">
      <formula>$L14&gt;0.15</formula>
    </cfRule>
    <cfRule type="expression" dxfId="11152" priority="726">
      <formula>AND($L14&gt;0.08,$L14&lt;0.15)</formula>
    </cfRule>
  </conditionalFormatting>
  <conditionalFormatting sqref="E14:F14">
    <cfRule type="expression" dxfId="11151" priority="723">
      <formula>$L14&gt;0.15</formula>
    </cfRule>
    <cfRule type="expression" dxfId="11150" priority="724">
      <formula>AND($L14&gt;0.08,$L14&lt;0.15)</formula>
    </cfRule>
  </conditionalFormatting>
  <conditionalFormatting sqref="E14:F14">
    <cfRule type="expression" dxfId="11149" priority="717">
      <formula>$L14&gt;0.15</formula>
    </cfRule>
    <cfRule type="expression" dxfId="11148" priority="718">
      <formula>AND($L14&gt;0.08,$L14&lt;0.15)</formula>
    </cfRule>
  </conditionalFormatting>
  <conditionalFormatting sqref="E14:F14">
    <cfRule type="expression" dxfId="11147" priority="715">
      <formula>$L14&gt;0.15</formula>
    </cfRule>
    <cfRule type="expression" dxfId="11146" priority="716">
      <formula>AND($L14&gt;0.08,$L14&lt;0.15)</formula>
    </cfRule>
  </conditionalFormatting>
  <conditionalFormatting sqref="E14:F14">
    <cfRule type="expression" dxfId="11145" priority="713">
      <formula>$L14&gt;0.15</formula>
    </cfRule>
    <cfRule type="expression" dxfId="11144" priority="714">
      <formula>AND($L14&gt;0.08,$L14&lt;0.15)</formula>
    </cfRule>
  </conditionalFormatting>
  <conditionalFormatting sqref="E14:F14">
    <cfRule type="expression" dxfId="11143" priority="719">
      <formula>$L14&gt;0.15</formula>
    </cfRule>
    <cfRule type="expression" dxfId="11142" priority="720">
      <formula>AND($L14&gt;0.08,$L14&lt;0.15)</formula>
    </cfRule>
  </conditionalFormatting>
  <conditionalFormatting sqref="E14:F14">
    <cfRule type="expression" dxfId="11141" priority="721">
      <formula>$L14&gt;0.15</formula>
    </cfRule>
    <cfRule type="expression" dxfId="11140" priority="722">
      <formula>AND($L14&gt;0.08,$L14&lt;0.15)</formula>
    </cfRule>
  </conditionalFormatting>
  <conditionalFormatting sqref="G14:H14">
    <cfRule type="expression" dxfId="11139" priority="689">
      <formula>$L14&gt;0.15</formula>
    </cfRule>
    <cfRule type="expression" dxfId="11138" priority="690">
      <formula>AND($L14&gt;0.08,$L14&lt;0.15)</formula>
    </cfRule>
  </conditionalFormatting>
  <conditionalFormatting sqref="G14:H14">
    <cfRule type="expression" dxfId="11137" priority="687">
      <formula>$L14&gt;0.15</formula>
    </cfRule>
    <cfRule type="expression" dxfId="11136" priority="688">
      <formula>AND($L14&gt;0.08,$L14&lt;0.15)</formula>
    </cfRule>
  </conditionalFormatting>
  <conditionalFormatting sqref="G14:H14">
    <cfRule type="expression" dxfId="11135" priority="685">
      <formula>$L14&gt;0.15</formula>
    </cfRule>
    <cfRule type="expression" dxfId="11134" priority="686">
      <formula>AND($L14&gt;0.08,$L14&lt;0.15)</formula>
    </cfRule>
  </conditionalFormatting>
  <conditionalFormatting sqref="G14:H14">
    <cfRule type="expression" dxfId="11133" priority="695">
      <formula>$L14&gt;0.15</formula>
    </cfRule>
    <cfRule type="expression" dxfId="11132" priority="696">
      <formula>AND($L14&gt;0.08,$L14&lt;0.15)</formula>
    </cfRule>
  </conditionalFormatting>
  <conditionalFormatting sqref="G14:H14">
    <cfRule type="expression" dxfId="11131" priority="693">
      <formula>$L14&gt;0.15</formula>
    </cfRule>
    <cfRule type="expression" dxfId="11130" priority="694">
      <formula>AND($L14&gt;0.08,$L14&lt;0.15)</formula>
    </cfRule>
  </conditionalFormatting>
  <conditionalFormatting sqref="G14:H14">
    <cfRule type="expression" dxfId="11129" priority="699">
      <formula>$L14&gt;0.15</formula>
    </cfRule>
    <cfRule type="expression" dxfId="11128" priority="700">
      <formula>AND($L14&gt;0.08,$L14&lt;0.15)</formula>
    </cfRule>
  </conditionalFormatting>
  <conditionalFormatting sqref="G14:H14">
    <cfRule type="expression" dxfId="11127" priority="697">
      <formula>$L14&gt;0.15</formula>
    </cfRule>
    <cfRule type="expression" dxfId="11126" priority="698">
      <formula>AND($L14&gt;0.08,$L14&lt;0.15)</formula>
    </cfRule>
  </conditionalFormatting>
  <conditionalFormatting sqref="G14:H14">
    <cfRule type="expression" dxfId="11125" priority="691">
      <formula>$L14&gt;0.15</formula>
    </cfRule>
    <cfRule type="expression" dxfId="11124" priority="692">
      <formula>AND($L14&gt;0.08,$L14&lt;0.15)</formula>
    </cfRule>
  </conditionalFormatting>
  <conditionalFormatting sqref="D14">
    <cfRule type="expression" dxfId="11123" priority="683">
      <formula>$L14&gt;0.15</formula>
    </cfRule>
    <cfRule type="expression" dxfId="11122" priority="684">
      <formula>AND($L14&gt;0.08,$L14&lt;0.15)</formula>
    </cfRule>
  </conditionalFormatting>
  <conditionalFormatting sqref="E15:F15">
    <cfRule type="expression" dxfId="11121" priority="663">
      <formula>$L15&gt;0.15</formula>
    </cfRule>
    <cfRule type="expression" dxfId="11120" priority="664">
      <formula>AND($L15&gt;0.08,$L15&lt;0.15)</formula>
    </cfRule>
  </conditionalFormatting>
  <conditionalFormatting sqref="E15:F15">
    <cfRule type="expression" dxfId="11119" priority="665">
      <formula>$L15&gt;0.15</formula>
    </cfRule>
    <cfRule type="expression" dxfId="11118" priority="666">
      <formula>AND($L15&gt;0.08,$L15&lt;0.15)</formula>
    </cfRule>
  </conditionalFormatting>
  <conditionalFormatting sqref="E15:F15">
    <cfRule type="expression" dxfId="11117" priority="667">
      <formula>$L15&gt;0.15</formula>
    </cfRule>
    <cfRule type="expression" dxfId="11116" priority="668">
      <formula>AND($L15&gt;0.08,$L15&lt;0.15)</formula>
    </cfRule>
  </conditionalFormatting>
  <conditionalFormatting sqref="E15:F15">
    <cfRule type="expression" dxfId="11115" priority="661">
      <formula>$L15&gt;0.15</formula>
    </cfRule>
    <cfRule type="expression" dxfId="11114" priority="662">
      <formula>AND($L15&gt;0.08,$L15&lt;0.15)</formula>
    </cfRule>
  </conditionalFormatting>
  <conditionalFormatting sqref="E15:F15">
    <cfRule type="expression" dxfId="11113" priority="657">
      <formula>$L15&gt;0.15</formula>
    </cfRule>
    <cfRule type="expression" dxfId="11112" priority="658">
      <formula>AND($L15&gt;0.08,$L15&lt;0.15)</formula>
    </cfRule>
  </conditionalFormatting>
  <conditionalFormatting sqref="E15:F15">
    <cfRule type="expression" dxfId="11111" priority="659">
      <formula>$L15&gt;0.15</formula>
    </cfRule>
    <cfRule type="expression" dxfId="11110" priority="660">
      <formula>AND($L15&gt;0.08,$L15&lt;0.15)</formula>
    </cfRule>
  </conditionalFormatting>
  <conditionalFormatting sqref="E15:F15">
    <cfRule type="expression" dxfId="11109" priority="681">
      <formula>$L15&gt;0.15</formula>
    </cfRule>
    <cfRule type="expression" dxfId="11108" priority="682">
      <formula>AND($L15&gt;0.08,$L15&lt;0.15)</formula>
    </cfRule>
  </conditionalFormatting>
  <conditionalFormatting sqref="E15:F15">
    <cfRule type="expression" dxfId="11107" priority="679">
      <formula>$L15&gt;0.15</formula>
    </cfRule>
    <cfRule type="expression" dxfId="11106" priority="680">
      <formula>AND($L15&gt;0.08,$L15&lt;0.15)</formula>
    </cfRule>
  </conditionalFormatting>
  <conditionalFormatting sqref="E15:F15">
    <cfRule type="expression" dxfId="11105" priority="673">
      <formula>$L15&gt;0.15</formula>
    </cfRule>
    <cfRule type="expression" dxfId="11104" priority="674">
      <formula>AND($L15&gt;0.08,$L15&lt;0.15)</formula>
    </cfRule>
  </conditionalFormatting>
  <conditionalFormatting sqref="E15:F15">
    <cfRule type="expression" dxfId="11103" priority="671">
      <formula>$L15&gt;0.15</formula>
    </cfRule>
    <cfRule type="expression" dxfId="11102" priority="672">
      <formula>AND($L15&gt;0.08,$L15&lt;0.15)</formula>
    </cfRule>
  </conditionalFormatting>
  <conditionalFormatting sqref="E15:F15">
    <cfRule type="expression" dxfId="11101" priority="669">
      <formula>$L15&gt;0.15</formula>
    </cfRule>
    <cfRule type="expression" dxfId="11100" priority="670">
      <formula>AND($L15&gt;0.08,$L15&lt;0.15)</formula>
    </cfRule>
  </conditionalFormatting>
  <conditionalFormatting sqref="E15:F15">
    <cfRule type="expression" dxfId="11099" priority="675">
      <formula>$L15&gt;0.15</formula>
    </cfRule>
    <cfRule type="expression" dxfId="11098" priority="676">
      <formula>AND($L15&gt;0.08,$L15&lt;0.15)</formula>
    </cfRule>
  </conditionalFormatting>
  <conditionalFormatting sqref="E15:F15">
    <cfRule type="expression" dxfId="11097" priority="677">
      <formula>$L15&gt;0.15</formula>
    </cfRule>
    <cfRule type="expression" dxfId="11096" priority="678">
      <formula>AND($L15&gt;0.08,$L15&lt;0.15)</formula>
    </cfRule>
  </conditionalFormatting>
  <conditionalFormatting sqref="G15:H15">
    <cfRule type="expression" dxfId="11095" priority="645">
      <formula>$L15&gt;0.15</formula>
    </cfRule>
    <cfRule type="expression" dxfId="11094" priority="646">
      <formula>AND($L15&gt;0.08,$L15&lt;0.15)</formula>
    </cfRule>
  </conditionalFormatting>
  <conditionalFormatting sqref="G15:H15">
    <cfRule type="expression" dxfId="11093" priority="643">
      <formula>$L15&gt;0.15</formula>
    </cfRule>
    <cfRule type="expression" dxfId="11092" priority="644">
      <formula>AND($L15&gt;0.08,$L15&lt;0.15)</formula>
    </cfRule>
  </conditionalFormatting>
  <conditionalFormatting sqref="G15:H15">
    <cfRule type="expression" dxfId="11091" priority="641">
      <formula>$L15&gt;0.15</formula>
    </cfRule>
    <cfRule type="expression" dxfId="11090" priority="642">
      <formula>AND($L15&gt;0.08,$L15&lt;0.15)</formula>
    </cfRule>
  </conditionalFormatting>
  <conditionalFormatting sqref="G15:H15">
    <cfRule type="expression" dxfId="11089" priority="651">
      <formula>$L15&gt;0.15</formula>
    </cfRule>
    <cfRule type="expression" dxfId="11088" priority="652">
      <formula>AND($L15&gt;0.08,$L15&lt;0.15)</formula>
    </cfRule>
  </conditionalFormatting>
  <conditionalFormatting sqref="G15:H15">
    <cfRule type="expression" dxfId="11087" priority="649">
      <formula>$L15&gt;0.15</formula>
    </cfRule>
    <cfRule type="expression" dxfId="11086" priority="650">
      <formula>AND($L15&gt;0.08,$L15&lt;0.15)</formula>
    </cfRule>
  </conditionalFormatting>
  <conditionalFormatting sqref="G15:H15">
    <cfRule type="expression" dxfId="11085" priority="655">
      <formula>$L15&gt;0.15</formula>
    </cfRule>
    <cfRule type="expression" dxfId="11084" priority="656">
      <formula>AND($L15&gt;0.08,$L15&lt;0.15)</formula>
    </cfRule>
  </conditionalFormatting>
  <conditionalFormatting sqref="G15:H15">
    <cfRule type="expression" dxfId="11083" priority="653">
      <formula>$L15&gt;0.15</formula>
    </cfRule>
    <cfRule type="expression" dxfId="11082" priority="654">
      <formula>AND($L15&gt;0.08,$L15&lt;0.15)</formula>
    </cfRule>
  </conditionalFormatting>
  <conditionalFormatting sqref="G15:H15">
    <cfRule type="expression" dxfId="11081" priority="647">
      <formula>$L15&gt;0.15</formula>
    </cfRule>
    <cfRule type="expression" dxfId="11080" priority="648">
      <formula>AND($L15&gt;0.08,$L15&lt;0.15)</formula>
    </cfRule>
  </conditionalFormatting>
  <conditionalFormatting sqref="D15">
    <cfRule type="expression" dxfId="11079" priority="639">
      <formula>$L15&gt;0.15</formula>
    </cfRule>
    <cfRule type="expression" dxfId="11078" priority="640">
      <formula>AND($L15&gt;0.08,$L15&lt;0.15)</formula>
    </cfRule>
  </conditionalFormatting>
  <conditionalFormatting sqref="G16:H16">
    <cfRule type="expression" dxfId="11077" priority="599">
      <formula>$L16&gt;0.15</formula>
    </cfRule>
    <cfRule type="expression" dxfId="11076" priority="600">
      <formula>AND($L16&gt;0.08,$L16&lt;0.15)</formula>
    </cfRule>
  </conditionalFormatting>
  <conditionalFormatting sqref="G16:H16">
    <cfRule type="expression" dxfId="11075" priority="597">
      <formula>$L16&gt;0.15</formula>
    </cfRule>
    <cfRule type="expression" dxfId="11074" priority="598">
      <formula>AND($L16&gt;0.08,$L16&lt;0.15)</formula>
    </cfRule>
  </conditionalFormatting>
  <conditionalFormatting sqref="G16:H16">
    <cfRule type="expression" dxfId="11073" priority="595">
      <formula>$L16&gt;0.15</formula>
    </cfRule>
    <cfRule type="expression" dxfId="11072" priority="596">
      <formula>AND($L16&gt;0.08,$L16&lt;0.15)</formula>
    </cfRule>
  </conditionalFormatting>
  <conditionalFormatting sqref="E16:F16">
    <cfRule type="expression" dxfId="11071" priority="619">
      <formula>$L16&gt;0.15</formula>
    </cfRule>
    <cfRule type="expression" dxfId="11070" priority="620">
      <formula>AND($L16&gt;0.08,$L16&lt;0.15)</formula>
    </cfRule>
  </conditionalFormatting>
  <conditionalFormatting sqref="E16:F16">
    <cfRule type="expression" dxfId="11069" priority="621">
      <formula>$L16&gt;0.15</formula>
    </cfRule>
    <cfRule type="expression" dxfId="11068" priority="622">
      <formula>AND($L16&gt;0.08,$L16&lt;0.15)</formula>
    </cfRule>
  </conditionalFormatting>
  <conditionalFormatting sqref="E16:F16">
    <cfRule type="expression" dxfId="11067" priority="623">
      <formula>$L16&gt;0.15</formula>
    </cfRule>
    <cfRule type="expression" dxfId="11066" priority="624">
      <formula>AND($L16&gt;0.08,$L16&lt;0.15)</formula>
    </cfRule>
  </conditionalFormatting>
  <conditionalFormatting sqref="E16:F16">
    <cfRule type="expression" dxfId="11065" priority="617">
      <formula>$L16&gt;0.15</formula>
    </cfRule>
    <cfRule type="expression" dxfId="11064" priority="618">
      <formula>AND($L16&gt;0.08,$L16&lt;0.15)</formula>
    </cfRule>
  </conditionalFormatting>
  <conditionalFormatting sqref="E16:F16">
    <cfRule type="expression" dxfId="11063" priority="613">
      <formula>$L16&gt;0.15</formula>
    </cfRule>
    <cfRule type="expression" dxfId="11062" priority="614">
      <formula>AND($L16&gt;0.08,$L16&lt;0.15)</formula>
    </cfRule>
  </conditionalFormatting>
  <conditionalFormatting sqref="E16:F16">
    <cfRule type="expression" dxfId="11061" priority="615">
      <formula>$L16&gt;0.15</formula>
    </cfRule>
    <cfRule type="expression" dxfId="11060" priority="616">
      <formula>AND($L16&gt;0.08,$L16&lt;0.15)</formula>
    </cfRule>
  </conditionalFormatting>
  <conditionalFormatting sqref="E16:F16">
    <cfRule type="expression" dxfId="11059" priority="637">
      <formula>$L16&gt;0.15</formula>
    </cfRule>
    <cfRule type="expression" dxfId="11058" priority="638">
      <formula>AND($L16&gt;0.08,$L16&lt;0.15)</formula>
    </cfRule>
  </conditionalFormatting>
  <conditionalFormatting sqref="E16:F16">
    <cfRule type="expression" dxfId="11057" priority="635">
      <formula>$L16&gt;0.15</formula>
    </cfRule>
    <cfRule type="expression" dxfId="11056" priority="636">
      <formula>AND($L16&gt;0.08,$L16&lt;0.15)</formula>
    </cfRule>
  </conditionalFormatting>
  <conditionalFormatting sqref="E16:F16">
    <cfRule type="expression" dxfId="11055" priority="629">
      <formula>$L16&gt;0.15</formula>
    </cfRule>
    <cfRule type="expression" dxfId="11054" priority="630">
      <formula>AND($L16&gt;0.08,$L16&lt;0.15)</formula>
    </cfRule>
  </conditionalFormatting>
  <conditionalFormatting sqref="E16:F16">
    <cfRule type="expression" dxfId="11053" priority="627">
      <formula>$L16&gt;0.15</formula>
    </cfRule>
    <cfRule type="expression" dxfId="11052" priority="628">
      <formula>AND($L16&gt;0.08,$L16&lt;0.15)</formula>
    </cfRule>
  </conditionalFormatting>
  <conditionalFormatting sqref="E16:F16">
    <cfRule type="expression" dxfId="11051" priority="625">
      <formula>$L16&gt;0.15</formula>
    </cfRule>
    <cfRule type="expression" dxfId="11050" priority="626">
      <formula>AND($L16&gt;0.08,$L16&lt;0.15)</formula>
    </cfRule>
  </conditionalFormatting>
  <conditionalFormatting sqref="E16:F16">
    <cfRule type="expression" dxfId="11049" priority="631">
      <formula>$L16&gt;0.15</formula>
    </cfRule>
    <cfRule type="expression" dxfId="11048" priority="632">
      <formula>AND($L16&gt;0.08,$L16&lt;0.15)</formula>
    </cfRule>
  </conditionalFormatting>
  <conditionalFormatting sqref="E16:F16">
    <cfRule type="expression" dxfId="11047" priority="633">
      <formula>$L16&gt;0.15</formula>
    </cfRule>
    <cfRule type="expression" dxfId="11046" priority="634">
      <formula>AND($L16&gt;0.08,$L16&lt;0.15)</formula>
    </cfRule>
  </conditionalFormatting>
  <conditionalFormatting sqref="D16">
    <cfRule type="expression" dxfId="11045" priority="611">
      <formula>$L16&gt;0.15</formula>
    </cfRule>
    <cfRule type="expression" dxfId="11044" priority="612">
      <formula>AND($L16&gt;0.08,$L16&lt;0.15)</formula>
    </cfRule>
  </conditionalFormatting>
  <conditionalFormatting sqref="G16:H16">
    <cfRule type="expression" dxfId="11043" priority="605">
      <formula>$L16&gt;0.15</formula>
    </cfRule>
    <cfRule type="expression" dxfId="11042" priority="606">
      <formula>AND($L16&gt;0.08,$L16&lt;0.15)</formula>
    </cfRule>
  </conditionalFormatting>
  <conditionalFormatting sqref="G16:H16">
    <cfRule type="expression" dxfId="11041" priority="603">
      <formula>$L16&gt;0.15</formula>
    </cfRule>
    <cfRule type="expression" dxfId="11040" priority="604">
      <formula>AND($L16&gt;0.08,$L16&lt;0.15)</formula>
    </cfRule>
  </conditionalFormatting>
  <conditionalFormatting sqref="G16:H16">
    <cfRule type="expression" dxfId="11039" priority="609">
      <formula>$L16&gt;0.15</formula>
    </cfRule>
    <cfRule type="expression" dxfId="11038" priority="610">
      <formula>AND($L16&gt;0.08,$L16&lt;0.15)</formula>
    </cfRule>
  </conditionalFormatting>
  <conditionalFormatting sqref="G16:H16">
    <cfRule type="expression" dxfId="11037" priority="607">
      <formula>$L16&gt;0.15</formula>
    </cfRule>
    <cfRule type="expression" dxfId="11036" priority="608">
      <formula>AND($L16&gt;0.08,$L16&lt;0.15)</formula>
    </cfRule>
  </conditionalFormatting>
  <conditionalFormatting sqref="G16:H16">
    <cfRule type="expression" dxfId="11035" priority="601">
      <formula>$L16&gt;0.15</formula>
    </cfRule>
    <cfRule type="expression" dxfId="11034" priority="602">
      <formula>AND($L16&gt;0.08,$L16&lt;0.15)</formula>
    </cfRule>
  </conditionalFormatting>
  <conditionalFormatting sqref="F18">
    <cfRule type="expression" dxfId="11033" priority="551">
      <formula>$L18&gt;0.15</formula>
    </cfRule>
    <cfRule type="expression" dxfId="11032" priority="552">
      <formula>AND($L18&gt;0.08,$L18&lt;0.15)</formula>
    </cfRule>
  </conditionalFormatting>
  <conditionalFormatting sqref="F18">
    <cfRule type="expression" dxfId="11031" priority="549">
      <formula>$L18&gt;0.15</formula>
    </cfRule>
    <cfRule type="expression" dxfId="11030" priority="550">
      <formula>AND($L18&gt;0.08,$L18&lt;0.15)</formula>
    </cfRule>
  </conditionalFormatting>
  <conditionalFormatting sqref="F18">
    <cfRule type="expression" dxfId="11029" priority="563">
      <formula>$L18&gt;0.15</formula>
    </cfRule>
    <cfRule type="expression" dxfId="11028" priority="564">
      <formula>AND($L18&gt;0.08,$L18&lt;0.15)</formula>
    </cfRule>
  </conditionalFormatting>
  <conditionalFormatting sqref="F18">
    <cfRule type="expression" dxfId="11027" priority="561">
      <formula>$L18&gt;0.15</formula>
    </cfRule>
    <cfRule type="expression" dxfId="11026" priority="562">
      <formula>AND($L18&gt;0.08,$L18&lt;0.15)</formula>
    </cfRule>
  </conditionalFormatting>
  <conditionalFormatting sqref="F18">
    <cfRule type="expression" dxfId="11025" priority="559">
      <formula>$L18&gt;0.15</formula>
    </cfRule>
    <cfRule type="expression" dxfId="11024" priority="560">
      <formula>AND($L18&gt;0.08,$L18&lt;0.15)</formula>
    </cfRule>
  </conditionalFormatting>
  <conditionalFormatting sqref="H18">
    <cfRule type="expression" dxfId="11023" priority="557">
      <formula>$L18&gt;0.15</formula>
    </cfRule>
    <cfRule type="expression" dxfId="11022" priority="558">
      <formula>AND($L18&gt;0.08,$L18&lt;0.15)</formula>
    </cfRule>
  </conditionalFormatting>
  <conditionalFormatting sqref="H18">
    <cfRule type="expression" dxfId="11021" priority="555">
      <formula>$L18&gt;0.15</formula>
    </cfRule>
    <cfRule type="expression" dxfId="11020" priority="556">
      <formula>AND($L18&gt;0.08,$L18&lt;0.15)</formula>
    </cfRule>
  </conditionalFormatting>
  <conditionalFormatting sqref="D18">
    <cfRule type="expression" dxfId="11019" priority="553">
      <formula>$L18&gt;0.15</formula>
    </cfRule>
    <cfRule type="expression" dxfId="11018" priority="554">
      <formula>AND($L18&gt;0.08,$L18&lt;0.15)</formula>
    </cfRule>
  </conditionalFormatting>
  <conditionalFormatting sqref="D18">
    <cfRule type="expression" dxfId="11017" priority="565">
      <formula>$L18&gt;0.15</formula>
    </cfRule>
    <cfRule type="expression" dxfId="11016" priority="566">
      <formula>AND($L18&gt;0.08,$L18&lt;0.15)</formula>
    </cfRule>
  </conditionalFormatting>
  <conditionalFormatting sqref="F18">
    <cfRule type="expression" dxfId="11015" priority="573">
      <formula>$L18&gt;0.15</formula>
    </cfRule>
    <cfRule type="expression" dxfId="11014" priority="574">
      <formula>AND($L18&gt;0.08,$L18&lt;0.15)</formula>
    </cfRule>
  </conditionalFormatting>
  <conditionalFormatting sqref="F18">
    <cfRule type="expression" dxfId="11013" priority="575">
      <formula>$L18&gt;0.15</formula>
    </cfRule>
    <cfRule type="expression" dxfId="11012" priority="576">
      <formula>AND($L18&gt;0.08,$L18&lt;0.15)</formula>
    </cfRule>
  </conditionalFormatting>
  <conditionalFormatting sqref="D18">
    <cfRule type="expression" dxfId="11011" priority="577">
      <formula>$L18&gt;0.15</formula>
    </cfRule>
    <cfRule type="expression" dxfId="11010" priority="578">
      <formula>AND($L18&gt;0.08,$L18&lt;0.15)</formula>
    </cfRule>
  </conditionalFormatting>
  <conditionalFormatting sqref="H18">
    <cfRule type="expression" dxfId="11009" priority="569">
      <formula>$L18&gt;0.15</formula>
    </cfRule>
    <cfRule type="expression" dxfId="11008" priority="570">
      <formula>AND($L18&gt;0.08,$L18&lt;0.15)</formula>
    </cfRule>
  </conditionalFormatting>
  <conditionalFormatting sqref="H18">
    <cfRule type="expression" dxfId="11007" priority="567">
      <formula>$L18&gt;0.15</formula>
    </cfRule>
    <cfRule type="expression" dxfId="11006" priority="568">
      <formula>AND($L18&gt;0.08,$L18&lt;0.15)</formula>
    </cfRule>
  </conditionalFormatting>
  <conditionalFormatting sqref="F18">
    <cfRule type="expression" dxfId="11005" priority="571">
      <formula>$L18&gt;0.15</formula>
    </cfRule>
    <cfRule type="expression" dxfId="11004" priority="572">
      <formula>AND($L18&gt;0.08,$L18&lt;0.15)</formula>
    </cfRule>
  </conditionalFormatting>
  <conditionalFormatting sqref="F18">
    <cfRule type="expression" dxfId="11003" priority="547">
      <formula>$L18&gt;0.15</formula>
    </cfRule>
    <cfRule type="expression" dxfId="11002" priority="548">
      <formula>AND($L18&gt;0.08,$L18&lt;0.15)</formula>
    </cfRule>
  </conditionalFormatting>
  <conditionalFormatting sqref="H18">
    <cfRule type="expression" dxfId="11001" priority="545">
      <formula>$L18&gt;0.15</formula>
    </cfRule>
    <cfRule type="expression" dxfId="11000" priority="546">
      <formula>AND($L18&gt;0.08,$L18&lt;0.15)</formula>
    </cfRule>
  </conditionalFormatting>
  <conditionalFormatting sqref="H18">
    <cfRule type="expression" dxfId="10999" priority="543">
      <formula>$L18&gt;0.15</formula>
    </cfRule>
    <cfRule type="expression" dxfId="10998" priority="544">
      <formula>AND($L18&gt;0.08,$L18&lt;0.15)</formula>
    </cfRule>
  </conditionalFormatting>
  <conditionalFormatting sqref="F18">
    <cfRule type="expression" dxfId="10997" priority="593">
      <formula>$L18&gt;0.15</formula>
    </cfRule>
    <cfRule type="expression" dxfId="10996" priority="594">
      <formula>AND($L18&gt;0.08,$L18&lt;0.15)</formula>
    </cfRule>
  </conditionalFormatting>
  <conditionalFormatting sqref="F18">
    <cfRule type="expression" dxfId="10995" priority="591">
      <formula>$L18&gt;0.15</formula>
    </cfRule>
    <cfRule type="expression" dxfId="10994" priority="592">
      <formula>AND($L18&gt;0.08,$L18&lt;0.15)</formula>
    </cfRule>
  </conditionalFormatting>
  <conditionalFormatting sqref="H18">
    <cfRule type="expression" dxfId="10993" priority="589">
      <formula>$L18&gt;0.15</formula>
    </cfRule>
    <cfRule type="expression" dxfId="10992" priority="590">
      <formula>AND($L18&gt;0.08,$L18&lt;0.15)</formula>
    </cfRule>
  </conditionalFormatting>
  <conditionalFormatting sqref="F18">
    <cfRule type="expression" dxfId="10991" priority="587">
      <formula>$L18&gt;0.15</formula>
    </cfRule>
    <cfRule type="expression" dxfId="10990" priority="588">
      <formula>AND($L18&gt;0.08,$L18&lt;0.15)</formula>
    </cfRule>
  </conditionalFormatting>
  <conditionalFormatting sqref="F18">
    <cfRule type="expression" dxfId="10989" priority="585">
      <formula>$L18&gt;0.15</formula>
    </cfRule>
    <cfRule type="expression" dxfId="10988" priority="586">
      <formula>AND($L18&gt;0.08,$L18&lt;0.15)</formula>
    </cfRule>
  </conditionalFormatting>
  <conditionalFormatting sqref="H18">
    <cfRule type="expression" dxfId="10987" priority="583">
      <formula>$L18&gt;0.15</formula>
    </cfRule>
    <cfRule type="expression" dxfId="10986" priority="584">
      <formula>AND($L18&gt;0.08,$L18&lt;0.15)</formula>
    </cfRule>
  </conditionalFormatting>
  <conditionalFormatting sqref="D18">
    <cfRule type="expression" dxfId="10985" priority="581">
      <formula>$L18&gt;0.15</formula>
    </cfRule>
    <cfRule type="expression" dxfId="10984" priority="582">
      <formula>AND($L18&gt;0.08,$L18&lt;0.15)</formula>
    </cfRule>
  </conditionalFormatting>
  <conditionalFormatting sqref="D18">
    <cfRule type="expression" dxfId="10983" priority="579">
      <formula>$L18&gt;0.15</formula>
    </cfRule>
    <cfRule type="expression" dxfId="10982" priority="580">
      <formula>AND($L18&gt;0.08,$L18&lt;0.15)</formula>
    </cfRule>
  </conditionalFormatting>
  <conditionalFormatting sqref="G18">
    <cfRule type="expression" dxfId="10981" priority="539">
      <formula>$L18&gt;0.15</formula>
    </cfRule>
    <cfRule type="expression" dxfId="10980" priority="540">
      <formula>AND($L18&gt;0.08,$L18&lt;0.15)</formula>
    </cfRule>
  </conditionalFormatting>
  <conditionalFormatting sqref="G18">
    <cfRule type="expression" dxfId="10979" priority="541">
      <formula>$L18&gt;0.15</formula>
    </cfRule>
    <cfRule type="expression" dxfId="10978" priority="542">
      <formula>AND($L18&gt;0.08,$L18&lt;0.15)</formula>
    </cfRule>
  </conditionalFormatting>
  <conditionalFormatting sqref="E18">
    <cfRule type="expression" dxfId="10977" priority="533">
      <formula>$L18&gt;0.15</formula>
    </cfRule>
    <cfRule type="expression" dxfId="10976" priority="534">
      <formula>AND($L18&gt;0.08,$L18&lt;0.15)</formula>
    </cfRule>
  </conditionalFormatting>
  <conditionalFormatting sqref="E18">
    <cfRule type="expression" dxfId="10975" priority="531">
      <formula>$L18&gt;0.15</formula>
    </cfRule>
    <cfRule type="expression" dxfId="10974" priority="532">
      <formula>AND($L18&gt;0.08,$L18&lt;0.15)</formula>
    </cfRule>
  </conditionalFormatting>
  <conditionalFormatting sqref="E18">
    <cfRule type="expression" dxfId="10973" priority="535">
      <formula>$L18&gt;0.15</formula>
    </cfRule>
    <cfRule type="expression" dxfId="10972" priority="536">
      <formula>AND($L18&gt;0.08,$L18&lt;0.15)</formula>
    </cfRule>
  </conditionalFormatting>
  <conditionalFormatting sqref="E18">
    <cfRule type="expression" dxfId="10971" priority="537">
      <formula>$L18&gt;0.15</formula>
    </cfRule>
    <cfRule type="expression" dxfId="10970" priority="538">
      <formula>AND($L18&gt;0.08,$L18&lt;0.15)</formula>
    </cfRule>
  </conditionalFormatting>
  <conditionalFormatting sqref="E18">
    <cfRule type="expression" dxfId="10969" priority="523">
      <formula>$L18&gt;0.15</formula>
    </cfRule>
    <cfRule type="expression" dxfId="10968" priority="524">
      <formula>AND($L18&gt;0.08,$L18&lt;0.15)</formula>
    </cfRule>
  </conditionalFormatting>
  <conditionalFormatting sqref="E18">
    <cfRule type="expression" dxfId="10967" priority="521">
      <formula>$L18&gt;0.15</formula>
    </cfRule>
    <cfRule type="expression" dxfId="10966" priority="522">
      <formula>AND($L18&gt;0.08,$L18&lt;0.15)</formula>
    </cfRule>
  </conditionalFormatting>
  <conditionalFormatting sqref="E18">
    <cfRule type="expression" dxfId="10965" priority="527">
      <formula>$L18&gt;0.15</formula>
    </cfRule>
    <cfRule type="expression" dxfId="10964" priority="528">
      <formula>AND($L18&gt;0.08,$L18&lt;0.15)</formula>
    </cfRule>
  </conditionalFormatting>
  <conditionalFormatting sqref="E18">
    <cfRule type="expression" dxfId="10963" priority="525">
      <formula>$L18&gt;0.15</formula>
    </cfRule>
    <cfRule type="expression" dxfId="10962" priority="526">
      <formula>AND($L18&gt;0.08,$L18&lt;0.15)</formula>
    </cfRule>
  </conditionalFormatting>
  <conditionalFormatting sqref="E18">
    <cfRule type="expression" dxfId="10961" priority="529">
      <formula>$L18&gt;0.15</formula>
    </cfRule>
    <cfRule type="expression" dxfId="10960" priority="530">
      <formula>AND($L18&gt;0.08,$L18&lt;0.15)</formula>
    </cfRule>
  </conditionalFormatting>
  <conditionalFormatting sqref="E18">
    <cfRule type="expression" dxfId="10959" priority="515">
      <formula>$L18&gt;0.15</formula>
    </cfRule>
    <cfRule type="expression" dxfId="10958" priority="516">
      <formula>AND($L18&gt;0.08,$L18&lt;0.15)</formula>
    </cfRule>
  </conditionalFormatting>
  <conditionalFormatting sqref="E18">
    <cfRule type="expression" dxfId="10957" priority="519">
      <formula>$L18&gt;0.15</formula>
    </cfRule>
    <cfRule type="expression" dxfId="10956" priority="520">
      <formula>AND($L18&gt;0.08,$L18&lt;0.15)</formula>
    </cfRule>
  </conditionalFormatting>
  <conditionalFormatting sqref="E18">
    <cfRule type="expression" dxfId="10955" priority="517">
      <formula>$L18&gt;0.15</formula>
    </cfRule>
    <cfRule type="expression" dxfId="10954" priority="518">
      <formula>AND($L18&gt;0.08,$L18&lt;0.15)</formula>
    </cfRule>
  </conditionalFormatting>
  <conditionalFormatting sqref="E18">
    <cfRule type="expression" dxfId="10953" priority="513">
      <formula>$L18&gt;0.15</formula>
    </cfRule>
    <cfRule type="expression" dxfId="10952" priority="514">
      <formula>AND($L18&gt;0.08,$L18&lt;0.15)</formula>
    </cfRule>
  </conditionalFormatting>
  <conditionalFormatting sqref="E18">
    <cfRule type="expression" dxfId="10951" priority="507">
      <formula>$L18&gt;0.15</formula>
    </cfRule>
    <cfRule type="expression" dxfId="10950" priority="508">
      <formula>AND($L18&gt;0.08,$L18&lt;0.15)</formula>
    </cfRule>
  </conditionalFormatting>
  <conditionalFormatting sqref="E18">
    <cfRule type="expression" dxfId="10949" priority="505">
      <formula>$L18&gt;0.15</formula>
    </cfRule>
    <cfRule type="expression" dxfId="10948" priority="506">
      <formula>AND($L18&gt;0.08,$L18&lt;0.15)</formula>
    </cfRule>
  </conditionalFormatting>
  <conditionalFormatting sqref="E18">
    <cfRule type="expression" dxfId="10947" priority="509">
      <formula>$L18&gt;0.15</formula>
    </cfRule>
    <cfRule type="expression" dxfId="10946" priority="510">
      <formula>AND($L18&gt;0.08,$L18&lt;0.15)</formula>
    </cfRule>
  </conditionalFormatting>
  <conditionalFormatting sqref="E18">
    <cfRule type="expression" dxfId="10945" priority="511">
      <formula>$L18&gt;0.15</formula>
    </cfRule>
    <cfRule type="expression" dxfId="10944" priority="512">
      <formula>AND($L18&gt;0.08,$L18&lt;0.15)</formula>
    </cfRule>
  </conditionalFormatting>
  <conditionalFormatting sqref="E18">
    <cfRule type="expression" dxfId="10943" priority="497">
      <formula>$L18&gt;0.15</formula>
    </cfRule>
    <cfRule type="expression" dxfId="10942" priority="498">
      <formula>AND($L18&gt;0.08,$L18&lt;0.15)</formula>
    </cfRule>
  </conditionalFormatting>
  <conditionalFormatting sqref="E18">
    <cfRule type="expression" dxfId="10941" priority="495">
      <formula>$L18&gt;0.15</formula>
    </cfRule>
    <cfRule type="expression" dxfId="10940" priority="496">
      <formula>AND($L18&gt;0.08,$L18&lt;0.15)</formula>
    </cfRule>
  </conditionalFormatting>
  <conditionalFormatting sqref="E18">
    <cfRule type="expression" dxfId="10939" priority="501">
      <formula>$L18&gt;0.15</formula>
    </cfRule>
    <cfRule type="expression" dxfId="10938" priority="502">
      <formula>AND($L18&gt;0.08,$L18&lt;0.15)</formula>
    </cfRule>
  </conditionalFormatting>
  <conditionalFormatting sqref="E18">
    <cfRule type="expression" dxfId="10937" priority="499">
      <formula>$L18&gt;0.15</formula>
    </cfRule>
    <cfRule type="expression" dxfId="10936" priority="500">
      <formula>AND($L18&gt;0.08,$L18&lt;0.15)</formula>
    </cfRule>
  </conditionalFormatting>
  <conditionalFormatting sqref="E18">
    <cfRule type="expression" dxfId="10935" priority="503">
      <formula>$L18&gt;0.15</formula>
    </cfRule>
    <cfRule type="expression" dxfId="10934" priority="504">
      <formula>AND($L18&gt;0.08,$L18&lt;0.15)</formula>
    </cfRule>
  </conditionalFormatting>
  <conditionalFormatting sqref="E18">
    <cfRule type="expression" dxfId="10933" priority="489">
      <formula>$L18&gt;0.15</formula>
    </cfRule>
    <cfRule type="expression" dxfId="10932" priority="490">
      <formula>AND($L18&gt;0.08,$L18&lt;0.15)</formula>
    </cfRule>
  </conditionalFormatting>
  <conditionalFormatting sqref="E18">
    <cfRule type="expression" dxfId="10931" priority="493">
      <formula>$L18&gt;0.15</formula>
    </cfRule>
    <cfRule type="expression" dxfId="10930" priority="494">
      <formula>AND($L18&gt;0.08,$L18&lt;0.15)</formula>
    </cfRule>
  </conditionalFormatting>
  <conditionalFormatting sqref="E18">
    <cfRule type="expression" dxfId="10929" priority="491">
      <formula>$L18&gt;0.15</formula>
    </cfRule>
    <cfRule type="expression" dxfId="10928" priority="492">
      <formula>AND($L18&gt;0.08,$L18&lt;0.15)</formula>
    </cfRule>
  </conditionalFormatting>
  <conditionalFormatting sqref="E18">
    <cfRule type="expression" dxfId="10927" priority="487">
      <formula>$L18&gt;0.15</formula>
    </cfRule>
    <cfRule type="expression" dxfId="10926" priority="488">
      <formula>AND($L18&gt;0.08,$L18&lt;0.15)</formula>
    </cfRule>
  </conditionalFormatting>
  <conditionalFormatting sqref="F22">
    <cfRule type="expression" dxfId="10925" priority="443">
      <formula>$L22&gt;0.15</formula>
    </cfRule>
    <cfRule type="expression" dxfId="10924" priority="444">
      <formula>AND($L22&gt;0.08,$L22&lt;0.15)</formula>
    </cfRule>
  </conditionalFormatting>
  <conditionalFormatting sqref="F22">
    <cfRule type="expression" dxfId="10923" priority="441">
      <formula>$L22&gt;0.15</formula>
    </cfRule>
    <cfRule type="expression" dxfId="10922" priority="442">
      <formula>AND($L22&gt;0.08,$L22&lt;0.15)</formula>
    </cfRule>
  </conditionalFormatting>
  <conditionalFormatting sqref="F22">
    <cfRule type="expression" dxfId="10921" priority="455">
      <formula>$L22&gt;0.15</formula>
    </cfRule>
    <cfRule type="expression" dxfId="10920" priority="456">
      <formula>AND($L22&gt;0.08,$L22&lt;0.15)</formula>
    </cfRule>
  </conditionalFormatting>
  <conditionalFormatting sqref="F22">
    <cfRule type="expression" dxfId="10919" priority="453">
      <formula>$L22&gt;0.15</formula>
    </cfRule>
    <cfRule type="expression" dxfId="10918" priority="454">
      <formula>AND($L22&gt;0.08,$L22&lt;0.15)</formula>
    </cfRule>
  </conditionalFormatting>
  <conditionalFormatting sqref="F22">
    <cfRule type="expression" dxfId="10917" priority="451">
      <formula>$L22&gt;0.15</formula>
    </cfRule>
    <cfRule type="expression" dxfId="10916" priority="452">
      <formula>AND($L22&gt;0.08,$L22&lt;0.15)</formula>
    </cfRule>
  </conditionalFormatting>
  <conditionalFormatting sqref="H22">
    <cfRule type="expression" dxfId="10915" priority="449">
      <formula>$L22&gt;0.15</formula>
    </cfRule>
    <cfRule type="expression" dxfId="10914" priority="450">
      <formula>AND($L22&gt;0.08,$L22&lt;0.15)</formula>
    </cfRule>
  </conditionalFormatting>
  <conditionalFormatting sqref="H22">
    <cfRule type="expression" dxfId="10913" priority="447">
      <formula>$L22&gt;0.15</formula>
    </cfRule>
    <cfRule type="expression" dxfId="10912" priority="448">
      <formula>AND($L22&gt;0.08,$L22&lt;0.15)</formula>
    </cfRule>
  </conditionalFormatting>
  <conditionalFormatting sqref="D22">
    <cfRule type="expression" dxfId="10911" priority="445">
      <formula>$L22&gt;0.15</formula>
    </cfRule>
    <cfRule type="expression" dxfId="10910" priority="446">
      <formula>AND($L22&gt;0.08,$L22&lt;0.15)</formula>
    </cfRule>
  </conditionalFormatting>
  <conditionalFormatting sqref="D22">
    <cfRule type="expression" dxfId="10909" priority="457">
      <formula>$L22&gt;0.15</formula>
    </cfRule>
    <cfRule type="expression" dxfId="10908" priority="458">
      <formula>AND($L22&gt;0.08,$L22&lt;0.15)</formula>
    </cfRule>
  </conditionalFormatting>
  <conditionalFormatting sqref="F22">
    <cfRule type="expression" dxfId="10907" priority="465">
      <formula>$L22&gt;0.15</formula>
    </cfRule>
    <cfRule type="expression" dxfId="10906" priority="466">
      <formula>AND($L22&gt;0.08,$L22&lt;0.15)</formula>
    </cfRule>
  </conditionalFormatting>
  <conditionalFormatting sqref="F22">
    <cfRule type="expression" dxfId="10905" priority="467">
      <formula>$L22&gt;0.15</formula>
    </cfRule>
    <cfRule type="expression" dxfId="10904" priority="468">
      <formula>AND($L22&gt;0.08,$L22&lt;0.15)</formula>
    </cfRule>
  </conditionalFormatting>
  <conditionalFormatting sqref="D22">
    <cfRule type="expression" dxfId="10903" priority="469">
      <formula>$L22&gt;0.15</formula>
    </cfRule>
    <cfRule type="expression" dxfId="10902" priority="470">
      <formula>AND($L22&gt;0.08,$L22&lt;0.15)</formula>
    </cfRule>
  </conditionalFormatting>
  <conditionalFormatting sqref="H22">
    <cfRule type="expression" dxfId="10901" priority="461">
      <formula>$L22&gt;0.15</formula>
    </cfRule>
    <cfRule type="expression" dxfId="10900" priority="462">
      <formula>AND($L22&gt;0.08,$L22&lt;0.15)</formula>
    </cfRule>
  </conditionalFormatting>
  <conditionalFormatting sqref="H22">
    <cfRule type="expression" dxfId="10899" priority="459">
      <formula>$L22&gt;0.15</formula>
    </cfRule>
    <cfRule type="expression" dxfId="10898" priority="460">
      <formula>AND($L22&gt;0.08,$L22&lt;0.15)</formula>
    </cfRule>
  </conditionalFormatting>
  <conditionalFormatting sqref="F22">
    <cfRule type="expression" dxfId="10897" priority="463">
      <formula>$L22&gt;0.15</formula>
    </cfRule>
    <cfRule type="expression" dxfId="10896" priority="464">
      <formula>AND($L22&gt;0.08,$L22&lt;0.15)</formula>
    </cfRule>
  </conditionalFormatting>
  <conditionalFormatting sqref="F22">
    <cfRule type="expression" dxfId="10895" priority="439">
      <formula>$L22&gt;0.15</formula>
    </cfRule>
    <cfRule type="expression" dxfId="10894" priority="440">
      <formula>AND($L22&gt;0.08,$L22&lt;0.15)</formula>
    </cfRule>
  </conditionalFormatting>
  <conditionalFormatting sqref="H22">
    <cfRule type="expression" dxfId="10893" priority="437">
      <formula>$L22&gt;0.15</formula>
    </cfRule>
    <cfRule type="expression" dxfId="10892" priority="438">
      <formula>AND($L22&gt;0.08,$L22&lt;0.15)</formula>
    </cfRule>
  </conditionalFormatting>
  <conditionalFormatting sqref="H22">
    <cfRule type="expression" dxfId="10891" priority="435">
      <formula>$L22&gt;0.15</formula>
    </cfRule>
    <cfRule type="expression" dxfId="10890" priority="436">
      <formula>AND($L22&gt;0.08,$L22&lt;0.15)</formula>
    </cfRule>
  </conditionalFormatting>
  <conditionalFormatting sqref="F22">
    <cfRule type="expression" dxfId="10889" priority="485">
      <formula>$L22&gt;0.15</formula>
    </cfRule>
    <cfRule type="expression" dxfId="10888" priority="486">
      <formula>AND($L22&gt;0.08,$L22&lt;0.15)</formula>
    </cfRule>
  </conditionalFormatting>
  <conditionalFormatting sqref="F22">
    <cfRule type="expression" dxfId="10887" priority="483">
      <formula>$L22&gt;0.15</formula>
    </cfRule>
    <cfRule type="expression" dxfId="10886" priority="484">
      <formula>AND($L22&gt;0.08,$L22&lt;0.15)</formula>
    </cfRule>
  </conditionalFormatting>
  <conditionalFormatting sqref="H22">
    <cfRule type="expression" dxfId="10885" priority="481">
      <formula>$L22&gt;0.15</formula>
    </cfRule>
    <cfRule type="expression" dxfId="10884" priority="482">
      <formula>AND($L22&gt;0.08,$L22&lt;0.15)</formula>
    </cfRule>
  </conditionalFormatting>
  <conditionalFormatting sqref="F22">
    <cfRule type="expression" dxfId="10883" priority="479">
      <formula>$L22&gt;0.15</formula>
    </cfRule>
    <cfRule type="expression" dxfId="10882" priority="480">
      <formula>AND($L22&gt;0.08,$L22&lt;0.15)</formula>
    </cfRule>
  </conditionalFormatting>
  <conditionalFormatting sqref="F22">
    <cfRule type="expression" dxfId="10881" priority="477">
      <formula>$L22&gt;0.15</formula>
    </cfRule>
    <cfRule type="expression" dxfId="10880" priority="478">
      <formula>AND($L22&gt;0.08,$L22&lt;0.15)</formula>
    </cfRule>
  </conditionalFormatting>
  <conditionalFormatting sqref="H22">
    <cfRule type="expression" dxfId="10879" priority="475">
      <formula>$L22&gt;0.15</formula>
    </cfRule>
    <cfRule type="expression" dxfId="10878" priority="476">
      <formula>AND($L22&gt;0.08,$L22&lt;0.15)</formula>
    </cfRule>
  </conditionalFormatting>
  <conditionalFormatting sqref="D22">
    <cfRule type="expression" dxfId="10877" priority="473">
      <formula>$L22&gt;0.15</formula>
    </cfRule>
    <cfRule type="expression" dxfId="10876" priority="474">
      <formula>AND($L22&gt;0.08,$L22&lt;0.15)</formula>
    </cfRule>
  </conditionalFormatting>
  <conditionalFormatting sqref="D22">
    <cfRule type="expression" dxfId="10875" priority="471">
      <formula>$L22&gt;0.15</formula>
    </cfRule>
    <cfRule type="expression" dxfId="10874" priority="472">
      <formula>AND($L22&gt;0.08,$L22&lt;0.15)</formula>
    </cfRule>
  </conditionalFormatting>
  <conditionalFormatting sqref="G22">
    <cfRule type="expression" dxfId="10873" priority="431">
      <formula>$L22&gt;0.15</formula>
    </cfRule>
    <cfRule type="expression" dxfId="10872" priority="432">
      <formula>AND($L22&gt;0.08,$L22&lt;0.15)</formula>
    </cfRule>
  </conditionalFormatting>
  <conditionalFormatting sqref="G22">
    <cfRule type="expression" dxfId="10871" priority="433">
      <formula>$L22&gt;0.15</formula>
    </cfRule>
    <cfRule type="expression" dxfId="10870" priority="434">
      <formula>AND($L22&gt;0.08,$L22&lt;0.15)</formula>
    </cfRule>
  </conditionalFormatting>
  <conditionalFormatting sqref="E22">
    <cfRule type="expression" dxfId="10869" priority="425">
      <formula>$L22&gt;0.15</formula>
    </cfRule>
    <cfRule type="expression" dxfId="10868" priority="426">
      <formula>AND($L22&gt;0.08,$L22&lt;0.15)</formula>
    </cfRule>
  </conditionalFormatting>
  <conditionalFormatting sqref="E22">
    <cfRule type="expression" dxfId="10867" priority="423">
      <formula>$L22&gt;0.15</formula>
    </cfRule>
    <cfRule type="expression" dxfId="10866" priority="424">
      <formula>AND($L22&gt;0.08,$L22&lt;0.15)</formula>
    </cfRule>
  </conditionalFormatting>
  <conditionalFormatting sqref="E22">
    <cfRule type="expression" dxfId="10865" priority="427">
      <formula>$L22&gt;0.15</formula>
    </cfRule>
    <cfRule type="expression" dxfId="10864" priority="428">
      <formula>AND($L22&gt;0.08,$L22&lt;0.15)</formula>
    </cfRule>
  </conditionalFormatting>
  <conditionalFormatting sqref="E22">
    <cfRule type="expression" dxfId="10863" priority="429">
      <formula>$L22&gt;0.15</formula>
    </cfRule>
    <cfRule type="expression" dxfId="10862" priority="430">
      <formula>AND($L22&gt;0.08,$L22&lt;0.15)</formula>
    </cfRule>
  </conditionalFormatting>
  <conditionalFormatting sqref="E22">
    <cfRule type="expression" dxfId="10861" priority="415">
      <formula>$L22&gt;0.15</formula>
    </cfRule>
    <cfRule type="expression" dxfId="10860" priority="416">
      <formula>AND($L22&gt;0.08,$L22&lt;0.15)</formula>
    </cfRule>
  </conditionalFormatting>
  <conditionalFormatting sqref="E22">
    <cfRule type="expression" dxfId="10859" priority="413">
      <formula>$L22&gt;0.15</formula>
    </cfRule>
    <cfRule type="expression" dxfId="10858" priority="414">
      <formula>AND($L22&gt;0.08,$L22&lt;0.15)</formula>
    </cfRule>
  </conditionalFormatting>
  <conditionalFormatting sqref="E22">
    <cfRule type="expression" dxfId="10857" priority="419">
      <formula>$L22&gt;0.15</formula>
    </cfRule>
    <cfRule type="expression" dxfId="10856" priority="420">
      <formula>AND($L22&gt;0.08,$L22&lt;0.15)</formula>
    </cfRule>
  </conditionalFormatting>
  <conditionalFormatting sqref="E22">
    <cfRule type="expression" dxfId="10855" priority="417">
      <formula>$L22&gt;0.15</formula>
    </cfRule>
    <cfRule type="expression" dxfId="10854" priority="418">
      <formula>AND($L22&gt;0.08,$L22&lt;0.15)</formula>
    </cfRule>
  </conditionalFormatting>
  <conditionalFormatting sqref="E22">
    <cfRule type="expression" dxfId="10853" priority="421">
      <formula>$L22&gt;0.15</formula>
    </cfRule>
    <cfRule type="expression" dxfId="10852" priority="422">
      <formula>AND($L22&gt;0.08,$L22&lt;0.15)</formula>
    </cfRule>
  </conditionalFormatting>
  <conditionalFormatting sqref="E22">
    <cfRule type="expression" dxfId="10851" priority="407">
      <formula>$L22&gt;0.15</formula>
    </cfRule>
    <cfRule type="expression" dxfId="10850" priority="408">
      <formula>AND($L22&gt;0.08,$L22&lt;0.15)</formula>
    </cfRule>
  </conditionalFormatting>
  <conditionalFormatting sqref="E22">
    <cfRule type="expression" dxfId="10849" priority="411">
      <formula>$L22&gt;0.15</formula>
    </cfRule>
    <cfRule type="expression" dxfId="10848" priority="412">
      <formula>AND($L22&gt;0.08,$L22&lt;0.15)</formula>
    </cfRule>
  </conditionalFormatting>
  <conditionalFormatting sqref="E22">
    <cfRule type="expression" dxfId="10847" priority="409">
      <formula>$L22&gt;0.15</formula>
    </cfRule>
    <cfRule type="expression" dxfId="10846" priority="410">
      <formula>AND($L22&gt;0.08,$L22&lt;0.15)</formula>
    </cfRule>
  </conditionalFormatting>
  <conditionalFormatting sqref="E22">
    <cfRule type="expression" dxfId="10845" priority="405">
      <formula>$L22&gt;0.15</formula>
    </cfRule>
    <cfRule type="expression" dxfId="10844" priority="406">
      <formula>AND($L22&gt;0.08,$L22&lt;0.15)</formula>
    </cfRule>
  </conditionalFormatting>
  <conditionalFormatting sqref="E22">
    <cfRule type="expression" dxfId="10843" priority="399">
      <formula>$L22&gt;0.15</formula>
    </cfRule>
    <cfRule type="expression" dxfId="10842" priority="400">
      <formula>AND($L22&gt;0.08,$L22&lt;0.15)</formula>
    </cfRule>
  </conditionalFormatting>
  <conditionalFormatting sqref="E22">
    <cfRule type="expression" dxfId="10841" priority="397">
      <formula>$L22&gt;0.15</formula>
    </cfRule>
    <cfRule type="expression" dxfId="10840" priority="398">
      <formula>AND($L22&gt;0.08,$L22&lt;0.15)</formula>
    </cfRule>
  </conditionalFormatting>
  <conditionalFormatting sqref="E22">
    <cfRule type="expression" dxfId="10839" priority="401">
      <formula>$L22&gt;0.15</formula>
    </cfRule>
    <cfRule type="expression" dxfId="10838" priority="402">
      <formula>AND($L22&gt;0.08,$L22&lt;0.15)</formula>
    </cfRule>
  </conditionalFormatting>
  <conditionalFormatting sqref="E22">
    <cfRule type="expression" dxfId="10837" priority="403">
      <formula>$L22&gt;0.15</formula>
    </cfRule>
    <cfRule type="expression" dxfId="10836" priority="404">
      <formula>AND($L22&gt;0.08,$L22&lt;0.15)</formula>
    </cfRule>
  </conditionalFormatting>
  <conditionalFormatting sqref="E22">
    <cfRule type="expression" dxfId="10835" priority="389">
      <formula>$L22&gt;0.15</formula>
    </cfRule>
    <cfRule type="expression" dxfId="10834" priority="390">
      <formula>AND($L22&gt;0.08,$L22&lt;0.15)</formula>
    </cfRule>
  </conditionalFormatting>
  <conditionalFormatting sqref="E22">
    <cfRule type="expression" dxfId="10833" priority="387">
      <formula>$L22&gt;0.15</formula>
    </cfRule>
    <cfRule type="expression" dxfId="10832" priority="388">
      <formula>AND($L22&gt;0.08,$L22&lt;0.15)</formula>
    </cfRule>
  </conditionalFormatting>
  <conditionalFormatting sqref="E22">
    <cfRule type="expression" dxfId="10831" priority="393">
      <formula>$L22&gt;0.15</formula>
    </cfRule>
    <cfRule type="expression" dxfId="10830" priority="394">
      <formula>AND($L22&gt;0.08,$L22&lt;0.15)</formula>
    </cfRule>
  </conditionalFormatting>
  <conditionalFormatting sqref="E22">
    <cfRule type="expression" dxfId="10829" priority="391">
      <formula>$L22&gt;0.15</formula>
    </cfRule>
    <cfRule type="expression" dxfId="10828" priority="392">
      <formula>AND($L22&gt;0.08,$L22&lt;0.15)</formula>
    </cfRule>
  </conditionalFormatting>
  <conditionalFormatting sqref="E22">
    <cfRule type="expression" dxfId="10827" priority="395">
      <formula>$L22&gt;0.15</formula>
    </cfRule>
    <cfRule type="expression" dxfId="10826" priority="396">
      <formula>AND($L22&gt;0.08,$L22&lt;0.15)</formula>
    </cfRule>
  </conditionalFormatting>
  <conditionalFormatting sqref="E22">
    <cfRule type="expression" dxfId="10825" priority="381">
      <formula>$L22&gt;0.15</formula>
    </cfRule>
    <cfRule type="expression" dxfId="10824" priority="382">
      <formula>AND($L22&gt;0.08,$L22&lt;0.15)</formula>
    </cfRule>
  </conditionalFormatting>
  <conditionalFormatting sqref="E22">
    <cfRule type="expression" dxfId="10823" priority="385">
      <formula>$L22&gt;0.15</formula>
    </cfRule>
    <cfRule type="expression" dxfId="10822" priority="386">
      <formula>AND($L22&gt;0.08,$L22&lt;0.15)</formula>
    </cfRule>
  </conditionalFormatting>
  <conditionalFormatting sqref="E22">
    <cfRule type="expression" dxfId="10821" priority="383">
      <formula>$L22&gt;0.15</formula>
    </cfRule>
    <cfRule type="expression" dxfId="10820" priority="384">
      <formula>AND($L22&gt;0.08,$L22&lt;0.15)</formula>
    </cfRule>
  </conditionalFormatting>
  <conditionalFormatting sqref="E22">
    <cfRule type="expression" dxfId="10819" priority="379">
      <formula>$L22&gt;0.15</formula>
    </cfRule>
    <cfRule type="expression" dxfId="10818" priority="380">
      <formula>AND($L22&gt;0.08,$L22&lt;0.15)</formula>
    </cfRule>
  </conditionalFormatting>
  <conditionalFormatting sqref="F23">
    <cfRule type="expression" dxfId="10817" priority="335">
      <formula>$L23&gt;0.15</formula>
    </cfRule>
    <cfRule type="expression" dxfId="10816" priority="336">
      <formula>AND($L23&gt;0.08,$L23&lt;0.15)</formula>
    </cfRule>
  </conditionalFormatting>
  <conditionalFormatting sqref="F23">
    <cfRule type="expression" dxfId="10815" priority="333">
      <formula>$L23&gt;0.15</formula>
    </cfRule>
    <cfRule type="expression" dxfId="10814" priority="334">
      <formula>AND($L23&gt;0.08,$L23&lt;0.15)</formula>
    </cfRule>
  </conditionalFormatting>
  <conditionalFormatting sqref="F23">
    <cfRule type="expression" dxfId="10813" priority="347">
      <formula>$L23&gt;0.15</formula>
    </cfRule>
    <cfRule type="expression" dxfId="10812" priority="348">
      <formula>AND($L23&gt;0.08,$L23&lt;0.15)</formula>
    </cfRule>
  </conditionalFormatting>
  <conditionalFormatting sqref="F23">
    <cfRule type="expression" dxfId="10811" priority="345">
      <formula>$L23&gt;0.15</formula>
    </cfRule>
    <cfRule type="expression" dxfId="10810" priority="346">
      <formula>AND($L23&gt;0.08,$L23&lt;0.15)</formula>
    </cfRule>
  </conditionalFormatting>
  <conditionalFormatting sqref="F23">
    <cfRule type="expression" dxfId="10809" priority="343">
      <formula>$L23&gt;0.15</formula>
    </cfRule>
    <cfRule type="expression" dxfId="10808" priority="344">
      <formula>AND($L23&gt;0.08,$L23&lt;0.15)</formula>
    </cfRule>
  </conditionalFormatting>
  <conditionalFormatting sqref="H23">
    <cfRule type="expression" dxfId="10807" priority="341">
      <formula>$L23&gt;0.15</formula>
    </cfRule>
    <cfRule type="expression" dxfId="10806" priority="342">
      <formula>AND($L23&gt;0.08,$L23&lt;0.15)</formula>
    </cfRule>
  </conditionalFormatting>
  <conditionalFormatting sqref="H23">
    <cfRule type="expression" dxfId="10805" priority="339">
      <formula>$L23&gt;0.15</formula>
    </cfRule>
    <cfRule type="expression" dxfId="10804" priority="340">
      <formula>AND($L23&gt;0.08,$L23&lt;0.15)</formula>
    </cfRule>
  </conditionalFormatting>
  <conditionalFormatting sqref="D23">
    <cfRule type="expression" dxfId="10803" priority="337">
      <formula>$L23&gt;0.15</formula>
    </cfRule>
    <cfRule type="expression" dxfId="10802" priority="338">
      <formula>AND($L23&gt;0.08,$L23&lt;0.15)</formula>
    </cfRule>
  </conditionalFormatting>
  <conditionalFormatting sqref="D23">
    <cfRule type="expression" dxfId="10801" priority="349">
      <formula>$L23&gt;0.15</formula>
    </cfRule>
    <cfRule type="expression" dxfId="10800" priority="350">
      <formula>AND($L23&gt;0.08,$L23&lt;0.15)</formula>
    </cfRule>
  </conditionalFormatting>
  <conditionalFormatting sqref="F23">
    <cfRule type="expression" dxfId="10799" priority="357">
      <formula>$L23&gt;0.15</formula>
    </cfRule>
    <cfRule type="expression" dxfId="10798" priority="358">
      <formula>AND($L23&gt;0.08,$L23&lt;0.15)</formula>
    </cfRule>
  </conditionalFormatting>
  <conditionalFormatting sqref="F23">
    <cfRule type="expression" dxfId="10797" priority="359">
      <formula>$L23&gt;0.15</formula>
    </cfRule>
    <cfRule type="expression" dxfId="10796" priority="360">
      <formula>AND($L23&gt;0.08,$L23&lt;0.15)</formula>
    </cfRule>
  </conditionalFormatting>
  <conditionalFormatting sqref="D23">
    <cfRule type="expression" dxfId="10795" priority="361">
      <formula>$L23&gt;0.15</formula>
    </cfRule>
    <cfRule type="expression" dxfId="10794" priority="362">
      <formula>AND($L23&gt;0.08,$L23&lt;0.15)</formula>
    </cfRule>
  </conditionalFormatting>
  <conditionalFormatting sqref="H23">
    <cfRule type="expression" dxfId="10793" priority="353">
      <formula>$L23&gt;0.15</formula>
    </cfRule>
    <cfRule type="expression" dxfId="10792" priority="354">
      <formula>AND($L23&gt;0.08,$L23&lt;0.15)</formula>
    </cfRule>
  </conditionalFormatting>
  <conditionalFormatting sqref="H23">
    <cfRule type="expression" dxfId="10791" priority="351">
      <formula>$L23&gt;0.15</formula>
    </cfRule>
    <cfRule type="expression" dxfId="10790" priority="352">
      <formula>AND($L23&gt;0.08,$L23&lt;0.15)</formula>
    </cfRule>
  </conditionalFormatting>
  <conditionalFormatting sqref="F23">
    <cfRule type="expression" dxfId="10789" priority="355">
      <formula>$L23&gt;0.15</formula>
    </cfRule>
    <cfRule type="expression" dxfId="10788" priority="356">
      <formula>AND($L23&gt;0.08,$L23&lt;0.15)</formula>
    </cfRule>
  </conditionalFormatting>
  <conditionalFormatting sqref="F23">
    <cfRule type="expression" dxfId="10787" priority="331">
      <formula>$L23&gt;0.15</formula>
    </cfRule>
    <cfRule type="expression" dxfId="10786" priority="332">
      <formula>AND($L23&gt;0.08,$L23&lt;0.15)</formula>
    </cfRule>
  </conditionalFormatting>
  <conditionalFormatting sqref="H23">
    <cfRule type="expression" dxfId="10785" priority="329">
      <formula>$L23&gt;0.15</formula>
    </cfRule>
    <cfRule type="expression" dxfId="10784" priority="330">
      <formula>AND($L23&gt;0.08,$L23&lt;0.15)</formula>
    </cfRule>
  </conditionalFormatting>
  <conditionalFormatting sqref="H23">
    <cfRule type="expression" dxfId="10783" priority="327">
      <formula>$L23&gt;0.15</formula>
    </cfRule>
    <cfRule type="expression" dxfId="10782" priority="328">
      <formula>AND($L23&gt;0.08,$L23&lt;0.15)</formula>
    </cfRule>
  </conditionalFormatting>
  <conditionalFormatting sqref="F23">
    <cfRule type="expression" dxfId="10781" priority="377">
      <formula>$L23&gt;0.15</formula>
    </cfRule>
    <cfRule type="expression" dxfId="10780" priority="378">
      <formula>AND($L23&gt;0.08,$L23&lt;0.15)</formula>
    </cfRule>
  </conditionalFormatting>
  <conditionalFormatting sqref="F23">
    <cfRule type="expression" dxfId="10779" priority="375">
      <formula>$L23&gt;0.15</formula>
    </cfRule>
    <cfRule type="expression" dxfId="10778" priority="376">
      <formula>AND($L23&gt;0.08,$L23&lt;0.15)</formula>
    </cfRule>
  </conditionalFormatting>
  <conditionalFormatting sqref="H23">
    <cfRule type="expression" dxfId="10777" priority="373">
      <formula>$L23&gt;0.15</formula>
    </cfRule>
    <cfRule type="expression" dxfId="10776" priority="374">
      <formula>AND($L23&gt;0.08,$L23&lt;0.15)</formula>
    </cfRule>
  </conditionalFormatting>
  <conditionalFormatting sqref="F23">
    <cfRule type="expression" dxfId="10775" priority="371">
      <formula>$L23&gt;0.15</formula>
    </cfRule>
    <cfRule type="expression" dxfId="10774" priority="372">
      <formula>AND($L23&gt;0.08,$L23&lt;0.15)</formula>
    </cfRule>
  </conditionalFormatting>
  <conditionalFormatting sqref="F23">
    <cfRule type="expression" dxfId="10773" priority="369">
      <formula>$L23&gt;0.15</formula>
    </cfRule>
    <cfRule type="expression" dxfId="10772" priority="370">
      <formula>AND($L23&gt;0.08,$L23&lt;0.15)</formula>
    </cfRule>
  </conditionalFormatting>
  <conditionalFormatting sqref="H23">
    <cfRule type="expression" dxfId="10771" priority="367">
      <formula>$L23&gt;0.15</formula>
    </cfRule>
    <cfRule type="expression" dxfId="10770" priority="368">
      <formula>AND($L23&gt;0.08,$L23&lt;0.15)</formula>
    </cfRule>
  </conditionalFormatting>
  <conditionalFormatting sqref="D23">
    <cfRule type="expression" dxfId="10769" priority="365">
      <formula>$L23&gt;0.15</formula>
    </cfRule>
    <cfRule type="expression" dxfId="10768" priority="366">
      <formula>AND($L23&gt;0.08,$L23&lt;0.15)</formula>
    </cfRule>
  </conditionalFormatting>
  <conditionalFormatting sqref="D23">
    <cfRule type="expression" dxfId="10767" priority="363">
      <formula>$L23&gt;0.15</formula>
    </cfRule>
    <cfRule type="expression" dxfId="10766" priority="364">
      <formula>AND($L23&gt;0.08,$L23&lt;0.15)</formula>
    </cfRule>
  </conditionalFormatting>
  <conditionalFormatting sqref="G23">
    <cfRule type="expression" dxfId="10765" priority="323">
      <formula>$L23&gt;0.15</formula>
    </cfRule>
    <cfRule type="expression" dxfId="10764" priority="324">
      <formula>AND($L23&gt;0.08,$L23&lt;0.15)</formula>
    </cfRule>
  </conditionalFormatting>
  <conditionalFormatting sqref="G23">
    <cfRule type="expression" dxfId="10763" priority="325">
      <formula>$L23&gt;0.15</formula>
    </cfRule>
    <cfRule type="expression" dxfId="10762" priority="326">
      <formula>AND($L23&gt;0.08,$L23&lt;0.15)</formula>
    </cfRule>
  </conditionalFormatting>
  <conditionalFormatting sqref="E23">
    <cfRule type="expression" dxfId="10761" priority="317">
      <formula>$L23&gt;0.15</formula>
    </cfRule>
    <cfRule type="expression" dxfId="10760" priority="318">
      <formula>AND($L23&gt;0.08,$L23&lt;0.15)</formula>
    </cfRule>
  </conditionalFormatting>
  <conditionalFormatting sqref="E23">
    <cfRule type="expression" dxfId="10759" priority="315">
      <formula>$L23&gt;0.15</formula>
    </cfRule>
    <cfRule type="expression" dxfId="10758" priority="316">
      <formula>AND($L23&gt;0.08,$L23&lt;0.15)</formula>
    </cfRule>
  </conditionalFormatting>
  <conditionalFormatting sqref="E23">
    <cfRule type="expression" dxfId="10757" priority="319">
      <formula>$L23&gt;0.15</formula>
    </cfRule>
    <cfRule type="expression" dxfId="10756" priority="320">
      <formula>AND($L23&gt;0.08,$L23&lt;0.15)</formula>
    </cfRule>
  </conditionalFormatting>
  <conditionalFormatting sqref="E23">
    <cfRule type="expression" dxfId="10755" priority="321">
      <formula>$L23&gt;0.15</formula>
    </cfRule>
    <cfRule type="expression" dxfId="10754" priority="322">
      <formula>AND($L23&gt;0.08,$L23&lt;0.15)</formula>
    </cfRule>
  </conditionalFormatting>
  <conditionalFormatting sqref="E23">
    <cfRule type="expression" dxfId="10753" priority="307">
      <formula>$L23&gt;0.15</formula>
    </cfRule>
    <cfRule type="expression" dxfId="10752" priority="308">
      <formula>AND($L23&gt;0.08,$L23&lt;0.15)</formula>
    </cfRule>
  </conditionalFormatting>
  <conditionalFormatting sqref="E23">
    <cfRule type="expression" dxfId="10751" priority="305">
      <formula>$L23&gt;0.15</formula>
    </cfRule>
    <cfRule type="expression" dxfId="10750" priority="306">
      <formula>AND($L23&gt;0.08,$L23&lt;0.15)</formula>
    </cfRule>
  </conditionalFormatting>
  <conditionalFormatting sqref="E23">
    <cfRule type="expression" dxfId="10749" priority="311">
      <formula>$L23&gt;0.15</formula>
    </cfRule>
    <cfRule type="expression" dxfId="10748" priority="312">
      <formula>AND($L23&gt;0.08,$L23&lt;0.15)</formula>
    </cfRule>
  </conditionalFormatting>
  <conditionalFormatting sqref="E23">
    <cfRule type="expression" dxfId="10747" priority="309">
      <formula>$L23&gt;0.15</formula>
    </cfRule>
    <cfRule type="expression" dxfId="10746" priority="310">
      <formula>AND($L23&gt;0.08,$L23&lt;0.15)</formula>
    </cfRule>
  </conditionalFormatting>
  <conditionalFormatting sqref="E23">
    <cfRule type="expression" dxfId="10745" priority="313">
      <formula>$L23&gt;0.15</formula>
    </cfRule>
    <cfRule type="expression" dxfId="10744" priority="314">
      <formula>AND($L23&gt;0.08,$L23&lt;0.15)</formula>
    </cfRule>
  </conditionalFormatting>
  <conditionalFormatting sqref="E23">
    <cfRule type="expression" dxfId="10743" priority="299">
      <formula>$L23&gt;0.15</formula>
    </cfRule>
    <cfRule type="expression" dxfId="10742" priority="300">
      <formula>AND($L23&gt;0.08,$L23&lt;0.15)</formula>
    </cfRule>
  </conditionalFormatting>
  <conditionalFormatting sqref="E23">
    <cfRule type="expression" dxfId="10741" priority="303">
      <formula>$L23&gt;0.15</formula>
    </cfRule>
    <cfRule type="expression" dxfId="10740" priority="304">
      <formula>AND($L23&gt;0.08,$L23&lt;0.15)</formula>
    </cfRule>
  </conditionalFormatting>
  <conditionalFormatting sqref="E23">
    <cfRule type="expression" dxfId="10739" priority="301">
      <formula>$L23&gt;0.15</formula>
    </cfRule>
    <cfRule type="expression" dxfId="10738" priority="302">
      <formula>AND($L23&gt;0.08,$L23&lt;0.15)</formula>
    </cfRule>
  </conditionalFormatting>
  <conditionalFormatting sqref="E23">
    <cfRule type="expression" dxfId="10737" priority="297">
      <formula>$L23&gt;0.15</formula>
    </cfRule>
    <cfRule type="expression" dxfId="10736" priority="298">
      <formula>AND($L23&gt;0.08,$L23&lt;0.15)</formula>
    </cfRule>
  </conditionalFormatting>
  <conditionalFormatting sqref="E23">
    <cfRule type="expression" dxfId="10735" priority="291">
      <formula>$L23&gt;0.15</formula>
    </cfRule>
    <cfRule type="expression" dxfId="10734" priority="292">
      <formula>AND($L23&gt;0.08,$L23&lt;0.15)</formula>
    </cfRule>
  </conditionalFormatting>
  <conditionalFormatting sqref="E23">
    <cfRule type="expression" dxfId="10733" priority="289">
      <formula>$L23&gt;0.15</formula>
    </cfRule>
    <cfRule type="expression" dxfId="10732" priority="290">
      <formula>AND($L23&gt;0.08,$L23&lt;0.15)</formula>
    </cfRule>
  </conditionalFormatting>
  <conditionalFormatting sqref="E23">
    <cfRule type="expression" dxfId="10731" priority="293">
      <formula>$L23&gt;0.15</formula>
    </cfRule>
    <cfRule type="expression" dxfId="10730" priority="294">
      <formula>AND($L23&gt;0.08,$L23&lt;0.15)</formula>
    </cfRule>
  </conditionalFormatting>
  <conditionalFormatting sqref="E23">
    <cfRule type="expression" dxfId="10729" priority="295">
      <formula>$L23&gt;0.15</formula>
    </cfRule>
    <cfRule type="expression" dxfId="10728" priority="296">
      <formula>AND($L23&gt;0.08,$L23&lt;0.15)</formula>
    </cfRule>
  </conditionalFormatting>
  <conditionalFormatting sqref="E23">
    <cfRule type="expression" dxfId="10727" priority="281">
      <formula>$L23&gt;0.15</formula>
    </cfRule>
    <cfRule type="expression" dxfId="10726" priority="282">
      <formula>AND($L23&gt;0.08,$L23&lt;0.15)</formula>
    </cfRule>
  </conditionalFormatting>
  <conditionalFormatting sqref="E23">
    <cfRule type="expression" dxfId="10725" priority="279">
      <formula>$L23&gt;0.15</formula>
    </cfRule>
    <cfRule type="expression" dxfId="10724" priority="280">
      <formula>AND($L23&gt;0.08,$L23&lt;0.15)</formula>
    </cfRule>
  </conditionalFormatting>
  <conditionalFormatting sqref="E23">
    <cfRule type="expression" dxfId="10723" priority="285">
      <formula>$L23&gt;0.15</formula>
    </cfRule>
    <cfRule type="expression" dxfId="10722" priority="286">
      <formula>AND($L23&gt;0.08,$L23&lt;0.15)</formula>
    </cfRule>
  </conditionalFormatting>
  <conditionalFormatting sqref="E23">
    <cfRule type="expression" dxfId="10721" priority="283">
      <formula>$L23&gt;0.15</formula>
    </cfRule>
    <cfRule type="expression" dxfId="10720" priority="284">
      <formula>AND($L23&gt;0.08,$L23&lt;0.15)</formula>
    </cfRule>
  </conditionalFormatting>
  <conditionalFormatting sqref="E23">
    <cfRule type="expression" dxfId="10719" priority="287">
      <formula>$L23&gt;0.15</formula>
    </cfRule>
    <cfRule type="expression" dxfId="10718" priority="288">
      <formula>AND($L23&gt;0.08,$L23&lt;0.15)</formula>
    </cfRule>
  </conditionalFormatting>
  <conditionalFormatting sqref="E23">
    <cfRule type="expression" dxfId="10717" priority="273">
      <formula>$L23&gt;0.15</formula>
    </cfRule>
    <cfRule type="expression" dxfId="10716" priority="274">
      <formula>AND($L23&gt;0.08,$L23&lt;0.15)</formula>
    </cfRule>
  </conditionalFormatting>
  <conditionalFormatting sqref="E23">
    <cfRule type="expression" dxfId="10715" priority="277">
      <formula>$L23&gt;0.15</formula>
    </cfRule>
    <cfRule type="expression" dxfId="10714" priority="278">
      <formula>AND($L23&gt;0.08,$L23&lt;0.15)</formula>
    </cfRule>
  </conditionalFormatting>
  <conditionalFormatting sqref="E23">
    <cfRule type="expression" dxfId="10713" priority="275">
      <formula>$L23&gt;0.15</formula>
    </cfRule>
    <cfRule type="expression" dxfId="10712" priority="276">
      <formula>AND($L23&gt;0.08,$L23&lt;0.15)</formula>
    </cfRule>
  </conditionalFormatting>
  <conditionalFormatting sqref="E23">
    <cfRule type="expression" dxfId="10711" priority="271">
      <formula>$L23&gt;0.15</formula>
    </cfRule>
    <cfRule type="expression" dxfId="10710" priority="272">
      <formula>AND($L23&gt;0.08,$L23&lt;0.15)</formula>
    </cfRule>
  </conditionalFormatting>
  <conditionalFormatting sqref="AA28">
    <cfRule type="expression" dxfId="10709" priority="269">
      <formula>$L28&gt;0.15</formula>
    </cfRule>
    <cfRule type="expression" dxfId="10708" priority="270">
      <formula>AND($L28&gt;0.08,$L28&lt;0.15)</formula>
    </cfRule>
  </conditionalFormatting>
  <conditionalFormatting sqref="AA29">
    <cfRule type="expression" dxfId="10707" priority="265">
      <formula>$L29&gt;0.15</formula>
    </cfRule>
    <cfRule type="expression" dxfId="10706" priority="266">
      <formula>AND($L29&gt;0.08,$L29&lt;0.15)</formula>
    </cfRule>
  </conditionalFormatting>
  <conditionalFormatting sqref="AA30">
    <cfRule type="expression" dxfId="10705" priority="263">
      <formula>$L30&gt;0.15</formula>
    </cfRule>
    <cfRule type="expression" dxfId="10704" priority="264">
      <formula>AND($L30&gt;0.08,$L30&lt;0.15)</formula>
    </cfRule>
  </conditionalFormatting>
  <conditionalFormatting sqref="F27">
    <cfRule type="expression" dxfId="10703" priority="219">
      <formula>$L27&gt;0.15</formula>
    </cfRule>
    <cfRule type="expression" dxfId="10702" priority="220">
      <formula>AND($L27&gt;0.08,$L27&lt;0.15)</formula>
    </cfRule>
  </conditionalFormatting>
  <conditionalFormatting sqref="F27">
    <cfRule type="expression" dxfId="10701" priority="217">
      <formula>$L27&gt;0.15</formula>
    </cfRule>
    <cfRule type="expression" dxfId="10700" priority="218">
      <formula>AND($L27&gt;0.08,$L27&lt;0.15)</formula>
    </cfRule>
  </conditionalFormatting>
  <conditionalFormatting sqref="F27">
    <cfRule type="expression" dxfId="10699" priority="231">
      <formula>$L27&gt;0.15</formula>
    </cfRule>
    <cfRule type="expression" dxfId="10698" priority="232">
      <formula>AND($L27&gt;0.08,$L27&lt;0.15)</formula>
    </cfRule>
  </conditionalFormatting>
  <conditionalFormatting sqref="F27">
    <cfRule type="expression" dxfId="10697" priority="229">
      <formula>$L27&gt;0.15</formula>
    </cfRule>
    <cfRule type="expression" dxfId="10696" priority="230">
      <formula>AND($L27&gt;0.08,$L27&lt;0.15)</formula>
    </cfRule>
  </conditionalFormatting>
  <conditionalFormatting sqref="F27">
    <cfRule type="expression" dxfId="10695" priority="227">
      <formula>$L27&gt;0.15</formula>
    </cfRule>
    <cfRule type="expression" dxfId="10694" priority="228">
      <formula>AND($L27&gt;0.08,$L27&lt;0.15)</formula>
    </cfRule>
  </conditionalFormatting>
  <conditionalFormatting sqref="H27">
    <cfRule type="expression" dxfId="10693" priority="225">
      <formula>$L27&gt;0.15</formula>
    </cfRule>
    <cfRule type="expression" dxfId="10692" priority="226">
      <formula>AND($L27&gt;0.08,$L27&lt;0.15)</formula>
    </cfRule>
  </conditionalFormatting>
  <conditionalFormatting sqref="H27">
    <cfRule type="expression" dxfId="10691" priority="223">
      <formula>$L27&gt;0.15</formula>
    </cfRule>
    <cfRule type="expression" dxfId="10690" priority="224">
      <formula>AND($L27&gt;0.08,$L27&lt;0.15)</formula>
    </cfRule>
  </conditionalFormatting>
  <conditionalFormatting sqref="D27">
    <cfRule type="expression" dxfId="10689" priority="221">
      <formula>$L27&gt;0.15</formula>
    </cfRule>
    <cfRule type="expression" dxfId="10688" priority="222">
      <formula>AND($L27&gt;0.08,$L27&lt;0.15)</formula>
    </cfRule>
  </conditionalFormatting>
  <conditionalFormatting sqref="D27">
    <cfRule type="expression" dxfId="10687" priority="233">
      <formula>$L27&gt;0.15</formula>
    </cfRule>
    <cfRule type="expression" dxfId="10686" priority="234">
      <formula>AND($L27&gt;0.08,$L27&lt;0.15)</formula>
    </cfRule>
  </conditionalFormatting>
  <conditionalFormatting sqref="F27">
    <cfRule type="expression" dxfId="10685" priority="241">
      <formula>$L27&gt;0.15</formula>
    </cfRule>
    <cfRule type="expression" dxfId="10684" priority="242">
      <formula>AND($L27&gt;0.08,$L27&lt;0.15)</formula>
    </cfRule>
  </conditionalFormatting>
  <conditionalFormatting sqref="F27">
    <cfRule type="expression" dxfId="10683" priority="243">
      <formula>$L27&gt;0.15</formula>
    </cfRule>
    <cfRule type="expression" dxfId="10682" priority="244">
      <formula>AND($L27&gt;0.08,$L27&lt;0.15)</formula>
    </cfRule>
  </conditionalFormatting>
  <conditionalFormatting sqref="D27">
    <cfRule type="expression" dxfId="10681" priority="245">
      <formula>$L27&gt;0.15</formula>
    </cfRule>
    <cfRule type="expression" dxfId="10680" priority="246">
      <formula>AND($L27&gt;0.08,$L27&lt;0.15)</formula>
    </cfRule>
  </conditionalFormatting>
  <conditionalFormatting sqref="H27">
    <cfRule type="expression" dxfId="10679" priority="237">
      <formula>$L27&gt;0.15</formula>
    </cfRule>
    <cfRule type="expression" dxfId="10678" priority="238">
      <formula>AND($L27&gt;0.08,$L27&lt;0.15)</formula>
    </cfRule>
  </conditionalFormatting>
  <conditionalFormatting sqref="H27">
    <cfRule type="expression" dxfId="10677" priority="235">
      <formula>$L27&gt;0.15</formula>
    </cfRule>
    <cfRule type="expression" dxfId="10676" priority="236">
      <formula>AND($L27&gt;0.08,$L27&lt;0.15)</formula>
    </cfRule>
  </conditionalFormatting>
  <conditionalFormatting sqref="F27">
    <cfRule type="expression" dxfId="10675" priority="239">
      <formula>$L27&gt;0.15</formula>
    </cfRule>
    <cfRule type="expression" dxfId="10674" priority="240">
      <formula>AND($L27&gt;0.08,$L27&lt;0.15)</formula>
    </cfRule>
  </conditionalFormatting>
  <conditionalFormatting sqref="F27">
    <cfRule type="expression" dxfId="10673" priority="215">
      <formula>$L27&gt;0.15</formula>
    </cfRule>
    <cfRule type="expression" dxfId="10672" priority="216">
      <formula>AND($L27&gt;0.08,$L27&lt;0.15)</formula>
    </cfRule>
  </conditionalFormatting>
  <conditionalFormatting sqref="H27">
    <cfRule type="expression" dxfId="10671" priority="213">
      <formula>$L27&gt;0.15</formula>
    </cfRule>
    <cfRule type="expression" dxfId="10670" priority="214">
      <formula>AND($L27&gt;0.08,$L27&lt;0.15)</formula>
    </cfRule>
  </conditionalFormatting>
  <conditionalFormatting sqref="H27">
    <cfRule type="expression" dxfId="10669" priority="211">
      <formula>$L27&gt;0.15</formula>
    </cfRule>
    <cfRule type="expression" dxfId="10668" priority="212">
      <formula>AND($L27&gt;0.08,$L27&lt;0.15)</formula>
    </cfRule>
  </conditionalFormatting>
  <conditionalFormatting sqref="F27">
    <cfRule type="expression" dxfId="10667" priority="261">
      <formula>$L27&gt;0.15</formula>
    </cfRule>
    <cfRule type="expression" dxfId="10666" priority="262">
      <formula>AND($L27&gt;0.08,$L27&lt;0.15)</formula>
    </cfRule>
  </conditionalFormatting>
  <conditionalFormatting sqref="F27">
    <cfRule type="expression" dxfId="10665" priority="259">
      <formula>$L27&gt;0.15</formula>
    </cfRule>
    <cfRule type="expression" dxfId="10664" priority="260">
      <formula>AND($L27&gt;0.08,$L27&lt;0.15)</formula>
    </cfRule>
  </conditionalFormatting>
  <conditionalFormatting sqref="H27">
    <cfRule type="expression" dxfId="10663" priority="257">
      <formula>$L27&gt;0.15</formula>
    </cfRule>
    <cfRule type="expression" dxfId="10662" priority="258">
      <formula>AND($L27&gt;0.08,$L27&lt;0.15)</formula>
    </cfRule>
  </conditionalFormatting>
  <conditionalFormatting sqref="F27">
    <cfRule type="expression" dxfId="10661" priority="255">
      <formula>$L27&gt;0.15</formula>
    </cfRule>
    <cfRule type="expression" dxfId="10660" priority="256">
      <formula>AND($L27&gt;0.08,$L27&lt;0.15)</formula>
    </cfRule>
  </conditionalFormatting>
  <conditionalFormatting sqref="F27">
    <cfRule type="expression" dxfId="10659" priority="253">
      <formula>$L27&gt;0.15</formula>
    </cfRule>
    <cfRule type="expression" dxfId="10658" priority="254">
      <formula>AND($L27&gt;0.08,$L27&lt;0.15)</formula>
    </cfRule>
  </conditionalFormatting>
  <conditionalFormatting sqref="H27">
    <cfRule type="expression" dxfId="10657" priority="251">
      <formula>$L27&gt;0.15</formula>
    </cfRule>
    <cfRule type="expression" dxfId="10656" priority="252">
      <formula>AND($L27&gt;0.08,$L27&lt;0.15)</formula>
    </cfRule>
  </conditionalFormatting>
  <conditionalFormatting sqref="D27">
    <cfRule type="expression" dxfId="10655" priority="249">
      <formula>$L27&gt;0.15</formula>
    </cfRule>
    <cfRule type="expression" dxfId="10654" priority="250">
      <formula>AND($L27&gt;0.08,$L27&lt;0.15)</formula>
    </cfRule>
  </conditionalFormatting>
  <conditionalFormatting sqref="D27">
    <cfRule type="expression" dxfId="10653" priority="247">
      <formula>$L27&gt;0.15</formula>
    </cfRule>
    <cfRule type="expression" dxfId="10652" priority="248">
      <formula>AND($L27&gt;0.08,$L27&lt;0.15)</formula>
    </cfRule>
  </conditionalFormatting>
  <conditionalFormatting sqref="G27">
    <cfRule type="expression" dxfId="10651" priority="207">
      <formula>$L27&gt;0.15</formula>
    </cfRule>
    <cfRule type="expression" dxfId="10650" priority="208">
      <formula>AND($L27&gt;0.08,$L27&lt;0.15)</formula>
    </cfRule>
  </conditionalFormatting>
  <conditionalFormatting sqref="G27">
    <cfRule type="expression" dxfId="10649" priority="209">
      <formula>$L27&gt;0.15</formula>
    </cfRule>
    <cfRule type="expression" dxfId="10648" priority="210">
      <formula>AND($L27&gt;0.08,$L27&lt;0.15)</formula>
    </cfRule>
  </conditionalFormatting>
  <conditionalFormatting sqref="E27">
    <cfRule type="expression" dxfId="10647" priority="201">
      <formula>$L27&gt;0.15</formula>
    </cfRule>
    <cfRule type="expression" dxfId="10646" priority="202">
      <formula>AND($L27&gt;0.08,$L27&lt;0.15)</formula>
    </cfRule>
  </conditionalFormatting>
  <conditionalFormatting sqref="E27">
    <cfRule type="expression" dxfId="10645" priority="199">
      <formula>$L27&gt;0.15</formula>
    </cfRule>
    <cfRule type="expression" dxfId="10644" priority="200">
      <formula>AND($L27&gt;0.08,$L27&lt;0.15)</formula>
    </cfRule>
  </conditionalFormatting>
  <conditionalFormatting sqref="E27">
    <cfRule type="expression" dxfId="10643" priority="203">
      <formula>$L27&gt;0.15</formula>
    </cfRule>
    <cfRule type="expression" dxfId="10642" priority="204">
      <formula>AND($L27&gt;0.08,$L27&lt;0.15)</formula>
    </cfRule>
  </conditionalFormatting>
  <conditionalFormatting sqref="E27">
    <cfRule type="expression" dxfId="10641" priority="205">
      <formula>$L27&gt;0.15</formula>
    </cfRule>
    <cfRule type="expression" dxfId="10640" priority="206">
      <formula>AND($L27&gt;0.08,$L27&lt;0.15)</formula>
    </cfRule>
  </conditionalFormatting>
  <conditionalFormatting sqref="E27">
    <cfRule type="expression" dxfId="10639" priority="191">
      <formula>$L27&gt;0.15</formula>
    </cfRule>
    <cfRule type="expression" dxfId="10638" priority="192">
      <formula>AND($L27&gt;0.08,$L27&lt;0.15)</formula>
    </cfRule>
  </conditionalFormatting>
  <conditionalFormatting sqref="E27">
    <cfRule type="expression" dxfId="10637" priority="189">
      <formula>$L27&gt;0.15</formula>
    </cfRule>
    <cfRule type="expression" dxfId="10636" priority="190">
      <formula>AND($L27&gt;0.08,$L27&lt;0.15)</formula>
    </cfRule>
  </conditionalFormatting>
  <conditionalFormatting sqref="E27">
    <cfRule type="expression" dxfId="10635" priority="195">
      <formula>$L27&gt;0.15</formula>
    </cfRule>
    <cfRule type="expression" dxfId="10634" priority="196">
      <formula>AND($L27&gt;0.08,$L27&lt;0.15)</formula>
    </cfRule>
  </conditionalFormatting>
  <conditionalFormatting sqref="E27">
    <cfRule type="expression" dxfId="10633" priority="193">
      <formula>$L27&gt;0.15</formula>
    </cfRule>
    <cfRule type="expression" dxfId="10632" priority="194">
      <formula>AND($L27&gt;0.08,$L27&lt;0.15)</formula>
    </cfRule>
  </conditionalFormatting>
  <conditionalFormatting sqref="E27">
    <cfRule type="expression" dxfId="10631" priority="197">
      <formula>$L27&gt;0.15</formula>
    </cfRule>
    <cfRule type="expression" dxfId="10630" priority="198">
      <formula>AND($L27&gt;0.08,$L27&lt;0.15)</formula>
    </cfRule>
  </conditionalFormatting>
  <conditionalFormatting sqref="E27">
    <cfRule type="expression" dxfId="10629" priority="183">
      <formula>$L27&gt;0.15</formula>
    </cfRule>
    <cfRule type="expression" dxfId="10628" priority="184">
      <formula>AND($L27&gt;0.08,$L27&lt;0.15)</formula>
    </cfRule>
  </conditionalFormatting>
  <conditionalFormatting sqref="E27">
    <cfRule type="expression" dxfId="10627" priority="187">
      <formula>$L27&gt;0.15</formula>
    </cfRule>
    <cfRule type="expression" dxfId="10626" priority="188">
      <formula>AND($L27&gt;0.08,$L27&lt;0.15)</formula>
    </cfRule>
  </conditionalFormatting>
  <conditionalFormatting sqref="E27">
    <cfRule type="expression" dxfId="10625" priority="185">
      <formula>$L27&gt;0.15</formula>
    </cfRule>
    <cfRule type="expression" dxfId="10624" priority="186">
      <formula>AND($L27&gt;0.08,$L27&lt;0.15)</formula>
    </cfRule>
  </conditionalFormatting>
  <conditionalFormatting sqref="E27">
    <cfRule type="expression" dxfId="10623" priority="181">
      <formula>$L27&gt;0.15</formula>
    </cfRule>
    <cfRule type="expression" dxfId="10622" priority="182">
      <formula>AND($L27&gt;0.08,$L27&lt;0.15)</formula>
    </cfRule>
  </conditionalFormatting>
  <conditionalFormatting sqref="E27">
    <cfRule type="expression" dxfId="10621" priority="175">
      <formula>$L27&gt;0.15</formula>
    </cfRule>
    <cfRule type="expression" dxfId="10620" priority="176">
      <formula>AND($L27&gt;0.08,$L27&lt;0.15)</formula>
    </cfRule>
  </conditionalFormatting>
  <conditionalFormatting sqref="E27">
    <cfRule type="expression" dxfId="10619" priority="173">
      <formula>$L27&gt;0.15</formula>
    </cfRule>
    <cfRule type="expression" dxfId="10618" priority="174">
      <formula>AND($L27&gt;0.08,$L27&lt;0.15)</formula>
    </cfRule>
  </conditionalFormatting>
  <conditionalFormatting sqref="E27">
    <cfRule type="expression" dxfId="10617" priority="177">
      <formula>$L27&gt;0.15</formula>
    </cfRule>
    <cfRule type="expression" dxfId="10616" priority="178">
      <formula>AND($L27&gt;0.08,$L27&lt;0.15)</formula>
    </cfRule>
  </conditionalFormatting>
  <conditionalFormatting sqref="E27">
    <cfRule type="expression" dxfId="10615" priority="179">
      <formula>$L27&gt;0.15</formula>
    </cfRule>
    <cfRule type="expression" dxfId="10614" priority="180">
      <formula>AND($L27&gt;0.08,$L27&lt;0.15)</formula>
    </cfRule>
  </conditionalFormatting>
  <conditionalFormatting sqref="E27">
    <cfRule type="expression" dxfId="10613" priority="165">
      <formula>$L27&gt;0.15</formula>
    </cfRule>
    <cfRule type="expression" dxfId="10612" priority="166">
      <formula>AND($L27&gt;0.08,$L27&lt;0.15)</formula>
    </cfRule>
  </conditionalFormatting>
  <conditionalFormatting sqref="E27">
    <cfRule type="expression" dxfId="10611" priority="163">
      <formula>$L27&gt;0.15</formula>
    </cfRule>
    <cfRule type="expression" dxfId="10610" priority="164">
      <formula>AND($L27&gt;0.08,$L27&lt;0.15)</formula>
    </cfRule>
  </conditionalFormatting>
  <conditionalFormatting sqref="E27">
    <cfRule type="expression" dxfId="10609" priority="169">
      <formula>$L27&gt;0.15</formula>
    </cfRule>
    <cfRule type="expression" dxfId="10608" priority="170">
      <formula>AND($L27&gt;0.08,$L27&lt;0.15)</formula>
    </cfRule>
  </conditionalFormatting>
  <conditionalFormatting sqref="E27">
    <cfRule type="expression" dxfId="10607" priority="167">
      <formula>$L27&gt;0.15</formula>
    </cfRule>
    <cfRule type="expression" dxfId="10606" priority="168">
      <formula>AND($L27&gt;0.08,$L27&lt;0.15)</formula>
    </cfRule>
  </conditionalFormatting>
  <conditionalFormatting sqref="E27">
    <cfRule type="expression" dxfId="10605" priority="171">
      <formula>$L27&gt;0.15</formula>
    </cfRule>
    <cfRule type="expression" dxfId="10604" priority="172">
      <formula>AND($L27&gt;0.08,$L27&lt;0.15)</formula>
    </cfRule>
  </conditionalFormatting>
  <conditionalFormatting sqref="E27">
    <cfRule type="expression" dxfId="10603" priority="157">
      <formula>$L27&gt;0.15</formula>
    </cfRule>
    <cfRule type="expression" dxfId="10602" priority="158">
      <formula>AND($L27&gt;0.08,$L27&lt;0.15)</formula>
    </cfRule>
  </conditionalFormatting>
  <conditionalFormatting sqref="E27">
    <cfRule type="expression" dxfId="10601" priority="161">
      <formula>$L27&gt;0.15</formula>
    </cfRule>
    <cfRule type="expression" dxfId="10600" priority="162">
      <formula>AND($L27&gt;0.08,$L27&lt;0.15)</formula>
    </cfRule>
  </conditionalFormatting>
  <conditionalFormatting sqref="E27">
    <cfRule type="expression" dxfId="10599" priority="159">
      <formula>$L27&gt;0.15</formula>
    </cfRule>
    <cfRule type="expression" dxfId="10598" priority="160">
      <formula>AND($L27&gt;0.08,$L27&lt;0.15)</formula>
    </cfRule>
  </conditionalFormatting>
  <conditionalFormatting sqref="E27">
    <cfRule type="expression" dxfId="10597" priority="155">
      <formula>$L27&gt;0.15</formula>
    </cfRule>
    <cfRule type="expression" dxfId="10596" priority="156">
      <formula>AND($L27&gt;0.08,$L27&lt;0.15)</formula>
    </cfRule>
  </conditionalFormatting>
  <conditionalFormatting sqref="E29">
    <cfRule type="expression" dxfId="10595" priority="139">
      <formula>$L29&gt;0.15</formula>
    </cfRule>
    <cfRule type="expression" dxfId="10594" priority="140">
      <formula>AND($L29&gt;0.08,$L29&lt;0.15)</formula>
    </cfRule>
  </conditionalFormatting>
  <conditionalFormatting sqref="E29">
    <cfRule type="expression" dxfId="10593" priority="137">
      <formula>$L29&gt;0.15</formula>
    </cfRule>
    <cfRule type="expression" dxfId="10592" priority="138">
      <formula>AND($L29&gt;0.08,$L29&lt;0.15)</formula>
    </cfRule>
  </conditionalFormatting>
  <conditionalFormatting sqref="E29">
    <cfRule type="expression" dxfId="10591" priority="135">
      <formula>$L29&gt;0.15</formula>
    </cfRule>
    <cfRule type="expression" dxfId="10590" priority="136">
      <formula>AND($L29&gt;0.08,$L29&lt;0.15)</formula>
    </cfRule>
  </conditionalFormatting>
  <conditionalFormatting sqref="G29:H29">
    <cfRule type="expression" dxfId="10589" priority="133">
      <formula>$L29&gt;0.15</formula>
    </cfRule>
    <cfRule type="expression" dxfId="10588" priority="134">
      <formula>AND($L29&gt;0.08,$L29&lt;0.15)</formula>
    </cfRule>
  </conditionalFormatting>
  <conditionalFormatting sqref="G29:H29">
    <cfRule type="expression" dxfId="10587" priority="131">
      <formula>$L29&gt;0.15</formula>
    </cfRule>
    <cfRule type="expression" dxfId="10586" priority="132">
      <formula>AND($L29&gt;0.08,$L29&lt;0.15)</formula>
    </cfRule>
  </conditionalFormatting>
  <conditionalFormatting sqref="D29">
    <cfRule type="expression" dxfId="10585" priority="129">
      <formula>$L29&gt;0.15</formula>
    </cfRule>
    <cfRule type="expression" dxfId="10584" priority="130">
      <formula>AND($L29&gt;0.08,$L29&lt;0.15)</formula>
    </cfRule>
  </conditionalFormatting>
  <conditionalFormatting sqref="D29">
    <cfRule type="expression" dxfId="10583" priority="141">
      <formula>$L29&gt;0.15</formula>
    </cfRule>
    <cfRule type="expression" dxfId="10582" priority="142">
      <formula>AND($L29&gt;0.08,$L29&lt;0.15)</formula>
    </cfRule>
  </conditionalFormatting>
  <conditionalFormatting sqref="D29">
    <cfRule type="expression" dxfId="10581" priority="113">
      <formula>$L29&gt;0.15</formula>
    </cfRule>
    <cfRule type="expression" dxfId="10580" priority="114">
      <formula>AND($L29&gt;0.08,$L29&lt;0.15)</formula>
    </cfRule>
  </conditionalFormatting>
  <conditionalFormatting sqref="E29">
    <cfRule type="expression" dxfId="10579" priority="111">
      <formula>$L29&gt;0.15</formula>
    </cfRule>
    <cfRule type="expression" dxfId="10578" priority="112">
      <formula>AND($L29&gt;0.08,$L29&lt;0.15)</formula>
    </cfRule>
  </conditionalFormatting>
  <conditionalFormatting sqref="E29">
    <cfRule type="expression" dxfId="10577" priority="109">
      <formula>$L29&gt;0.15</formula>
    </cfRule>
    <cfRule type="expression" dxfId="10576" priority="110">
      <formula>AND($L29&gt;0.08,$L29&lt;0.15)</formula>
    </cfRule>
  </conditionalFormatting>
  <conditionalFormatting sqref="E29">
    <cfRule type="expression" dxfId="10575" priority="107">
      <formula>$L29&gt;0.15</formula>
    </cfRule>
    <cfRule type="expression" dxfId="10574" priority="108">
      <formula>AND($L29&gt;0.08,$L29&lt;0.15)</formula>
    </cfRule>
  </conditionalFormatting>
  <conditionalFormatting sqref="E29">
    <cfRule type="expression" dxfId="10573" priority="149">
      <formula>$L29&gt;0.15</formula>
    </cfRule>
    <cfRule type="expression" dxfId="10572" priority="150">
      <formula>AND($L29&gt;0.08,$L29&lt;0.15)</formula>
    </cfRule>
  </conditionalFormatting>
  <conditionalFormatting sqref="E29">
    <cfRule type="expression" dxfId="10571" priority="151">
      <formula>$L29&gt;0.15</formula>
    </cfRule>
    <cfRule type="expression" dxfId="10570" priority="152">
      <formula>AND($L29&gt;0.08,$L29&lt;0.15)</formula>
    </cfRule>
  </conditionalFormatting>
  <conditionalFormatting sqref="D29">
    <cfRule type="expression" dxfId="10569" priority="153">
      <formula>$L29&gt;0.15</formula>
    </cfRule>
    <cfRule type="expression" dxfId="10568" priority="154">
      <formula>AND($L29&gt;0.08,$L29&lt;0.15)</formula>
    </cfRule>
  </conditionalFormatting>
  <conditionalFormatting sqref="G29:H29">
    <cfRule type="expression" dxfId="10567" priority="145">
      <formula>$L29&gt;0.15</formula>
    </cfRule>
    <cfRule type="expression" dxfId="10566" priority="146">
      <formula>AND($L29&gt;0.08,$L29&lt;0.15)</formula>
    </cfRule>
  </conditionalFormatting>
  <conditionalFormatting sqref="G29:H29">
    <cfRule type="expression" dxfId="10565" priority="143">
      <formula>$L29&gt;0.15</formula>
    </cfRule>
    <cfRule type="expression" dxfId="10564" priority="144">
      <formula>AND($L29&gt;0.08,$L29&lt;0.15)</formula>
    </cfRule>
  </conditionalFormatting>
  <conditionalFormatting sqref="E29">
    <cfRule type="expression" dxfId="10563" priority="147">
      <formula>$L29&gt;0.15</formula>
    </cfRule>
    <cfRule type="expression" dxfId="10562" priority="148">
      <formula>AND($L29&gt;0.08,$L29&lt;0.15)</formula>
    </cfRule>
  </conditionalFormatting>
  <conditionalFormatting sqref="E29">
    <cfRule type="expression" dxfId="10561" priority="127">
      <formula>$L29&gt;0.15</formula>
    </cfRule>
    <cfRule type="expression" dxfId="10560" priority="128">
      <formula>AND($L29&gt;0.08,$L29&lt;0.15)</formula>
    </cfRule>
  </conditionalFormatting>
  <conditionalFormatting sqref="E29">
    <cfRule type="expression" dxfId="10559" priority="123">
      <formula>$L29&gt;0.15</formula>
    </cfRule>
    <cfRule type="expression" dxfId="10558" priority="124">
      <formula>AND($L29&gt;0.08,$L29&lt;0.15)</formula>
    </cfRule>
  </conditionalFormatting>
  <conditionalFormatting sqref="G29:H29">
    <cfRule type="expression" dxfId="10557" priority="121">
      <formula>$L29&gt;0.15</formula>
    </cfRule>
    <cfRule type="expression" dxfId="10556" priority="122">
      <formula>AND($L29&gt;0.08,$L29&lt;0.15)</formula>
    </cfRule>
  </conditionalFormatting>
  <conditionalFormatting sqref="G29:H29">
    <cfRule type="expression" dxfId="10555" priority="119">
      <formula>$L29&gt;0.15</formula>
    </cfRule>
    <cfRule type="expression" dxfId="10554" priority="120">
      <formula>AND($L29&gt;0.08,$L29&lt;0.15)</formula>
    </cfRule>
  </conditionalFormatting>
  <conditionalFormatting sqref="E29">
    <cfRule type="expression" dxfId="10553" priority="125">
      <formula>$L29&gt;0.15</formula>
    </cfRule>
    <cfRule type="expression" dxfId="10552" priority="126">
      <formula>AND($L29&gt;0.08,$L29&lt;0.15)</formula>
    </cfRule>
  </conditionalFormatting>
  <conditionalFormatting sqref="G29:H29">
    <cfRule type="expression" dxfId="10551" priority="117">
      <formula>$L29&gt;0.15</formula>
    </cfRule>
    <cfRule type="expression" dxfId="10550" priority="118">
      <formula>AND($L29&gt;0.08,$L29&lt;0.15)</formula>
    </cfRule>
  </conditionalFormatting>
  <conditionalFormatting sqref="G29:H29">
    <cfRule type="expression" dxfId="10549" priority="115">
      <formula>$L29&gt;0.15</formula>
    </cfRule>
    <cfRule type="expression" dxfId="10548" priority="116">
      <formula>AND($L29&gt;0.08,$L29&lt;0.15)</formula>
    </cfRule>
  </conditionalFormatting>
  <conditionalFormatting sqref="E29">
    <cfRule type="expression" dxfId="10547" priority="105">
      <formula>$L29&gt;0.15</formula>
    </cfRule>
    <cfRule type="expression" dxfId="10546" priority="106">
      <formula>AND($L29&gt;0.08,$L29&lt;0.15)</formula>
    </cfRule>
  </conditionalFormatting>
  <conditionalFormatting sqref="F29">
    <cfRule type="expression" dxfId="10545" priority="95">
      <formula>$L29&gt;0.15</formula>
    </cfRule>
    <cfRule type="expression" dxfId="10544" priority="96">
      <formula>AND($L29&gt;0.08,$L29&lt;0.15)</formula>
    </cfRule>
  </conditionalFormatting>
  <conditionalFormatting sqref="F29">
    <cfRule type="expression" dxfId="10543" priority="103">
      <formula>$L29&gt;0.15</formula>
    </cfRule>
    <cfRule type="expression" dxfId="10542" priority="104">
      <formula>AND($L29&gt;0.08,$L29&lt;0.15)</formula>
    </cfRule>
  </conditionalFormatting>
  <conditionalFormatting sqref="F29">
    <cfRule type="expression" dxfId="10541" priority="101">
      <formula>$L29&gt;0.15</formula>
    </cfRule>
    <cfRule type="expression" dxfId="10540" priority="102">
      <formula>AND($L29&gt;0.08,$L29&lt;0.15)</formula>
    </cfRule>
  </conditionalFormatting>
  <conditionalFormatting sqref="F29">
    <cfRule type="expression" dxfId="10539" priority="99">
      <formula>$L29&gt;0.15</formula>
    </cfRule>
    <cfRule type="expression" dxfId="10538" priority="100">
      <formula>AND($L29&gt;0.08,$L29&lt;0.15)</formula>
    </cfRule>
  </conditionalFormatting>
  <conditionalFormatting sqref="F29">
    <cfRule type="expression" dxfId="10537" priority="97">
      <formula>$L29&gt;0.15</formula>
    </cfRule>
    <cfRule type="expression" dxfId="10536" priority="98">
      <formula>AND($L29&gt;0.08,$L29&lt;0.15)</formula>
    </cfRule>
  </conditionalFormatting>
  <conditionalFormatting sqref="F29">
    <cfRule type="expression" dxfId="10535" priority="93">
      <formula>$L29&gt;0.15</formula>
    </cfRule>
    <cfRule type="expression" dxfId="10534" priority="94">
      <formula>AND($L29&gt;0.08,$L29&lt;0.15)</formula>
    </cfRule>
  </conditionalFormatting>
  <conditionalFormatting sqref="F30">
    <cfRule type="expression" dxfId="10533" priority="61">
      <formula>$L30&gt;0.15</formula>
    </cfRule>
    <cfRule type="expression" dxfId="10532" priority="62">
      <formula>AND($L30&gt;0.08,$L30&lt;0.15)</formula>
    </cfRule>
  </conditionalFormatting>
  <conditionalFormatting sqref="F30">
    <cfRule type="expression" dxfId="10531" priority="59">
      <formula>$L30&gt;0.15</formula>
    </cfRule>
    <cfRule type="expression" dxfId="10530" priority="60">
      <formula>AND($L30&gt;0.08,$L30&lt;0.15)</formula>
    </cfRule>
  </conditionalFormatting>
  <conditionalFormatting sqref="F30">
    <cfRule type="expression" dxfId="10529" priority="69">
      <formula>$L30&gt;0.15</formula>
    </cfRule>
    <cfRule type="expression" dxfId="10528" priority="70">
      <formula>AND($L30&gt;0.08,$L30&lt;0.15)</formula>
    </cfRule>
  </conditionalFormatting>
  <conditionalFormatting sqref="F30">
    <cfRule type="expression" dxfId="10527" priority="67">
      <formula>$L30&gt;0.15</formula>
    </cfRule>
    <cfRule type="expression" dxfId="10526" priority="68">
      <formula>AND($L30&gt;0.08,$L30&lt;0.15)</formula>
    </cfRule>
  </conditionalFormatting>
  <conditionalFormatting sqref="F30">
    <cfRule type="expression" dxfId="10525" priority="65">
      <formula>$L30&gt;0.15</formula>
    </cfRule>
    <cfRule type="expression" dxfId="10524" priority="66">
      <formula>AND($L30&gt;0.08,$L30&lt;0.15)</formula>
    </cfRule>
  </conditionalFormatting>
  <conditionalFormatting sqref="D30">
    <cfRule type="expression" dxfId="10523" priority="63">
      <formula>$L30&gt;0.15</formula>
    </cfRule>
    <cfRule type="expression" dxfId="10522" priority="64">
      <formula>AND($L30&gt;0.08,$L30&lt;0.15)</formula>
    </cfRule>
  </conditionalFormatting>
  <conditionalFormatting sqref="D30">
    <cfRule type="expression" dxfId="10521" priority="71">
      <formula>$L30&gt;0.15</formula>
    </cfRule>
    <cfRule type="expression" dxfId="10520" priority="72">
      <formula>AND($L30&gt;0.08,$L30&lt;0.15)</formula>
    </cfRule>
  </conditionalFormatting>
  <conditionalFormatting sqref="F30">
    <cfRule type="expression" dxfId="10519" priority="75">
      <formula>$L30&gt;0.15</formula>
    </cfRule>
    <cfRule type="expression" dxfId="10518" priority="76">
      <formula>AND($L30&gt;0.08,$L30&lt;0.15)</formula>
    </cfRule>
  </conditionalFormatting>
  <conditionalFormatting sqref="F30">
    <cfRule type="expression" dxfId="10517" priority="77">
      <formula>$L30&gt;0.15</formula>
    </cfRule>
    <cfRule type="expression" dxfId="10516" priority="78">
      <formula>AND($L30&gt;0.08,$L30&lt;0.15)</formula>
    </cfRule>
  </conditionalFormatting>
  <conditionalFormatting sqref="D30">
    <cfRule type="expression" dxfId="10515" priority="79">
      <formula>$L30&gt;0.15</formula>
    </cfRule>
    <cfRule type="expression" dxfId="10514" priority="80">
      <formula>AND($L30&gt;0.08,$L30&lt;0.15)</formula>
    </cfRule>
  </conditionalFormatting>
  <conditionalFormatting sqref="F30">
    <cfRule type="expression" dxfId="10513" priority="73">
      <formula>$L30&gt;0.15</formula>
    </cfRule>
    <cfRule type="expression" dxfId="10512" priority="74">
      <formula>AND($L30&gt;0.08,$L30&lt;0.15)</formula>
    </cfRule>
  </conditionalFormatting>
  <conditionalFormatting sqref="F30">
    <cfRule type="expression" dxfId="10511" priority="57">
      <formula>$L30&gt;0.15</formula>
    </cfRule>
    <cfRule type="expression" dxfId="10510" priority="58">
      <formula>AND($L30&gt;0.08,$L30&lt;0.15)</formula>
    </cfRule>
  </conditionalFormatting>
  <conditionalFormatting sqref="F30">
    <cfRule type="expression" dxfId="10509" priority="91">
      <formula>$L30&gt;0.15</formula>
    </cfRule>
    <cfRule type="expression" dxfId="10508" priority="92">
      <formula>AND($L30&gt;0.08,$L30&lt;0.15)</formula>
    </cfRule>
  </conditionalFormatting>
  <conditionalFormatting sqref="F30">
    <cfRule type="expression" dxfId="10507" priority="89">
      <formula>$L30&gt;0.15</formula>
    </cfRule>
    <cfRule type="expression" dxfId="10506" priority="90">
      <formula>AND($L30&gt;0.08,$L30&lt;0.15)</formula>
    </cfRule>
  </conditionalFormatting>
  <conditionalFormatting sqref="F30">
    <cfRule type="expression" dxfId="10505" priority="87">
      <formula>$L30&gt;0.15</formula>
    </cfRule>
    <cfRule type="expression" dxfId="10504" priority="88">
      <formula>AND($L30&gt;0.08,$L30&lt;0.15)</formula>
    </cfRule>
  </conditionalFormatting>
  <conditionalFormatting sqref="F30">
    <cfRule type="expression" dxfId="10503" priority="85">
      <formula>$L30&gt;0.15</formula>
    </cfRule>
    <cfRule type="expression" dxfId="10502" priority="86">
      <formula>AND($L30&gt;0.08,$L30&lt;0.15)</formula>
    </cfRule>
  </conditionalFormatting>
  <conditionalFormatting sqref="D30">
    <cfRule type="expression" dxfId="10501" priority="83">
      <formula>$L30&gt;0.15</formula>
    </cfRule>
    <cfRule type="expression" dxfId="10500" priority="84">
      <formula>AND($L30&gt;0.08,$L30&lt;0.15)</formula>
    </cfRule>
  </conditionalFormatting>
  <conditionalFormatting sqref="D30">
    <cfRule type="expression" dxfId="10499" priority="81">
      <formula>$L30&gt;0.15</formula>
    </cfRule>
    <cfRule type="expression" dxfId="10498" priority="82">
      <formula>AND($L30&gt;0.08,$L30&lt;0.15)</formula>
    </cfRule>
  </conditionalFormatting>
  <conditionalFormatting sqref="G30">
    <cfRule type="expression" dxfId="10497" priority="53">
      <formula>$L30&gt;0.15</formula>
    </cfRule>
    <cfRule type="expression" dxfId="10496" priority="54">
      <formula>AND($L30&gt;0.08,$L30&lt;0.15)</formula>
    </cfRule>
  </conditionalFormatting>
  <conditionalFormatting sqref="G30">
    <cfRule type="expression" dxfId="10495" priority="55">
      <formula>$L30&gt;0.15</formula>
    </cfRule>
    <cfRule type="expression" dxfId="10494" priority="56">
      <formula>AND($L30&gt;0.08,$L30&lt;0.15)</formula>
    </cfRule>
  </conditionalFormatting>
  <conditionalFormatting sqref="E30">
    <cfRule type="expression" dxfId="10493" priority="47">
      <formula>$L30&gt;0.15</formula>
    </cfRule>
    <cfRule type="expression" dxfId="10492" priority="48">
      <formula>AND($L30&gt;0.08,$L30&lt;0.15)</formula>
    </cfRule>
  </conditionalFormatting>
  <conditionalFormatting sqref="E30">
    <cfRule type="expression" dxfId="10491" priority="45">
      <formula>$L30&gt;0.15</formula>
    </cfRule>
    <cfRule type="expression" dxfId="10490" priority="46">
      <formula>AND($L30&gt;0.08,$L30&lt;0.15)</formula>
    </cfRule>
  </conditionalFormatting>
  <conditionalFormatting sqref="E30">
    <cfRule type="expression" dxfId="10489" priority="49">
      <formula>$L30&gt;0.15</formula>
    </cfRule>
    <cfRule type="expression" dxfId="10488" priority="50">
      <formula>AND($L30&gt;0.08,$L30&lt;0.15)</formula>
    </cfRule>
  </conditionalFormatting>
  <conditionalFormatting sqref="E30">
    <cfRule type="expression" dxfId="10487" priority="51">
      <formula>$L30&gt;0.15</formula>
    </cfRule>
    <cfRule type="expression" dxfId="10486" priority="52">
      <formula>AND($L30&gt;0.08,$L30&lt;0.15)</formula>
    </cfRule>
  </conditionalFormatting>
  <conditionalFormatting sqref="E30">
    <cfRule type="expression" dxfId="10485" priority="37">
      <formula>$L30&gt;0.15</formula>
    </cfRule>
    <cfRule type="expression" dxfId="10484" priority="38">
      <formula>AND($L30&gt;0.08,$L30&lt;0.15)</formula>
    </cfRule>
  </conditionalFormatting>
  <conditionalFormatting sqref="E30">
    <cfRule type="expression" dxfId="10483" priority="35">
      <formula>$L30&gt;0.15</formula>
    </cfRule>
    <cfRule type="expression" dxfId="10482" priority="36">
      <formula>AND($L30&gt;0.08,$L30&lt;0.15)</formula>
    </cfRule>
  </conditionalFormatting>
  <conditionalFormatting sqref="E30">
    <cfRule type="expression" dxfId="10481" priority="41">
      <formula>$L30&gt;0.15</formula>
    </cfRule>
    <cfRule type="expression" dxfId="10480" priority="42">
      <formula>AND($L30&gt;0.08,$L30&lt;0.15)</formula>
    </cfRule>
  </conditionalFormatting>
  <conditionalFormatting sqref="E30">
    <cfRule type="expression" dxfId="10479" priority="39">
      <formula>$L30&gt;0.15</formula>
    </cfRule>
    <cfRule type="expression" dxfId="10478" priority="40">
      <formula>AND($L30&gt;0.08,$L30&lt;0.15)</formula>
    </cfRule>
  </conditionalFormatting>
  <conditionalFormatting sqref="E30">
    <cfRule type="expression" dxfId="10477" priority="43">
      <formula>$L30&gt;0.15</formula>
    </cfRule>
    <cfRule type="expression" dxfId="10476" priority="44">
      <formula>AND($L30&gt;0.08,$L30&lt;0.15)</formula>
    </cfRule>
  </conditionalFormatting>
  <conditionalFormatting sqref="E30">
    <cfRule type="expression" dxfId="10475" priority="29">
      <formula>$L30&gt;0.15</formula>
    </cfRule>
    <cfRule type="expression" dxfId="10474" priority="30">
      <formula>AND($L30&gt;0.08,$L30&lt;0.15)</formula>
    </cfRule>
  </conditionalFormatting>
  <conditionalFormatting sqref="E30">
    <cfRule type="expression" dxfId="10473" priority="33">
      <formula>$L30&gt;0.15</formula>
    </cfRule>
    <cfRule type="expression" dxfId="10472" priority="34">
      <formula>AND($L30&gt;0.08,$L30&lt;0.15)</formula>
    </cfRule>
  </conditionalFormatting>
  <conditionalFormatting sqref="E30">
    <cfRule type="expression" dxfId="10471" priority="31">
      <formula>$L30&gt;0.15</formula>
    </cfRule>
    <cfRule type="expression" dxfId="10470" priority="32">
      <formula>AND($L30&gt;0.08,$L30&lt;0.15)</formula>
    </cfRule>
  </conditionalFormatting>
  <conditionalFormatting sqref="E30">
    <cfRule type="expression" dxfId="10469" priority="27">
      <formula>$L30&gt;0.15</formula>
    </cfRule>
    <cfRule type="expression" dxfId="10468" priority="28">
      <formula>AND($L30&gt;0.08,$L30&lt;0.15)</formula>
    </cfRule>
  </conditionalFormatting>
  <conditionalFormatting sqref="E30">
    <cfRule type="expression" dxfId="10467" priority="21">
      <formula>$L30&gt;0.15</formula>
    </cfRule>
    <cfRule type="expression" dxfId="10466" priority="22">
      <formula>AND($L30&gt;0.08,$L30&lt;0.15)</formula>
    </cfRule>
  </conditionalFormatting>
  <conditionalFormatting sqref="E30">
    <cfRule type="expression" dxfId="10465" priority="19">
      <formula>$L30&gt;0.15</formula>
    </cfRule>
    <cfRule type="expression" dxfId="10464" priority="20">
      <formula>AND($L30&gt;0.08,$L30&lt;0.15)</formula>
    </cfRule>
  </conditionalFormatting>
  <conditionalFormatting sqref="E30">
    <cfRule type="expression" dxfId="10463" priority="23">
      <formula>$L30&gt;0.15</formula>
    </cfRule>
    <cfRule type="expression" dxfId="10462" priority="24">
      <formula>AND($L30&gt;0.08,$L30&lt;0.15)</formula>
    </cfRule>
  </conditionalFormatting>
  <conditionalFormatting sqref="E30">
    <cfRule type="expression" dxfId="10461" priority="25">
      <formula>$L30&gt;0.15</formula>
    </cfRule>
    <cfRule type="expression" dxfId="10460" priority="26">
      <formula>AND($L30&gt;0.08,$L30&lt;0.15)</formula>
    </cfRule>
  </conditionalFormatting>
  <conditionalFormatting sqref="E30">
    <cfRule type="expression" dxfId="10459" priority="11">
      <formula>$L30&gt;0.15</formula>
    </cfRule>
    <cfRule type="expression" dxfId="10458" priority="12">
      <formula>AND($L30&gt;0.08,$L30&lt;0.15)</formula>
    </cfRule>
  </conditionalFormatting>
  <conditionalFormatting sqref="E30">
    <cfRule type="expression" dxfId="10457" priority="9">
      <formula>$L30&gt;0.15</formula>
    </cfRule>
    <cfRule type="expression" dxfId="10456" priority="10">
      <formula>AND($L30&gt;0.08,$L30&lt;0.15)</formula>
    </cfRule>
  </conditionalFormatting>
  <conditionalFormatting sqref="E30">
    <cfRule type="expression" dxfId="10455" priority="15">
      <formula>$L30&gt;0.15</formula>
    </cfRule>
    <cfRule type="expression" dxfId="10454" priority="16">
      <formula>AND($L30&gt;0.08,$L30&lt;0.15)</formula>
    </cfRule>
  </conditionalFormatting>
  <conditionalFormatting sqref="E30">
    <cfRule type="expression" dxfId="10453" priority="13">
      <formula>$L30&gt;0.15</formula>
    </cfRule>
    <cfRule type="expression" dxfId="10452" priority="14">
      <formula>AND($L30&gt;0.08,$L30&lt;0.15)</formula>
    </cfRule>
  </conditionalFormatting>
  <conditionalFormatting sqref="E30">
    <cfRule type="expression" dxfId="10451" priority="17">
      <formula>$L30&gt;0.15</formula>
    </cfRule>
    <cfRule type="expression" dxfId="10450" priority="18">
      <formula>AND($L30&gt;0.08,$L30&lt;0.15)</formula>
    </cfRule>
  </conditionalFormatting>
  <conditionalFormatting sqref="E30">
    <cfRule type="expression" dxfId="10449" priority="3">
      <formula>$L30&gt;0.15</formula>
    </cfRule>
    <cfRule type="expression" dxfId="10448" priority="4">
      <formula>AND($L30&gt;0.08,$L30&lt;0.15)</formula>
    </cfRule>
  </conditionalFormatting>
  <conditionalFormatting sqref="E30">
    <cfRule type="expression" dxfId="10447" priority="7">
      <formula>$L30&gt;0.15</formula>
    </cfRule>
    <cfRule type="expression" dxfId="10446" priority="8">
      <formula>AND($L30&gt;0.08,$L30&lt;0.15)</formula>
    </cfRule>
  </conditionalFormatting>
  <conditionalFormatting sqref="E30">
    <cfRule type="expression" dxfId="10445" priority="5">
      <formula>$L30&gt;0.15</formula>
    </cfRule>
    <cfRule type="expression" dxfId="10444" priority="6">
      <formula>AND($L30&gt;0.08,$L30&lt;0.15)</formula>
    </cfRule>
  </conditionalFormatting>
  <conditionalFormatting sqref="E30">
    <cfRule type="expression" dxfId="10443" priority="1">
      <formula>$L30&gt;0.15</formula>
    </cfRule>
    <cfRule type="expression" dxfId="10442" priority="2">
      <formula>AND($L30&gt;0.08,$L30&lt;0.15)</formula>
    </cfRule>
  </conditionalFormatting>
  <dataValidations count="3">
    <dataValidation type="list" allowBlank="1" showInputMessage="1" showErrorMessage="1" sqref="AC7:AC66 AC69:AC91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22:O25 Q22:Q25 P21:P25 R8:Z66 M27:Q36 M38:Q66" xr:uid="{00000000-0002-0000-0300-000001000000}">
      <formula1>0</formula1>
      <formula2>20000</formula2>
    </dataValidation>
    <dataValidation allowBlank="1" showInputMessage="1" showErrorMessage="1" prompt="수식 계산_x000a_수치 입력 금지" sqref="K7:K66 K69:K91" xr:uid="{00000000-0002-0000-0300-000002000000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0"/>
  <sheetViews>
    <sheetView zoomScale="85" zoomScaleNormal="85" workbookViewId="0">
      <pane ySplit="6" topLeftCell="A7" activePane="bottomLeft" state="frozen"/>
      <selection activeCell="A4" sqref="A4:AC4"/>
      <selection pane="bottomLeft" activeCell="AE7" sqref="AE7:AE1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5.375" style="16" customWidth="1"/>
    <col min="6" max="6" width="21.2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6.125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0" t="s">
        <v>211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7"/>
    </row>
    <row r="2" spans="1:32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9"/>
    </row>
    <row r="3" spans="1:32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1"/>
    </row>
    <row r="4" spans="1:32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s="2" customFormat="1" ht="17.25" thickTop="1" x14ac:dyDescent="0.3">
      <c r="A5" s="55" t="s">
        <v>1</v>
      </c>
      <c r="B5" s="57" t="s">
        <v>44</v>
      </c>
      <c r="C5" s="57" t="str">
        <f>RIGHT($A$1,1)</f>
        <v>일</v>
      </c>
      <c r="D5" s="55" t="s">
        <v>2</v>
      </c>
      <c r="E5" s="55" t="s">
        <v>3</v>
      </c>
      <c r="F5" s="55" t="s">
        <v>4</v>
      </c>
      <c r="G5" s="55" t="s">
        <v>5</v>
      </c>
      <c r="H5" s="63" t="s">
        <v>6</v>
      </c>
      <c r="I5" s="55" t="s">
        <v>7</v>
      </c>
      <c r="J5" s="55" t="s">
        <v>8</v>
      </c>
      <c r="K5" s="55" t="s">
        <v>9</v>
      </c>
      <c r="L5" s="64" t="s">
        <v>10</v>
      </c>
      <c r="M5" s="59" t="s">
        <v>11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 t="s">
        <v>12</v>
      </c>
      <c r="AB5" s="59"/>
      <c r="AC5" s="59"/>
      <c r="AD5" s="59" t="s">
        <v>13</v>
      </c>
      <c r="AE5" s="59" t="s">
        <v>14</v>
      </c>
      <c r="AF5" s="61" t="s">
        <v>15</v>
      </c>
    </row>
    <row r="6" spans="1:32" s="2" customFormat="1" ht="37.5" customHeight="1" thickBot="1" x14ac:dyDescent="0.35">
      <c r="A6" s="56"/>
      <c r="B6" s="58"/>
      <c r="C6" s="58"/>
      <c r="D6" s="56"/>
      <c r="E6" s="56"/>
      <c r="F6" s="56"/>
      <c r="G6" s="56"/>
      <c r="H6" s="56"/>
      <c r="I6" s="56"/>
      <c r="J6" s="56"/>
      <c r="K6" s="56"/>
      <c r="L6" s="65"/>
      <c r="M6" s="36" t="s">
        <v>16</v>
      </c>
      <c r="N6" s="36" t="s">
        <v>17</v>
      </c>
      <c r="O6" s="36" t="s">
        <v>18</v>
      </c>
      <c r="P6" s="36" t="s">
        <v>19</v>
      </c>
      <c r="Q6" s="36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6" t="s">
        <v>20</v>
      </c>
      <c r="AB6" s="36" t="s">
        <v>21</v>
      </c>
      <c r="AC6" s="36" t="s">
        <v>22</v>
      </c>
      <c r="AD6" s="60"/>
      <c r="AE6" s="60"/>
      <c r="AF6" s="60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11</v>
      </c>
      <c r="D7" s="12" t="s">
        <v>215</v>
      </c>
      <c r="E7" s="6" t="s">
        <v>87</v>
      </c>
      <c r="F7" s="6" t="s">
        <v>214</v>
      </c>
      <c r="G7" s="4" t="s">
        <v>217</v>
      </c>
      <c r="H7" s="4" t="s">
        <v>216</v>
      </c>
      <c r="I7" s="7">
        <f t="shared" ref="I7:I66" si="0">J7+K7</f>
        <v>214</v>
      </c>
      <c r="J7" s="8">
        <v>200</v>
      </c>
      <c r="K7" s="7">
        <f t="shared" ref="K7:K30" si="1">SUM(M7:Z7)</f>
        <v>14</v>
      </c>
      <c r="L7" s="9">
        <f t="shared" ref="L7:L66" si="2">K7/I7</f>
        <v>6.5420560747663545E-2</v>
      </c>
      <c r="M7" s="28"/>
      <c r="N7" s="28"/>
      <c r="O7" s="28"/>
      <c r="P7" s="28">
        <v>7</v>
      </c>
      <c r="Q7" s="28"/>
      <c r="R7" s="28">
        <v>1</v>
      </c>
      <c r="S7" s="28"/>
      <c r="T7" s="28">
        <v>6</v>
      </c>
      <c r="U7" s="28"/>
      <c r="V7" s="28"/>
      <c r="W7" s="28"/>
      <c r="X7" s="28"/>
      <c r="Y7" s="28"/>
      <c r="Z7" s="10"/>
      <c r="AA7" s="11">
        <v>20210311</v>
      </c>
      <c r="AB7" s="11">
        <v>2</v>
      </c>
      <c r="AC7" s="5" t="s">
        <v>59</v>
      </c>
      <c r="AD7" s="11" t="str">
        <f t="shared" ref="AD7:AD66" si="3">IF($AC7="A","하선동",IF($AC7="B","이형준",""))</f>
        <v>하선동</v>
      </c>
      <c r="AE7" s="39" t="s">
        <v>26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11</v>
      </c>
      <c r="D8" s="12" t="s">
        <v>215</v>
      </c>
      <c r="E8" s="6" t="s">
        <v>87</v>
      </c>
      <c r="F8" s="6" t="s">
        <v>214</v>
      </c>
      <c r="G8" s="4" t="s">
        <v>217</v>
      </c>
      <c r="H8" s="4" t="s">
        <v>216</v>
      </c>
      <c r="I8" s="7">
        <f t="shared" si="0"/>
        <v>2943</v>
      </c>
      <c r="J8" s="8">
        <v>2750</v>
      </c>
      <c r="K8" s="7">
        <f t="shared" si="1"/>
        <v>193</v>
      </c>
      <c r="L8" s="9">
        <f t="shared" si="2"/>
        <v>6.5579340808698608E-2</v>
      </c>
      <c r="M8" s="28"/>
      <c r="N8" s="28"/>
      <c r="O8" s="28"/>
      <c r="P8" s="28">
        <v>32</v>
      </c>
      <c r="Q8" s="28"/>
      <c r="R8" s="28">
        <v>58</v>
      </c>
      <c r="S8" s="28"/>
      <c r="T8" s="28">
        <v>103</v>
      </c>
      <c r="U8" s="28"/>
      <c r="V8" s="28"/>
      <c r="W8" s="28"/>
      <c r="X8" s="28"/>
      <c r="Y8" s="28"/>
      <c r="Z8" s="10"/>
      <c r="AA8" s="11">
        <v>20210311</v>
      </c>
      <c r="AB8" s="11">
        <v>2</v>
      </c>
      <c r="AC8" s="5" t="s">
        <v>212</v>
      </c>
      <c r="AD8" s="11" t="str">
        <f t="shared" si="3"/>
        <v>이형준</v>
      </c>
      <c r="AE8" s="39" t="s">
        <v>26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11</v>
      </c>
      <c r="D9" s="12" t="s">
        <v>215</v>
      </c>
      <c r="E9" s="6" t="s">
        <v>220</v>
      </c>
      <c r="F9" s="6" t="s">
        <v>218</v>
      </c>
      <c r="G9" s="4" t="s">
        <v>219</v>
      </c>
      <c r="H9" s="4" t="s">
        <v>216</v>
      </c>
      <c r="I9" s="7">
        <f t="shared" si="0"/>
        <v>214</v>
      </c>
      <c r="J9" s="8">
        <v>200</v>
      </c>
      <c r="K9" s="7">
        <f t="shared" si="1"/>
        <v>14</v>
      </c>
      <c r="L9" s="9">
        <f t="shared" si="2"/>
        <v>6.5420560747663545E-2</v>
      </c>
      <c r="M9" s="28"/>
      <c r="N9" s="28"/>
      <c r="O9" s="28"/>
      <c r="P9" s="28">
        <v>14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20210311</v>
      </c>
      <c r="AB9" s="11">
        <v>15</v>
      </c>
      <c r="AC9" s="5" t="s">
        <v>59</v>
      </c>
      <c r="AD9" s="11" t="str">
        <f t="shared" si="3"/>
        <v>하선동</v>
      </c>
      <c r="AE9" s="39" t="s">
        <v>26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11</v>
      </c>
      <c r="D10" s="12" t="s">
        <v>215</v>
      </c>
      <c r="E10" s="6" t="s">
        <v>220</v>
      </c>
      <c r="F10" s="6" t="s">
        <v>218</v>
      </c>
      <c r="G10" s="4" t="s">
        <v>219</v>
      </c>
      <c r="H10" s="4" t="s">
        <v>216</v>
      </c>
      <c r="I10" s="7">
        <f t="shared" si="0"/>
        <v>1424</v>
      </c>
      <c r="J10" s="8">
        <v>1400</v>
      </c>
      <c r="K10" s="7">
        <f t="shared" si="1"/>
        <v>24</v>
      </c>
      <c r="L10" s="9">
        <f t="shared" si="2"/>
        <v>1.6853932584269662E-2</v>
      </c>
      <c r="M10" s="28">
        <v>2</v>
      </c>
      <c r="N10" s="28"/>
      <c r="O10" s="28"/>
      <c r="P10" s="28">
        <v>21</v>
      </c>
      <c r="Q10" s="28"/>
      <c r="R10" s="28"/>
      <c r="S10" s="28"/>
      <c r="T10" s="28">
        <v>1</v>
      </c>
      <c r="U10" s="28"/>
      <c r="V10" s="28"/>
      <c r="W10" s="28"/>
      <c r="X10" s="28"/>
      <c r="Y10" s="28"/>
      <c r="Z10" s="10"/>
      <c r="AA10" s="11">
        <v>20210311</v>
      </c>
      <c r="AB10" s="11">
        <v>15</v>
      </c>
      <c r="AC10" s="5" t="s">
        <v>213</v>
      </c>
      <c r="AD10" s="11" t="str">
        <f t="shared" si="3"/>
        <v>이형준</v>
      </c>
      <c r="AE10" s="39" t="s">
        <v>26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11</v>
      </c>
      <c r="D11" s="12" t="s">
        <v>226</v>
      </c>
      <c r="E11" s="6" t="s">
        <v>64</v>
      </c>
      <c r="F11" s="6" t="s">
        <v>227</v>
      </c>
      <c r="G11" s="4">
        <v>7301</v>
      </c>
      <c r="H11" s="4" t="s">
        <v>216</v>
      </c>
      <c r="I11" s="7">
        <f t="shared" si="0"/>
        <v>3400</v>
      </c>
      <c r="J11" s="8">
        <v>3390</v>
      </c>
      <c r="K11" s="7">
        <f t="shared" si="1"/>
        <v>10</v>
      </c>
      <c r="L11" s="9">
        <f t="shared" si="2"/>
        <v>2.9411764705882353E-3</v>
      </c>
      <c r="M11" s="28">
        <v>4</v>
      </c>
      <c r="N11" s="28"/>
      <c r="O11" s="28"/>
      <c r="P11" s="28"/>
      <c r="Q11" s="28"/>
      <c r="R11" s="28">
        <v>6</v>
      </c>
      <c r="S11" s="28"/>
      <c r="T11" s="28"/>
      <c r="U11" s="28"/>
      <c r="V11" s="28"/>
      <c r="W11" s="28"/>
      <c r="X11" s="28"/>
      <c r="Y11" s="28"/>
      <c r="Z11" s="10"/>
      <c r="AA11" s="11">
        <v>20210311</v>
      </c>
      <c r="AB11" s="11">
        <v>13</v>
      </c>
      <c r="AC11" s="5" t="s">
        <v>56</v>
      </c>
      <c r="AD11" s="11" t="str">
        <f t="shared" si="3"/>
        <v>이형준</v>
      </c>
      <c r="AE11" s="39" t="s">
        <v>28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11</v>
      </c>
      <c r="D12" s="12" t="s">
        <v>120</v>
      </c>
      <c r="E12" s="6" t="s">
        <v>229</v>
      </c>
      <c r="F12" s="6" t="s">
        <v>228</v>
      </c>
      <c r="G12" s="4">
        <v>8301</v>
      </c>
      <c r="H12" s="4" t="s">
        <v>79</v>
      </c>
      <c r="I12" s="7">
        <f t="shared" si="0"/>
        <v>2384</v>
      </c>
      <c r="J12" s="8">
        <v>2367</v>
      </c>
      <c r="K12" s="7">
        <f t="shared" si="1"/>
        <v>17</v>
      </c>
      <c r="L12" s="9">
        <f t="shared" si="2"/>
        <v>7.1308724832214766E-3</v>
      </c>
      <c r="M12" s="28"/>
      <c r="N12" s="28"/>
      <c r="O12" s="28"/>
      <c r="P12" s="28"/>
      <c r="Q12" s="28"/>
      <c r="R12" s="28"/>
      <c r="S12" s="28"/>
      <c r="T12" s="28">
        <v>6</v>
      </c>
      <c r="U12" s="28"/>
      <c r="V12" s="28"/>
      <c r="W12" s="28"/>
      <c r="X12" s="28"/>
      <c r="Y12" s="28">
        <v>11</v>
      </c>
      <c r="Z12" s="10"/>
      <c r="AA12" s="11">
        <v>20210311</v>
      </c>
      <c r="AB12" s="11">
        <v>1</v>
      </c>
      <c r="AC12" s="5" t="s">
        <v>212</v>
      </c>
      <c r="AD12" s="11" t="str">
        <f t="shared" si="3"/>
        <v>이형준</v>
      </c>
      <c r="AE12" s="39" t="s">
        <v>28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11</v>
      </c>
      <c r="D13" s="12" t="s">
        <v>120</v>
      </c>
      <c r="E13" s="6" t="s">
        <v>232</v>
      </c>
      <c r="F13" s="6" t="s">
        <v>231</v>
      </c>
      <c r="G13" s="4">
        <v>8301</v>
      </c>
      <c r="H13" s="4" t="s">
        <v>79</v>
      </c>
      <c r="I13" s="7">
        <f t="shared" si="0"/>
        <v>2119</v>
      </c>
      <c r="J13" s="8">
        <v>2115</v>
      </c>
      <c r="K13" s="7">
        <f t="shared" si="1"/>
        <v>4</v>
      </c>
      <c r="L13" s="9">
        <f t="shared" si="2"/>
        <v>1.8876828692779614E-3</v>
      </c>
      <c r="M13" s="28"/>
      <c r="N13" s="28"/>
      <c r="O13" s="28"/>
      <c r="P13" s="28"/>
      <c r="Q13" s="28"/>
      <c r="R13" s="28"/>
      <c r="S13" s="28"/>
      <c r="T13" s="28">
        <v>4</v>
      </c>
      <c r="U13" s="28"/>
      <c r="V13" s="28"/>
      <c r="W13" s="28"/>
      <c r="X13" s="28"/>
      <c r="Y13" s="28"/>
      <c r="Z13" s="10"/>
      <c r="AA13" s="11">
        <v>20210311</v>
      </c>
      <c r="AB13" s="11">
        <v>1</v>
      </c>
      <c r="AC13" s="5" t="s">
        <v>212</v>
      </c>
      <c r="AD13" s="11" t="str">
        <f t="shared" si="3"/>
        <v>이형준</v>
      </c>
      <c r="AE13" s="39" t="s">
        <v>28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11</v>
      </c>
      <c r="D14" s="12" t="s">
        <v>233</v>
      </c>
      <c r="E14" s="6" t="s">
        <v>234</v>
      </c>
      <c r="F14" s="6" t="s">
        <v>235</v>
      </c>
      <c r="G14" s="4" t="s">
        <v>236</v>
      </c>
      <c r="H14" s="4" t="s">
        <v>237</v>
      </c>
      <c r="I14" s="7">
        <f t="shared" si="0"/>
        <v>4774</v>
      </c>
      <c r="J14" s="14">
        <v>4750</v>
      </c>
      <c r="K14" s="7">
        <f t="shared" si="1"/>
        <v>24</v>
      </c>
      <c r="L14" s="9">
        <f t="shared" si="2"/>
        <v>5.0272308336824466E-3</v>
      </c>
      <c r="M14" s="28"/>
      <c r="N14" s="28"/>
      <c r="O14" s="28"/>
      <c r="P14" s="28"/>
      <c r="Q14" s="28"/>
      <c r="R14" s="28">
        <v>24</v>
      </c>
      <c r="S14" s="28"/>
      <c r="T14" s="28"/>
      <c r="U14" s="28"/>
      <c r="V14" s="28"/>
      <c r="W14" s="28"/>
      <c r="X14" s="28"/>
      <c r="Y14" s="28"/>
      <c r="Z14" s="10"/>
      <c r="AA14" s="11">
        <v>20210309</v>
      </c>
      <c r="AB14" s="11">
        <v>5</v>
      </c>
      <c r="AC14" s="5" t="s">
        <v>59</v>
      </c>
      <c r="AD14" s="11" t="str">
        <f t="shared" si="3"/>
        <v>하선동</v>
      </c>
      <c r="AE14" s="39" t="s">
        <v>28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11</v>
      </c>
      <c r="D15" s="12" t="s">
        <v>120</v>
      </c>
      <c r="E15" s="6" t="s">
        <v>232</v>
      </c>
      <c r="F15" s="6" t="s">
        <v>231</v>
      </c>
      <c r="G15" s="4">
        <v>8301</v>
      </c>
      <c r="H15" s="4" t="s">
        <v>79</v>
      </c>
      <c r="I15" s="7">
        <f t="shared" si="0"/>
        <v>1669</v>
      </c>
      <c r="J15" s="8">
        <v>1650</v>
      </c>
      <c r="K15" s="7">
        <f t="shared" si="1"/>
        <v>19</v>
      </c>
      <c r="L15" s="9">
        <f t="shared" si="2"/>
        <v>1.1384062312762133E-2</v>
      </c>
      <c r="M15" s="28"/>
      <c r="N15" s="28"/>
      <c r="O15" s="28"/>
      <c r="P15" s="28"/>
      <c r="Q15" s="28"/>
      <c r="R15" s="28">
        <v>1</v>
      </c>
      <c r="S15" s="28"/>
      <c r="T15" s="28">
        <v>12</v>
      </c>
      <c r="U15" s="28"/>
      <c r="V15" s="28"/>
      <c r="W15" s="28"/>
      <c r="X15" s="28"/>
      <c r="Y15" s="28">
        <v>6</v>
      </c>
      <c r="Z15" s="10"/>
      <c r="AA15" s="11">
        <v>20210311</v>
      </c>
      <c r="AB15" s="11">
        <v>1</v>
      </c>
      <c r="AC15" s="5" t="s">
        <v>238</v>
      </c>
      <c r="AD15" s="11" t="str">
        <f t="shared" si="3"/>
        <v>하선동</v>
      </c>
      <c r="AE15" s="27" t="s">
        <v>240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11</v>
      </c>
      <c r="D16" s="12" t="s">
        <v>120</v>
      </c>
      <c r="E16" s="6" t="s">
        <v>229</v>
      </c>
      <c r="F16" s="6" t="s">
        <v>228</v>
      </c>
      <c r="G16" s="4">
        <v>8301</v>
      </c>
      <c r="H16" s="4" t="s">
        <v>79</v>
      </c>
      <c r="I16" s="7">
        <f t="shared" si="0"/>
        <v>844</v>
      </c>
      <c r="J16" s="8">
        <v>742</v>
      </c>
      <c r="K16" s="7">
        <f t="shared" si="1"/>
        <v>102</v>
      </c>
      <c r="L16" s="9">
        <f t="shared" si="2"/>
        <v>0.12085308056872038</v>
      </c>
      <c r="M16" s="28"/>
      <c r="N16" s="28"/>
      <c r="O16" s="28"/>
      <c r="P16" s="28"/>
      <c r="Q16" s="28"/>
      <c r="R16" s="28">
        <v>31</v>
      </c>
      <c r="S16" s="28"/>
      <c r="T16" s="28">
        <v>71</v>
      </c>
      <c r="U16" s="28"/>
      <c r="V16" s="28"/>
      <c r="W16" s="28"/>
      <c r="X16" s="28"/>
      <c r="Y16" s="28"/>
      <c r="Z16" s="10"/>
      <c r="AA16" s="11">
        <v>20210311</v>
      </c>
      <c r="AB16" s="11">
        <v>1</v>
      </c>
      <c r="AC16" s="5" t="s">
        <v>238</v>
      </c>
      <c r="AD16" s="11" t="str">
        <f t="shared" si="3"/>
        <v>하선동</v>
      </c>
      <c r="AE16" s="27" t="s">
        <v>240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11</v>
      </c>
      <c r="D17" s="12" t="s">
        <v>215</v>
      </c>
      <c r="E17" s="6" t="s">
        <v>87</v>
      </c>
      <c r="F17" s="6" t="s">
        <v>214</v>
      </c>
      <c r="G17" s="4" t="s">
        <v>217</v>
      </c>
      <c r="H17" s="4" t="s">
        <v>216</v>
      </c>
      <c r="I17" s="7">
        <f t="shared" si="0"/>
        <v>2161</v>
      </c>
      <c r="J17" s="8">
        <v>2085</v>
      </c>
      <c r="K17" s="7">
        <f t="shared" si="1"/>
        <v>76</v>
      </c>
      <c r="L17" s="9">
        <f t="shared" si="2"/>
        <v>3.5168903285515966E-2</v>
      </c>
      <c r="M17" s="28"/>
      <c r="N17" s="28"/>
      <c r="O17" s="28"/>
      <c r="P17" s="28">
        <v>45</v>
      </c>
      <c r="Q17" s="28"/>
      <c r="R17" s="28">
        <v>31</v>
      </c>
      <c r="S17" s="28"/>
      <c r="T17" s="28"/>
      <c r="U17" s="28"/>
      <c r="V17" s="28"/>
      <c r="W17" s="28"/>
      <c r="X17" s="28"/>
      <c r="Y17" s="28"/>
      <c r="Z17" s="10"/>
      <c r="AA17" s="11">
        <v>20210311</v>
      </c>
      <c r="AB17" s="11">
        <v>2</v>
      </c>
      <c r="AC17" s="5" t="s">
        <v>239</v>
      </c>
      <c r="AD17" s="11" t="str">
        <f t="shared" si="3"/>
        <v>하선동</v>
      </c>
      <c r="AE17" s="27" t="s">
        <v>240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11</v>
      </c>
      <c r="D18" s="12" t="s">
        <v>226</v>
      </c>
      <c r="E18" s="6" t="s">
        <v>64</v>
      </c>
      <c r="F18" s="6" t="s">
        <v>227</v>
      </c>
      <c r="G18" s="4">
        <v>7301</v>
      </c>
      <c r="H18" s="4" t="s">
        <v>216</v>
      </c>
      <c r="I18" s="7">
        <f t="shared" si="0"/>
        <v>455</v>
      </c>
      <c r="J18" s="8">
        <v>450</v>
      </c>
      <c r="K18" s="7">
        <f t="shared" si="1"/>
        <v>5</v>
      </c>
      <c r="L18" s="9">
        <f t="shared" si="2"/>
        <v>1.098901098901099E-2</v>
      </c>
      <c r="M18" s="28">
        <v>5</v>
      </c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20210311</v>
      </c>
      <c r="AB18" s="11">
        <v>13</v>
      </c>
      <c r="AC18" s="5" t="s">
        <v>238</v>
      </c>
      <c r="AD18" s="11" t="str">
        <f t="shared" si="3"/>
        <v>하선동</v>
      </c>
      <c r="AE18" s="27" t="s">
        <v>240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11</v>
      </c>
      <c r="D19" s="6" t="s">
        <v>81</v>
      </c>
      <c r="E19" s="6" t="s">
        <v>64</v>
      </c>
      <c r="F19" s="6" t="s">
        <v>98</v>
      </c>
      <c r="G19" s="4" t="s">
        <v>99</v>
      </c>
      <c r="H19" s="4" t="s">
        <v>76</v>
      </c>
      <c r="I19" s="7">
        <f t="shared" si="0"/>
        <v>2262</v>
      </c>
      <c r="J19" s="8">
        <v>2218</v>
      </c>
      <c r="K19" s="7">
        <f t="shared" si="1"/>
        <v>44</v>
      </c>
      <c r="L19" s="9">
        <f t="shared" si="2"/>
        <v>1.9451812555260833E-2</v>
      </c>
      <c r="M19" s="28">
        <v>27</v>
      </c>
      <c r="N19" s="28"/>
      <c r="O19" s="28"/>
      <c r="P19" s="28">
        <v>17</v>
      </c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20210310</v>
      </c>
      <c r="AB19" s="11">
        <v>7</v>
      </c>
      <c r="AC19" s="5" t="s">
        <v>241</v>
      </c>
      <c r="AD19" s="11" t="str">
        <f t="shared" si="3"/>
        <v>이형준</v>
      </c>
      <c r="AE19" s="27" t="s">
        <v>242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11</v>
      </c>
      <c r="D20" s="6" t="s">
        <v>81</v>
      </c>
      <c r="E20" s="6" t="s">
        <v>64</v>
      </c>
      <c r="F20" s="6" t="s">
        <v>98</v>
      </c>
      <c r="G20" s="4" t="s">
        <v>99</v>
      </c>
      <c r="H20" s="4" t="s">
        <v>76</v>
      </c>
      <c r="I20" s="7">
        <f t="shared" si="0"/>
        <v>764</v>
      </c>
      <c r="J20" s="8">
        <v>735</v>
      </c>
      <c r="K20" s="7">
        <f t="shared" si="1"/>
        <v>29</v>
      </c>
      <c r="L20" s="9">
        <f t="shared" si="2"/>
        <v>3.7958115183246072E-2</v>
      </c>
      <c r="M20" s="28">
        <v>24</v>
      </c>
      <c r="N20" s="28"/>
      <c r="O20" s="28"/>
      <c r="P20" s="4">
        <v>5</v>
      </c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20210310</v>
      </c>
      <c r="AB20" s="11">
        <v>7</v>
      </c>
      <c r="AC20" s="5" t="s">
        <v>239</v>
      </c>
      <c r="AD20" s="11" t="str">
        <f t="shared" si="3"/>
        <v>하선동</v>
      </c>
      <c r="AE20" s="27" t="s">
        <v>242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11</v>
      </c>
      <c r="D21" s="12" t="s">
        <v>210</v>
      </c>
      <c r="E21" s="6"/>
      <c r="F21" s="6" t="s">
        <v>209</v>
      </c>
      <c r="G21" s="4" t="s">
        <v>78</v>
      </c>
      <c r="H21" s="4" t="s">
        <v>76</v>
      </c>
      <c r="I21" s="7">
        <f t="shared" si="0"/>
        <v>2169</v>
      </c>
      <c r="J21" s="8">
        <v>2169</v>
      </c>
      <c r="K21" s="7">
        <f t="shared" si="1"/>
        <v>0</v>
      </c>
      <c r="L21" s="9">
        <f t="shared" si="2"/>
        <v>0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20210311</v>
      </c>
      <c r="AB21" s="11">
        <v>4</v>
      </c>
      <c r="AC21" s="5" t="s">
        <v>239</v>
      </c>
      <c r="AD21" s="11" t="str">
        <f t="shared" si="3"/>
        <v>하선동</v>
      </c>
      <c r="AE21" s="27" t="s">
        <v>242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11</v>
      </c>
      <c r="D22" s="6" t="s">
        <v>246</v>
      </c>
      <c r="E22" s="6" t="s">
        <v>64</v>
      </c>
      <c r="F22" s="6" t="s">
        <v>243</v>
      </c>
      <c r="G22" s="4" t="s">
        <v>244</v>
      </c>
      <c r="H22" s="4" t="s">
        <v>245</v>
      </c>
      <c r="I22" s="7">
        <f t="shared" si="0"/>
        <v>145</v>
      </c>
      <c r="J22" s="8">
        <v>133</v>
      </c>
      <c r="K22" s="7">
        <f t="shared" si="1"/>
        <v>12</v>
      </c>
      <c r="L22" s="9">
        <f t="shared" si="2"/>
        <v>8.2758620689655171E-2</v>
      </c>
      <c r="M22" s="28"/>
      <c r="N22" s="28"/>
      <c r="O22" s="28"/>
      <c r="P22" s="28">
        <v>4</v>
      </c>
      <c r="Q22" s="28"/>
      <c r="R22" s="28"/>
      <c r="S22" s="28"/>
      <c r="T22" s="28"/>
      <c r="U22" s="28"/>
      <c r="V22" s="28"/>
      <c r="W22" s="28"/>
      <c r="X22" s="28">
        <v>8</v>
      </c>
      <c r="Y22" s="28"/>
      <c r="Z22" s="10"/>
      <c r="AA22" s="11">
        <v>20210311</v>
      </c>
      <c r="AB22" s="11">
        <v>14</v>
      </c>
      <c r="AC22" s="5" t="s">
        <v>239</v>
      </c>
      <c r="AD22" s="11" t="str">
        <f t="shared" si="3"/>
        <v>하선동</v>
      </c>
      <c r="AE22" s="27" t="s">
        <v>242</v>
      </c>
      <c r="AF22" s="12" t="s">
        <v>196</v>
      </c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11</v>
      </c>
      <c r="D23" s="12" t="s">
        <v>215</v>
      </c>
      <c r="E23" s="6" t="s">
        <v>87</v>
      </c>
      <c r="F23" s="6" t="s">
        <v>214</v>
      </c>
      <c r="G23" s="4" t="s">
        <v>217</v>
      </c>
      <c r="H23" s="4" t="s">
        <v>216</v>
      </c>
      <c r="I23" s="7">
        <f t="shared" si="0"/>
        <v>353</v>
      </c>
      <c r="J23" s="8">
        <v>312</v>
      </c>
      <c r="K23" s="7">
        <f t="shared" si="1"/>
        <v>41</v>
      </c>
      <c r="L23" s="9">
        <f t="shared" si="2"/>
        <v>0.11614730878186968</v>
      </c>
      <c r="M23" s="28">
        <v>11</v>
      </c>
      <c r="N23" s="28"/>
      <c r="O23" s="28"/>
      <c r="P23" s="28">
        <v>10</v>
      </c>
      <c r="Q23" s="28"/>
      <c r="R23" s="28">
        <v>5</v>
      </c>
      <c r="S23" s="28"/>
      <c r="T23" s="28">
        <v>15</v>
      </c>
      <c r="U23" s="28"/>
      <c r="V23" s="28"/>
      <c r="W23" s="28"/>
      <c r="X23" s="28"/>
      <c r="Y23" s="28"/>
      <c r="Z23" s="10"/>
      <c r="AA23" s="11">
        <v>20210311</v>
      </c>
      <c r="AB23" s="11">
        <v>2</v>
      </c>
      <c r="AC23" s="5" t="s">
        <v>239</v>
      </c>
      <c r="AD23" s="11" t="str">
        <f t="shared" si="3"/>
        <v>하선동</v>
      </c>
      <c r="AE23" s="27" t="s">
        <v>242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11</v>
      </c>
      <c r="D24" s="6" t="s">
        <v>251</v>
      </c>
      <c r="E24" s="6" t="s">
        <v>250</v>
      </c>
      <c r="F24" s="6" t="s">
        <v>249</v>
      </c>
      <c r="G24" s="4">
        <v>7301</v>
      </c>
      <c r="H24" s="4" t="s">
        <v>76</v>
      </c>
      <c r="I24" s="7">
        <f t="shared" si="0"/>
        <v>450</v>
      </c>
      <c r="J24" s="8">
        <v>450</v>
      </c>
      <c r="K24" s="7">
        <f t="shared" si="1"/>
        <v>0</v>
      </c>
      <c r="L24" s="9">
        <f t="shared" si="2"/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10"/>
      <c r="AA24" s="11">
        <v>20210310</v>
      </c>
      <c r="AB24" s="11">
        <v>9</v>
      </c>
      <c r="AC24" s="5" t="s">
        <v>239</v>
      </c>
      <c r="AD24" s="11" t="str">
        <f t="shared" si="3"/>
        <v>하선동</v>
      </c>
      <c r="AE24" s="27" t="s">
        <v>248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11</v>
      </c>
      <c r="D25" s="6" t="s">
        <v>254</v>
      </c>
      <c r="E25" s="6" t="s">
        <v>253</v>
      </c>
      <c r="F25" s="6" t="s">
        <v>252</v>
      </c>
      <c r="G25" s="4">
        <v>7301</v>
      </c>
      <c r="H25" s="4" t="s">
        <v>76</v>
      </c>
      <c r="I25" s="7">
        <f t="shared" si="0"/>
        <v>2652</v>
      </c>
      <c r="J25" s="8">
        <v>2650</v>
      </c>
      <c r="K25" s="7">
        <f t="shared" si="1"/>
        <v>2</v>
      </c>
      <c r="L25" s="9">
        <f t="shared" si="2"/>
        <v>7.5414781297134241E-4</v>
      </c>
      <c r="M25" s="28">
        <v>2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20210311</v>
      </c>
      <c r="AB25" s="11">
        <v>11</v>
      </c>
      <c r="AC25" s="5" t="s">
        <v>238</v>
      </c>
      <c r="AD25" s="11" t="str">
        <f t="shared" si="3"/>
        <v>하선동</v>
      </c>
      <c r="AE25" s="27" t="s">
        <v>248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11</v>
      </c>
      <c r="D26" s="6" t="s">
        <v>254</v>
      </c>
      <c r="E26" s="6" t="s">
        <v>253</v>
      </c>
      <c r="F26" s="6" t="s">
        <v>252</v>
      </c>
      <c r="G26" s="4">
        <v>7301</v>
      </c>
      <c r="H26" s="4" t="s">
        <v>76</v>
      </c>
      <c r="I26" s="7">
        <f t="shared" si="0"/>
        <v>560</v>
      </c>
      <c r="J26" s="10">
        <v>560</v>
      </c>
      <c r="K26" s="7">
        <f t="shared" si="1"/>
        <v>0</v>
      </c>
      <c r="L26" s="9">
        <f t="shared" si="2"/>
        <v>0</v>
      </c>
      <c r="M26" s="12"/>
      <c r="N26" s="6"/>
      <c r="O26" s="6"/>
      <c r="P26" s="4"/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20210310</v>
      </c>
      <c r="AB26" s="11">
        <v>11</v>
      </c>
      <c r="AC26" s="5" t="s">
        <v>247</v>
      </c>
      <c r="AD26" s="11" t="str">
        <f t="shared" si="3"/>
        <v>이형준</v>
      </c>
      <c r="AE26" s="27" t="s">
        <v>248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11</v>
      </c>
      <c r="D27" s="12" t="s">
        <v>233</v>
      </c>
      <c r="E27" s="6" t="s">
        <v>234</v>
      </c>
      <c r="F27" s="6" t="s">
        <v>235</v>
      </c>
      <c r="G27" s="4" t="s">
        <v>236</v>
      </c>
      <c r="H27" s="4" t="s">
        <v>237</v>
      </c>
      <c r="I27" s="7">
        <f t="shared" si="0"/>
        <v>3446</v>
      </c>
      <c r="J27" s="23">
        <v>3400</v>
      </c>
      <c r="K27" s="7">
        <f t="shared" ref="K27:K28" si="6">SUM(M27:Z27)</f>
        <v>46</v>
      </c>
      <c r="L27" s="9">
        <f t="shared" si="2"/>
        <v>1.3348810214741729E-2</v>
      </c>
      <c r="M27" s="28"/>
      <c r="N27" s="28"/>
      <c r="O27" s="28"/>
      <c r="P27" s="28"/>
      <c r="Q27" s="28"/>
      <c r="R27" s="28">
        <v>46</v>
      </c>
      <c r="S27" s="28"/>
      <c r="T27" s="28"/>
      <c r="U27" s="28"/>
      <c r="V27" s="28"/>
      <c r="W27" s="28"/>
      <c r="X27" s="28"/>
      <c r="Y27" s="28"/>
      <c r="Z27" s="10"/>
      <c r="AA27" s="11">
        <v>20210309</v>
      </c>
      <c r="AB27" s="11">
        <v>5</v>
      </c>
      <c r="AC27" s="5" t="s">
        <v>241</v>
      </c>
      <c r="AD27" s="11" t="str">
        <f t="shared" si="3"/>
        <v>이형준</v>
      </c>
      <c r="AE27" s="27" t="s">
        <v>248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11</v>
      </c>
      <c r="D28" s="12" t="s">
        <v>226</v>
      </c>
      <c r="E28" s="6" t="s">
        <v>64</v>
      </c>
      <c r="F28" s="6" t="s">
        <v>227</v>
      </c>
      <c r="G28" s="4">
        <v>7301</v>
      </c>
      <c r="H28" s="4" t="s">
        <v>216</v>
      </c>
      <c r="I28" s="7">
        <f t="shared" si="0"/>
        <v>1073</v>
      </c>
      <c r="J28" s="23">
        <v>1070</v>
      </c>
      <c r="K28" s="7">
        <f t="shared" si="6"/>
        <v>3</v>
      </c>
      <c r="L28" s="9">
        <f t="shared" si="2"/>
        <v>2.7958993476234857E-3</v>
      </c>
      <c r="M28" s="28">
        <v>2</v>
      </c>
      <c r="N28" s="28"/>
      <c r="O28" s="28"/>
      <c r="P28" s="28"/>
      <c r="Q28" s="28"/>
      <c r="R28" s="28">
        <v>1</v>
      </c>
      <c r="S28" s="28"/>
      <c r="T28" s="28"/>
      <c r="U28" s="28"/>
      <c r="V28" s="28"/>
      <c r="W28" s="28"/>
      <c r="X28" s="28"/>
      <c r="Y28" s="28"/>
      <c r="Z28" s="10"/>
      <c r="AA28" s="11">
        <v>20210311</v>
      </c>
      <c r="AB28" s="11">
        <v>13</v>
      </c>
      <c r="AC28" s="5" t="s">
        <v>238</v>
      </c>
      <c r="AD28" s="11" t="str">
        <f t="shared" si="3"/>
        <v>하선동</v>
      </c>
      <c r="AE28" s="27" t="s">
        <v>248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11</v>
      </c>
      <c r="D29" s="12" t="s">
        <v>233</v>
      </c>
      <c r="E29" s="6" t="s">
        <v>258</v>
      </c>
      <c r="F29" s="6" t="s">
        <v>257</v>
      </c>
      <c r="G29" s="4">
        <v>8301</v>
      </c>
      <c r="H29" s="4" t="s">
        <v>259</v>
      </c>
      <c r="I29" s="7">
        <f t="shared" si="0"/>
        <v>1054</v>
      </c>
      <c r="J29" s="23">
        <v>1049</v>
      </c>
      <c r="K29" s="7">
        <f t="shared" si="1"/>
        <v>5</v>
      </c>
      <c r="L29" s="9">
        <f t="shared" si="2"/>
        <v>4.7438330170777986E-3</v>
      </c>
      <c r="M29" s="28"/>
      <c r="N29" s="28"/>
      <c r="O29" s="28"/>
      <c r="P29" s="28"/>
      <c r="Q29" s="28"/>
      <c r="R29" s="28"/>
      <c r="S29" s="28"/>
      <c r="T29" s="28">
        <v>2</v>
      </c>
      <c r="U29" s="28"/>
      <c r="V29" s="28">
        <v>3</v>
      </c>
      <c r="W29" s="28"/>
      <c r="X29" s="28"/>
      <c r="Y29" s="28"/>
      <c r="Z29" s="10"/>
      <c r="AA29" s="11">
        <v>20210311</v>
      </c>
      <c r="AB29" s="11">
        <v>12</v>
      </c>
      <c r="AC29" s="5" t="s">
        <v>256</v>
      </c>
      <c r="AD29" s="11" t="str">
        <f t="shared" si="3"/>
        <v>하선동</v>
      </c>
      <c r="AE29" s="39" t="s">
        <v>255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11</v>
      </c>
      <c r="D30" s="6" t="s">
        <v>260</v>
      </c>
      <c r="E30" s="6" t="s">
        <v>64</v>
      </c>
      <c r="F30" s="6" t="s">
        <v>261</v>
      </c>
      <c r="G30" s="4" t="s">
        <v>262</v>
      </c>
      <c r="H30" s="4" t="s">
        <v>245</v>
      </c>
      <c r="I30" s="7">
        <f t="shared" si="0"/>
        <v>2307</v>
      </c>
      <c r="J30" s="10">
        <v>2307</v>
      </c>
      <c r="K30" s="7">
        <f t="shared" si="1"/>
        <v>0</v>
      </c>
      <c r="L30" s="9">
        <f t="shared" si="2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20210311</v>
      </c>
      <c r="AB30" s="11">
        <v>3</v>
      </c>
      <c r="AC30" s="5" t="s">
        <v>247</v>
      </c>
      <c r="AD30" s="11" t="str">
        <f t="shared" si="3"/>
        <v>이형준</v>
      </c>
      <c r="AE30" s="39" t="s">
        <v>255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11</v>
      </c>
      <c r="D31" s="12" t="s">
        <v>215</v>
      </c>
      <c r="E31" s="6" t="s">
        <v>220</v>
      </c>
      <c r="F31" s="6" t="s">
        <v>218</v>
      </c>
      <c r="G31" s="4" t="s">
        <v>219</v>
      </c>
      <c r="H31" s="4" t="s">
        <v>216</v>
      </c>
      <c r="I31" s="7">
        <f t="shared" si="0"/>
        <v>680</v>
      </c>
      <c r="J31" s="10">
        <v>662</v>
      </c>
      <c r="K31" s="7">
        <f t="shared" ref="K31:K66" si="7">SUM(M31:Z31)</f>
        <v>18</v>
      </c>
      <c r="L31" s="9">
        <f t="shared" si="2"/>
        <v>2.6470588235294117E-2</v>
      </c>
      <c r="M31" s="28"/>
      <c r="N31" s="28"/>
      <c r="O31" s="28"/>
      <c r="P31" s="28">
        <v>18</v>
      </c>
      <c r="Q31" s="28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20210311</v>
      </c>
      <c r="AB31" s="11">
        <v>15</v>
      </c>
      <c r="AC31" s="5" t="s">
        <v>241</v>
      </c>
      <c r="AD31" s="11" t="str">
        <f t="shared" si="3"/>
        <v>이형준</v>
      </c>
      <c r="AE31" s="39" t="s">
        <v>255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11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10"/>
      <c r="AA32" s="11"/>
      <c r="AB32" s="11"/>
      <c r="AC32" s="5"/>
      <c r="AD32" s="11" t="str">
        <f t="shared" si="3"/>
        <v/>
      </c>
      <c r="AE32" s="39"/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11</v>
      </c>
      <c r="D33" s="12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11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/>
      <c r="AB34" s="11"/>
      <c r="AC34" s="5"/>
      <c r="AD34" s="11"/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11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/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11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/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11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/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11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11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11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11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11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11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11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11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11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11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11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11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11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11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11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11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11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11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11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11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11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11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11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11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11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11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11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11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11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6"/>
      <c r="B67" s="67"/>
      <c r="C67" s="67"/>
      <c r="D67" s="67"/>
      <c r="E67" s="67"/>
      <c r="F67" s="67"/>
      <c r="G67" s="67"/>
      <c r="H67" s="67"/>
      <c r="I67" s="62">
        <f>SUM(I7:I66)</f>
        <v>40516</v>
      </c>
      <c r="J67" s="62">
        <v>5950</v>
      </c>
      <c r="K67" s="62">
        <f t="shared" ref="K67:U67" si="12">SUM(K7:K66)</f>
        <v>702</v>
      </c>
      <c r="L67" s="62" t="e">
        <f t="shared" si="12"/>
        <v>#DIV/0!</v>
      </c>
      <c r="M67" s="62">
        <f t="shared" si="12"/>
        <v>77</v>
      </c>
      <c r="N67" s="62">
        <f t="shared" si="12"/>
        <v>0</v>
      </c>
      <c r="O67" s="62">
        <f t="shared" si="12"/>
        <v>0</v>
      </c>
      <c r="P67" s="62">
        <f t="shared" si="12"/>
        <v>173</v>
      </c>
      <c r="Q67" s="62">
        <f t="shared" si="12"/>
        <v>0</v>
      </c>
      <c r="R67" s="62">
        <f t="shared" si="12"/>
        <v>204</v>
      </c>
      <c r="S67" s="62">
        <f t="shared" si="12"/>
        <v>0</v>
      </c>
      <c r="T67" s="62">
        <f t="shared" si="12"/>
        <v>220</v>
      </c>
      <c r="U67" s="62">
        <f t="shared" si="12"/>
        <v>0</v>
      </c>
      <c r="V67" s="35"/>
      <c r="W67" s="35"/>
      <c r="X67" s="35"/>
      <c r="Y67" s="62">
        <f>SUM(Y7:Y66)</f>
        <v>17</v>
      </c>
      <c r="Z67" s="62">
        <f>SUM(Z7:Z66)</f>
        <v>0</v>
      </c>
      <c r="AA67" s="68"/>
      <c r="AB67" s="69"/>
      <c r="AC67" s="69"/>
      <c r="AD67" s="69"/>
      <c r="AE67" s="69"/>
      <c r="AF67" s="69"/>
    </row>
    <row r="68" spans="1:32" s="15" customFormat="1" x14ac:dyDescent="0.3">
      <c r="A68" s="66"/>
      <c r="B68" s="67"/>
      <c r="C68" s="67"/>
      <c r="D68" s="67"/>
      <c r="E68" s="67"/>
      <c r="F68" s="67"/>
      <c r="G68" s="67"/>
      <c r="H68" s="67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35"/>
      <c r="W68" s="35"/>
      <c r="X68" s="35"/>
      <c r="Y68" s="62"/>
      <c r="Z68" s="62"/>
      <c r="AA68" s="69"/>
      <c r="AB68" s="69"/>
      <c r="AC68" s="69"/>
      <c r="AD68" s="69"/>
      <c r="AE68" s="69"/>
      <c r="AF68" s="69"/>
    </row>
    <row r="69" spans="1:32" ht="20.100000000000001" customHeight="1" x14ac:dyDescent="0.3">
      <c r="A69" s="4">
        <v>1</v>
      </c>
      <c r="B69" s="5">
        <v>3</v>
      </c>
      <c r="C69" s="5">
        <v>11</v>
      </c>
      <c r="D69" s="12" t="s">
        <v>222</v>
      </c>
      <c r="E69" s="6" t="s">
        <v>223</v>
      </c>
      <c r="F69" s="6" t="s">
        <v>224</v>
      </c>
      <c r="G69" s="4" t="s">
        <v>225</v>
      </c>
      <c r="H69" s="4" t="s">
        <v>216</v>
      </c>
      <c r="I69" s="7">
        <f t="shared" ref="I69:I91" si="13">J69+K69</f>
        <v>100</v>
      </c>
      <c r="J69" s="8">
        <v>100</v>
      </c>
      <c r="K69" s="7">
        <f t="shared" ref="K69:K83" si="14">SUM(M69:Z69)</f>
        <v>0</v>
      </c>
      <c r="L69" s="9">
        <f t="shared" ref="L69:L91" si="15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20210311</v>
      </c>
      <c r="AB69" s="11">
        <v>8</v>
      </c>
      <c r="AC69" s="5" t="s">
        <v>221</v>
      </c>
      <c r="AD69" s="11" t="str">
        <f t="shared" ref="AD69:AD79" si="16">IF($AC69="A","하선동",IF($AC69="B","이형준",""))</f>
        <v>하선동</v>
      </c>
      <c r="AE69" s="27" t="s">
        <v>26</v>
      </c>
      <c r="AF69" s="12" t="s">
        <v>54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11</v>
      </c>
      <c r="D70" s="6" t="s">
        <v>246</v>
      </c>
      <c r="E70" s="6" t="s">
        <v>64</v>
      </c>
      <c r="F70" s="6" t="s">
        <v>243</v>
      </c>
      <c r="G70" s="4" t="s">
        <v>244</v>
      </c>
      <c r="H70" s="4" t="s">
        <v>245</v>
      </c>
      <c r="I70" s="7">
        <f t="shared" si="13"/>
        <v>99</v>
      </c>
      <c r="J70" s="8">
        <v>99</v>
      </c>
      <c r="K70" s="7">
        <f t="shared" si="14"/>
        <v>0</v>
      </c>
      <c r="L70" s="9">
        <f t="shared" si="15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20210311</v>
      </c>
      <c r="AB70" s="11">
        <v>14</v>
      </c>
      <c r="AC70" s="5" t="s">
        <v>239</v>
      </c>
      <c r="AD70" s="11" t="str">
        <f t="shared" si="16"/>
        <v>하선동</v>
      </c>
      <c r="AE70" s="27" t="s">
        <v>248</v>
      </c>
      <c r="AF70" s="12" t="s">
        <v>54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11</v>
      </c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/>
      <c r="AB71" s="11"/>
      <c r="AC71" s="5"/>
      <c r="AD71" s="11" t="str">
        <f t="shared" si="16"/>
        <v/>
      </c>
      <c r="AE71" s="27"/>
      <c r="AF71" s="12"/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11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/>
      <c r="AB72" s="11"/>
      <c r="AC72" s="5"/>
      <c r="AD72" s="11" t="str">
        <f t="shared" si="16"/>
        <v/>
      </c>
      <c r="AE72" s="27"/>
      <c r="AF72" s="12"/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11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/>
      <c r="AB73" s="11"/>
      <c r="AC73" s="5"/>
      <c r="AD73" s="11" t="str">
        <f t="shared" si="16"/>
        <v/>
      </c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11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11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11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11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11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11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11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11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11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11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11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11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11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11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11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11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11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11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Z52 F48 I21:L21 L28:Q28 I29:Q30 L27:Z27 R21:Z21 L42:AD42 AF18:AF21 L34:Q36 I32:Q33 I7:J7 P21:P22 I22:O22 AB29:AD36 J31:Q31 Z41:AD41 L37:L41 Z37:Z40 S28:Z36 A9:A65 AB28 AB37:AB38 I9:J10 L7:Z7 I11:Z14 K19:Z20 L9:Z10 AC14:AD28 K15:AA18 L48:Z51 Z23 I23:L23 I24:Z25 Q22:Z22 AB11:AD13 I26:L26 R26:Z26 L45:AD47 L43:Z44 AB43:AD44 AF7:AF16 AF23:AF54">
    <cfRule type="expression" dxfId="10441" priority="4775">
      <formula>$L7&gt;0.15</formula>
    </cfRule>
    <cfRule type="expression" dxfId="10440" priority="4776">
      <formula>AND($L7&gt;0.08,$L7&lt;0.15)</formula>
    </cfRule>
  </conditionalFormatting>
  <conditionalFormatting sqref="E78:AC78 D80:AD83 I69:AA72 AC69:AC72 E75:Z77 AB73:AC77 D79:AC79 AF73:AF83 A69:A86 E74:F74 I73:Z74">
    <cfRule type="expression" dxfId="10439" priority="4773">
      <formula>$L69&gt;0.15</formula>
    </cfRule>
    <cfRule type="expression" dxfId="10438" priority="4774">
      <formula>AND($L69&gt;0.08,$L69&lt;0.15)</formula>
    </cfRule>
  </conditionalFormatting>
  <conditionalFormatting sqref="B7:C7 B9:C15 B24:C65 B16:B23">
    <cfRule type="expression" dxfId="10437" priority="4771">
      <formula>$L7&gt;0.15</formula>
    </cfRule>
    <cfRule type="expression" dxfId="10436" priority="4772">
      <formula>AND($L7&gt;0.08,$L7&lt;0.15)</formula>
    </cfRule>
  </conditionalFormatting>
  <conditionalFormatting sqref="B69">
    <cfRule type="expression" dxfId="10435" priority="4769">
      <formula>$L69&gt;0.15</formula>
    </cfRule>
    <cfRule type="expression" dxfId="10434" priority="4770">
      <formula>AND($L69&gt;0.08,$L69&lt;0.15)</formula>
    </cfRule>
  </conditionalFormatting>
  <conditionalFormatting sqref="B70:B86">
    <cfRule type="expression" dxfId="10433" priority="4767">
      <formula>$L70&gt;0.15</formula>
    </cfRule>
    <cfRule type="expression" dxfId="10432" priority="4768">
      <formula>AND($L70&gt;0.08,$L70&lt;0.15)</formula>
    </cfRule>
  </conditionalFormatting>
  <conditionalFormatting sqref="D74">
    <cfRule type="expression" dxfId="10431" priority="4765">
      <formula>$L74&gt;0.15</formula>
    </cfRule>
    <cfRule type="expression" dxfId="10430" priority="4766">
      <formula>AND($L74&gt;0.08,$L74&lt;0.15)</formula>
    </cfRule>
  </conditionalFormatting>
  <conditionalFormatting sqref="D75">
    <cfRule type="expression" dxfId="10429" priority="4763">
      <formula>$L75&gt;0.15</formula>
    </cfRule>
    <cfRule type="expression" dxfId="10428" priority="4764">
      <formula>AND($L75&gt;0.08,$L75&lt;0.15)</formula>
    </cfRule>
  </conditionalFormatting>
  <conditionalFormatting sqref="D76">
    <cfRule type="expression" dxfId="10427" priority="4761">
      <formula>$L76&gt;0.15</formula>
    </cfRule>
    <cfRule type="expression" dxfId="10426" priority="4762">
      <formula>AND($L76&gt;0.08,$L76&lt;0.15)</formula>
    </cfRule>
  </conditionalFormatting>
  <conditionalFormatting sqref="D77">
    <cfRule type="expression" dxfId="10425" priority="4759">
      <formula>$L77&gt;0.15</formula>
    </cfRule>
    <cfRule type="expression" dxfId="10424" priority="4760">
      <formula>AND($L77&gt;0.08,$L77&lt;0.15)</formula>
    </cfRule>
  </conditionalFormatting>
  <conditionalFormatting sqref="D78">
    <cfRule type="expression" dxfId="10423" priority="4757">
      <formula>$L78&gt;0.15</formula>
    </cfRule>
    <cfRule type="expression" dxfId="10422" priority="4758">
      <formula>AND($L78&gt;0.08,$L78&lt;0.15)</formula>
    </cfRule>
  </conditionalFormatting>
  <conditionalFormatting sqref="AE45:AE54">
    <cfRule type="expression" dxfId="10421" priority="4753">
      <formula>$L45&gt;0.15</formula>
    </cfRule>
    <cfRule type="expression" dxfId="10420" priority="4754">
      <formula>AND($L45&gt;0.08,$L45&lt;0.15)</formula>
    </cfRule>
  </conditionalFormatting>
  <conditionalFormatting sqref="AE45:AE54">
    <cfRule type="expression" dxfId="10419" priority="4755">
      <formula>$L45&gt;0.15</formula>
    </cfRule>
    <cfRule type="expression" dxfId="10418" priority="4756">
      <formula>AND($L45&gt;0.08,$L45&lt;0.15)</formula>
    </cfRule>
  </conditionalFormatting>
  <conditionalFormatting sqref="D48">
    <cfRule type="expression" dxfId="10417" priority="4751">
      <formula>$L48&gt;0.15</formula>
    </cfRule>
    <cfRule type="expression" dxfId="10416" priority="4752">
      <formula>AND($L48&gt;0.08,$L48&lt;0.15)</formula>
    </cfRule>
  </conditionalFormatting>
  <conditionalFormatting sqref="K34:K39">
    <cfRule type="expression" dxfId="10415" priority="4749">
      <formula>$L34&gt;0.15</formula>
    </cfRule>
    <cfRule type="expression" dxfId="10414" priority="4750">
      <formula>AND($L34&gt;0.08,$L34&lt;0.15)</formula>
    </cfRule>
  </conditionalFormatting>
  <conditionalFormatting sqref="K40:K45">
    <cfRule type="expression" dxfId="10413" priority="4747">
      <formula>$L40&gt;0.15</formula>
    </cfRule>
    <cfRule type="expression" dxfId="10412" priority="4748">
      <formula>AND($L40&gt;0.08,$L40&lt;0.15)</formula>
    </cfRule>
  </conditionalFormatting>
  <conditionalFormatting sqref="K46:K48">
    <cfRule type="expression" dxfId="10411" priority="4745">
      <formula>$L46&gt;0.15</formula>
    </cfRule>
    <cfRule type="expression" dxfId="10410" priority="4746">
      <formula>AND($L46&gt;0.08,$L46&lt;0.15)</formula>
    </cfRule>
  </conditionalFormatting>
  <conditionalFormatting sqref="K49:K54">
    <cfRule type="expression" dxfId="10409" priority="4743">
      <formula>$L49&gt;0.15</formula>
    </cfRule>
    <cfRule type="expression" dxfId="10408" priority="4744">
      <formula>AND($L49&gt;0.08,$L49&lt;0.15)</formula>
    </cfRule>
  </conditionalFormatting>
  <conditionalFormatting sqref="I34:I39">
    <cfRule type="expression" dxfId="10407" priority="4741">
      <formula>$L34&gt;0.15</formula>
    </cfRule>
    <cfRule type="expression" dxfId="10406" priority="4742">
      <formula>AND($L34&gt;0.08,$L34&lt;0.15)</formula>
    </cfRule>
  </conditionalFormatting>
  <conditionalFormatting sqref="I40:I44">
    <cfRule type="expression" dxfId="10405" priority="4739">
      <formula>$L40&gt;0.15</formula>
    </cfRule>
    <cfRule type="expression" dxfId="10404" priority="4740">
      <formula>AND($L40&gt;0.08,$L40&lt;0.15)</formula>
    </cfRule>
  </conditionalFormatting>
  <conditionalFormatting sqref="I45:I47">
    <cfRule type="expression" dxfId="10403" priority="4737">
      <formula>$L45&gt;0.15</formula>
    </cfRule>
    <cfRule type="expression" dxfId="10402" priority="4738">
      <formula>AND($L45&gt;0.08,$L45&lt;0.15)</formula>
    </cfRule>
  </conditionalFormatting>
  <conditionalFormatting sqref="I48:I53">
    <cfRule type="expression" dxfId="10401" priority="4735">
      <formula>$L48&gt;0.15</formula>
    </cfRule>
    <cfRule type="expression" dxfId="10400" priority="4736">
      <formula>AND($L48&gt;0.08,$L48&lt;0.15)</formula>
    </cfRule>
  </conditionalFormatting>
  <conditionalFormatting sqref="L52:L54">
    <cfRule type="expression" dxfId="10399" priority="4733">
      <formula>$L52&gt;0.15</formula>
    </cfRule>
    <cfRule type="expression" dxfId="10398" priority="4734">
      <formula>AND($L52&gt;0.08,$L52&lt;0.15)</formula>
    </cfRule>
  </conditionalFormatting>
  <conditionalFormatting sqref="D45">
    <cfRule type="expression" dxfId="10397" priority="4731">
      <formula>$L45&gt;0.15</formula>
    </cfRule>
    <cfRule type="expression" dxfId="10396" priority="4732">
      <formula>AND($L45&gt;0.08,$L45&lt;0.15)</formula>
    </cfRule>
  </conditionalFormatting>
  <conditionalFormatting sqref="E45:H45">
    <cfRule type="expression" dxfId="10395" priority="4729">
      <formula>$L45&gt;0.15</formula>
    </cfRule>
    <cfRule type="expression" dxfId="10394" priority="4730">
      <formula>AND($L45&gt;0.08,$L45&lt;0.15)</formula>
    </cfRule>
  </conditionalFormatting>
  <conditionalFormatting sqref="D46">
    <cfRule type="expression" dxfId="10393" priority="4727">
      <formula>$L46&gt;0.15</formula>
    </cfRule>
    <cfRule type="expression" dxfId="10392" priority="4728">
      <formula>AND($L46&gt;0.08,$L46&lt;0.15)</formula>
    </cfRule>
  </conditionalFormatting>
  <conditionalFormatting sqref="E46:H46">
    <cfRule type="expression" dxfId="10391" priority="4725">
      <formula>$L46&gt;0.15</formula>
    </cfRule>
    <cfRule type="expression" dxfId="10390" priority="4726">
      <formula>AND($L46&gt;0.08,$L46&lt;0.15)</formula>
    </cfRule>
  </conditionalFormatting>
  <conditionalFormatting sqref="D47">
    <cfRule type="expression" dxfId="10389" priority="4723">
      <formula>$L47&gt;0.15</formula>
    </cfRule>
    <cfRule type="expression" dxfId="10388" priority="4724">
      <formula>AND($L47&gt;0.08,$L47&lt;0.15)</formula>
    </cfRule>
  </conditionalFormatting>
  <conditionalFormatting sqref="D47">
    <cfRule type="expression" dxfId="10387" priority="4721">
      <formula>$L47&gt;0.15</formula>
    </cfRule>
    <cfRule type="expression" dxfId="10386" priority="4722">
      <formula>AND($L47&gt;0.08,$L47&lt;0.15)</formula>
    </cfRule>
  </conditionalFormatting>
  <conditionalFormatting sqref="D47">
    <cfRule type="expression" dxfId="10385" priority="4719">
      <formula>$L47&gt;0.15</formula>
    </cfRule>
    <cfRule type="expression" dxfId="10384" priority="4720">
      <formula>AND($L47&gt;0.08,$L47&lt;0.15)</formula>
    </cfRule>
  </conditionalFormatting>
  <conditionalFormatting sqref="E47:F47">
    <cfRule type="expression" dxfId="10383" priority="4711">
      <formula>$L47&gt;0.15</formula>
    </cfRule>
    <cfRule type="expression" dxfId="10382" priority="4712">
      <formula>AND($L47&gt;0.08,$L47&lt;0.15)</formula>
    </cfRule>
  </conditionalFormatting>
  <conditionalFormatting sqref="E47:F47">
    <cfRule type="expression" dxfId="10381" priority="4709">
      <formula>$L47&gt;0.15</formula>
    </cfRule>
    <cfRule type="expression" dxfId="10380" priority="4710">
      <formula>AND($L47&gt;0.08,$L47&lt;0.15)</formula>
    </cfRule>
  </conditionalFormatting>
  <conditionalFormatting sqref="G47:H47">
    <cfRule type="expression" dxfId="10379" priority="4707">
      <formula>$L47&gt;0.15</formula>
    </cfRule>
    <cfRule type="expression" dxfId="10378" priority="4708">
      <formula>AND($L47&gt;0.08,$L47&lt;0.15)</formula>
    </cfRule>
  </conditionalFormatting>
  <conditionalFormatting sqref="G47:H47">
    <cfRule type="expression" dxfId="10377" priority="4713">
      <formula>$L47&gt;0.15</formula>
    </cfRule>
    <cfRule type="expression" dxfId="10376" priority="4714">
      <formula>AND($L47&gt;0.08,$L47&lt;0.15)</formula>
    </cfRule>
  </conditionalFormatting>
  <conditionalFormatting sqref="E47:F47">
    <cfRule type="expression" dxfId="10375" priority="4717">
      <formula>$L47&gt;0.15</formula>
    </cfRule>
    <cfRule type="expression" dxfId="10374" priority="4718">
      <formula>AND($L47&gt;0.08,$L47&lt;0.15)</formula>
    </cfRule>
  </conditionalFormatting>
  <conditionalFormatting sqref="E47:F47">
    <cfRule type="expression" dxfId="10373" priority="4715">
      <formula>$L47&gt;0.15</formula>
    </cfRule>
    <cfRule type="expression" dxfId="10372" priority="4716">
      <formula>AND($L47&gt;0.08,$L47&lt;0.15)</formula>
    </cfRule>
  </conditionalFormatting>
  <conditionalFormatting sqref="E47:F47">
    <cfRule type="expression" dxfId="10371" priority="4699">
      <formula>$L47&gt;0.15</formula>
    </cfRule>
    <cfRule type="expression" dxfId="10370" priority="4700">
      <formula>AND($L47&gt;0.08,$L47&lt;0.15)</formula>
    </cfRule>
  </conditionalFormatting>
  <conditionalFormatting sqref="E47:F47">
    <cfRule type="expression" dxfId="10369" priority="4697">
      <formula>$L47&gt;0.15</formula>
    </cfRule>
    <cfRule type="expression" dxfId="10368" priority="4698">
      <formula>AND($L47&gt;0.08,$L47&lt;0.15)</formula>
    </cfRule>
  </conditionalFormatting>
  <conditionalFormatting sqref="H47">
    <cfRule type="expression" dxfId="10367" priority="4695">
      <formula>$L47&gt;0.15</formula>
    </cfRule>
    <cfRule type="expression" dxfId="10366" priority="4696">
      <formula>AND($L47&gt;0.08,$L47&lt;0.15)</formula>
    </cfRule>
  </conditionalFormatting>
  <conditionalFormatting sqref="H47">
    <cfRule type="expression" dxfId="10365" priority="4701">
      <formula>$L47&gt;0.15</formula>
    </cfRule>
    <cfRule type="expression" dxfId="10364" priority="4702">
      <formula>AND($L47&gt;0.08,$L47&lt;0.15)</formula>
    </cfRule>
  </conditionalFormatting>
  <conditionalFormatting sqref="E47:F47">
    <cfRule type="expression" dxfId="10363" priority="4705">
      <formula>$L47&gt;0.15</formula>
    </cfRule>
    <cfRule type="expression" dxfId="10362" priority="4706">
      <formula>AND($L47&gt;0.08,$L47&lt;0.15)</formula>
    </cfRule>
  </conditionalFormatting>
  <conditionalFormatting sqref="E47:F47">
    <cfRule type="expression" dxfId="10361" priority="4703">
      <formula>$L47&gt;0.15</formula>
    </cfRule>
    <cfRule type="expression" dxfId="10360" priority="4704">
      <formula>AND($L47&gt;0.08,$L47&lt;0.15)</formula>
    </cfRule>
  </conditionalFormatting>
  <conditionalFormatting sqref="G47">
    <cfRule type="expression" dxfId="10359" priority="4691">
      <formula>$L47&gt;0.15</formula>
    </cfRule>
    <cfRule type="expression" dxfId="10358" priority="4692">
      <formula>AND($L47&gt;0.08,$L47&lt;0.15)</formula>
    </cfRule>
  </conditionalFormatting>
  <conditionalFormatting sqref="G47">
    <cfRule type="expression" dxfId="10357" priority="4693">
      <formula>$L47&gt;0.15</formula>
    </cfRule>
    <cfRule type="expression" dxfId="10356" priority="4694">
      <formula>AND($L47&gt;0.08,$L47&lt;0.15)</formula>
    </cfRule>
  </conditionalFormatting>
  <conditionalFormatting sqref="G48:H48">
    <cfRule type="expression" dxfId="10355" priority="4687">
      <formula>$L48&gt;0.15</formula>
    </cfRule>
    <cfRule type="expression" dxfId="10354" priority="4688">
      <formula>AND($L48&gt;0.08,$L48&lt;0.15)</formula>
    </cfRule>
  </conditionalFormatting>
  <conditionalFormatting sqref="G48:H48">
    <cfRule type="expression" dxfId="10353" priority="4689">
      <formula>$L48&gt;0.15</formula>
    </cfRule>
    <cfRule type="expression" dxfId="10352" priority="4690">
      <formula>AND($L48&gt;0.08,$L48&lt;0.15)</formula>
    </cfRule>
  </conditionalFormatting>
  <conditionalFormatting sqref="E48">
    <cfRule type="expression" dxfId="10351" priority="4681">
      <formula>$L48&gt;0.15</formula>
    </cfRule>
    <cfRule type="expression" dxfId="10350" priority="4682">
      <formula>AND($L48&gt;0.08,$L48&lt;0.15)</formula>
    </cfRule>
  </conditionalFormatting>
  <conditionalFormatting sqref="E48">
    <cfRule type="expression" dxfId="10349" priority="4679">
      <formula>$L48&gt;0.15</formula>
    </cfRule>
    <cfRule type="expression" dxfId="10348" priority="4680">
      <formula>AND($L48&gt;0.08,$L48&lt;0.15)</formula>
    </cfRule>
  </conditionalFormatting>
  <conditionalFormatting sqref="E48">
    <cfRule type="expression" dxfId="10347" priority="4685">
      <formula>$L48&gt;0.15</formula>
    </cfRule>
    <cfRule type="expression" dxfId="10346" priority="4686">
      <formula>AND($L48&gt;0.08,$L48&lt;0.15)</formula>
    </cfRule>
  </conditionalFormatting>
  <conditionalFormatting sqref="E48">
    <cfRule type="expression" dxfId="10345" priority="4683">
      <formula>$L48&gt;0.15</formula>
    </cfRule>
    <cfRule type="expression" dxfId="10344" priority="4684">
      <formula>AND($L48&gt;0.08,$L48&lt;0.15)</formula>
    </cfRule>
  </conditionalFormatting>
  <conditionalFormatting sqref="E48">
    <cfRule type="expression" dxfId="10343" priority="4673">
      <formula>$L48&gt;0.15</formula>
    </cfRule>
    <cfRule type="expression" dxfId="10342" priority="4674">
      <formula>AND($L48&gt;0.08,$L48&lt;0.15)</formula>
    </cfRule>
  </conditionalFormatting>
  <conditionalFormatting sqref="E48">
    <cfRule type="expression" dxfId="10341" priority="4671">
      <formula>$L48&gt;0.15</formula>
    </cfRule>
    <cfRule type="expression" dxfId="10340" priority="4672">
      <formula>AND($L48&gt;0.08,$L48&lt;0.15)</formula>
    </cfRule>
  </conditionalFormatting>
  <conditionalFormatting sqref="E48">
    <cfRule type="expression" dxfId="10339" priority="4677">
      <formula>$L48&gt;0.15</formula>
    </cfRule>
    <cfRule type="expression" dxfId="10338" priority="4678">
      <formula>AND($L48&gt;0.08,$L48&lt;0.15)</formula>
    </cfRule>
  </conditionalFormatting>
  <conditionalFormatting sqref="E48">
    <cfRule type="expression" dxfId="10337" priority="4675">
      <formula>$L48&gt;0.15</formula>
    </cfRule>
    <cfRule type="expression" dxfId="10336" priority="4676">
      <formula>AND($L48&gt;0.08,$L48&lt;0.15)</formula>
    </cfRule>
  </conditionalFormatting>
  <conditionalFormatting sqref="AE73:AE86">
    <cfRule type="expression" dxfId="10335" priority="4667">
      <formula>$L73&gt;0.15</formula>
    </cfRule>
    <cfRule type="expression" dxfId="10334" priority="4668">
      <formula>AND($L73&gt;0.08,$L73&lt;0.15)</formula>
    </cfRule>
  </conditionalFormatting>
  <conditionalFormatting sqref="AE73:AE86">
    <cfRule type="expression" dxfId="10333" priority="4669">
      <formula>$L73&gt;0.15</formula>
    </cfRule>
    <cfRule type="expression" dxfId="10332" priority="4670">
      <formula>AND($L73&gt;0.08,$L73&lt;0.15)</formula>
    </cfRule>
  </conditionalFormatting>
  <conditionalFormatting sqref="E49:F49">
    <cfRule type="expression" dxfId="10331" priority="4663">
      <formula>$L49&gt;0.15</formula>
    </cfRule>
    <cfRule type="expression" dxfId="10330" priority="4664">
      <formula>AND($L49&gt;0.08,$L49&lt;0.15)</formula>
    </cfRule>
  </conditionalFormatting>
  <conditionalFormatting sqref="E49:F49">
    <cfRule type="expression" dxfId="10329" priority="4659">
      <formula>$L49&gt;0.15</formula>
    </cfRule>
    <cfRule type="expression" dxfId="10328" priority="4660">
      <formula>AND($L49&gt;0.08,$L49&lt;0.15)</formula>
    </cfRule>
  </conditionalFormatting>
  <conditionalFormatting sqref="E49:F49">
    <cfRule type="expression" dxfId="10327" priority="4657">
      <formula>$L49&gt;0.15</formula>
    </cfRule>
    <cfRule type="expression" dxfId="10326" priority="4658">
      <formula>AND($L49&gt;0.08,$L49&lt;0.15)</formula>
    </cfRule>
  </conditionalFormatting>
  <conditionalFormatting sqref="G49:H49">
    <cfRule type="expression" dxfId="10325" priority="4655">
      <formula>$L49&gt;0.15</formula>
    </cfRule>
    <cfRule type="expression" dxfId="10324" priority="4656">
      <formula>AND($L49&gt;0.08,$L49&lt;0.15)</formula>
    </cfRule>
  </conditionalFormatting>
  <conditionalFormatting sqref="G49:H49">
    <cfRule type="expression" dxfId="10323" priority="4661">
      <formula>$L49&gt;0.15</formula>
    </cfRule>
    <cfRule type="expression" dxfId="10322" priority="4662">
      <formula>AND($L49&gt;0.08,$L49&lt;0.15)</formula>
    </cfRule>
  </conditionalFormatting>
  <conditionalFormatting sqref="E49:F49">
    <cfRule type="expression" dxfId="10321" priority="4665">
      <formula>$L49&gt;0.15</formula>
    </cfRule>
    <cfRule type="expression" dxfId="10320" priority="4666">
      <formula>AND($L49&gt;0.08,$L49&lt;0.15)</formula>
    </cfRule>
  </conditionalFormatting>
  <conditionalFormatting sqref="D49">
    <cfRule type="expression" dxfId="10319" priority="4653">
      <formula>$L49&gt;0.15</formula>
    </cfRule>
    <cfRule type="expression" dxfId="10318" priority="4654">
      <formula>AND($L49&gt;0.08,$L49&lt;0.15)</formula>
    </cfRule>
  </conditionalFormatting>
  <conditionalFormatting sqref="D49">
    <cfRule type="expression" dxfId="10317" priority="4651">
      <formula>$L49&gt;0.15</formula>
    </cfRule>
    <cfRule type="expression" dxfId="10316" priority="4652">
      <formula>AND($L49&gt;0.08,$L49&lt;0.15)</formula>
    </cfRule>
  </conditionalFormatting>
  <conditionalFormatting sqref="E50:F50">
    <cfRule type="expression" dxfId="10315" priority="4647">
      <formula>$L50&gt;0.15</formula>
    </cfRule>
    <cfRule type="expression" dxfId="10314" priority="4648">
      <formula>AND($L50&gt;0.08,$L50&lt;0.15)</formula>
    </cfRule>
  </conditionalFormatting>
  <conditionalFormatting sqref="E50:F50">
    <cfRule type="expression" dxfId="10313" priority="4643">
      <formula>$L50&gt;0.15</formula>
    </cfRule>
    <cfRule type="expression" dxfId="10312" priority="4644">
      <formula>AND($L50&gt;0.08,$L50&lt;0.15)</formula>
    </cfRule>
  </conditionalFormatting>
  <conditionalFormatting sqref="E50:F50">
    <cfRule type="expression" dxfId="10311" priority="4641">
      <formula>$L50&gt;0.15</formula>
    </cfRule>
    <cfRule type="expression" dxfId="10310" priority="4642">
      <formula>AND($L50&gt;0.08,$L50&lt;0.15)</formula>
    </cfRule>
  </conditionalFormatting>
  <conditionalFormatting sqref="G50:H50">
    <cfRule type="expression" dxfId="10309" priority="4639">
      <formula>$L50&gt;0.15</formula>
    </cfRule>
    <cfRule type="expression" dxfId="10308" priority="4640">
      <formula>AND($L50&gt;0.08,$L50&lt;0.15)</formula>
    </cfRule>
  </conditionalFormatting>
  <conditionalFormatting sqref="G50:H50">
    <cfRule type="expression" dxfId="10307" priority="4645">
      <formula>$L50&gt;0.15</formula>
    </cfRule>
    <cfRule type="expression" dxfId="10306" priority="4646">
      <formula>AND($L50&gt;0.08,$L50&lt;0.15)</formula>
    </cfRule>
  </conditionalFormatting>
  <conditionalFormatting sqref="E50:F50">
    <cfRule type="expression" dxfId="10305" priority="4649">
      <formula>$L50&gt;0.15</formula>
    </cfRule>
    <cfRule type="expression" dxfId="10304" priority="4650">
      <formula>AND($L50&gt;0.08,$L50&lt;0.15)</formula>
    </cfRule>
  </conditionalFormatting>
  <conditionalFormatting sqref="D50">
    <cfRule type="expression" dxfId="10303" priority="4637">
      <formula>$L50&gt;0.15</formula>
    </cfRule>
    <cfRule type="expression" dxfId="10302" priority="4638">
      <formula>AND($L50&gt;0.08,$L50&lt;0.15)</formula>
    </cfRule>
  </conditionalFormatting>
  <conditionalFormatting sqref="D50">
    <cfRule type="expression" dxfId="10301" priority="4635">
      <formula>$L50&gt;0.15</formula>
    </cfRule>
    <cfRule type="expression" dxfId="10300" priority="4636">
      <formula>AND($L50&gt;0.08,$L50&lt;0.15)</formula>
    </cfRule>
  </conditionalFormatting>
  <conditionalFormatting sqref="D52">
    <cfRule type="expression" dxfId="10299" priority="4633">
      <formula>$L52&gt;0.15</formula>
    </cfRule>
    <cfRule type="expression" dxfId="10298" priority="4634">
      <formula>AND($L52&gt;0.08,$L52&lt;0.15)</formula>
    </cfRule>
  </conditionalFormatting>
  <conditionalFormatting sqref="D52">
    <cfRule type="expression" dxfId="10297" priority="4631">
      <formula>$L52&gt;0.15</formula>
    </cfRule>
    <cfRule type="expression" dxfId="10296" priority="4632">
      <formula>AND($L52&gt;0.08,$L52&lt;0.15)</formula>
    </cfRule>
  </conditionalFormatting>
  <conditionalFormatting sqref="D52">
    <cfRule type="expression" dxfId="10295" priority="4629">
      <formula>$L52&gt;0.15</formula>
    </cfRule>
    <cfRule type="expression" dxfId="10294" priority="4630">
      <formula>AND($L52&gt;0.08,$L52&lt;0.15)</formula>
    </cfRule>
  </conditionalFormatting>
  <conditionalFormatting sqref="E52:F52">
    <cfRule type="expression" dxfId="10293" priority="4621">
      <formula>$L52&gt;0.15</formula>
    </cfRule>
    <cfRule type="expression" dxfId="10292" priority="4622">
      <formula>AND($L52&gt;0.08,$L52&lt;0.15)</formula>
    </cfRule>
  </conditionalFormatting>
  <conditionalFormatting sqref="E52:F52">
    <cfRule type="expression" dxfId="10291" priority="4619">
      <formula>$L52&gt;0.15</formula>
    </cfRule>
    <cfRule type="expression" dxfId="10290" priority="4620">
      <formula>AND($L52&gt;0.08,$L52&lt;0.15)</formula>
    </cfRule>
  </conditionalFormatting>
  <conditionalFormatting sqref="G52:H52">
    <cfRule type="expression" dxfId="10289" priority="4617">
      <formula>$L52&gt;0.15</formula>
    </cfRule>
    <cfRule type="expression" dxfId="10288" priority="4618">
      <formula>AND($L52&gt;0.08,$L52&lt;0.15)</formula>
    </cfRule>
  </conditionalFormatting>
  <conditionalFormatting sqref="G52:H52">
    <cfRule type="expression" dxfId="10287" priority="4623">
      <formula>$L52&gt;0.15</formula>
    </cfRule>
    <cfRule type="expression" dxfId="10286" priority="4624">
      <formula>AND($L52&gt;0.08,$L52&lt;0.15)</formula>
    </cfRule>
  </conditionalFormatting>
  <conditionalFormatting sqref="E52:F52">
    <cfRule type="expression" dxfId="10285" priority="4627">
      <formula>$L52&gt;0.15</formula>
    </cfRule>
    <cfRule type="expression" dxfId="10284" priority="4628">
      <formula>AND($L52&gt;0.08,$L52&lt;0.15)</formula>
    </cfRule>
  </conditionalFormatting>
  <conditionalFormatting sqref="E52:F52">
    <cfRule type="expression" dxfId="10283" priority="4625">
      <formula>$L52&gt;0.15</formula>
    </cfRule>
    <cfRule type="expression" dxfId="10282" priority="4626">
      <formula>AND($L52&gt;0.08,$L52&lt;0.15)</formula>
    </cfRule>
  </conditionalFormatting>
  <conditionalFormatting sqref="D53">
    <cfRule type="expression" dxfId="10281" priority="4615">
      <formula>$L53&gt;0.15</formula>
    </cfRule>
    <cfRule type="expression" dxfId="10280" priority="4616">
      <formula>AND($L53&gt;0.08,$L53&lt;0.15)</formula>
    </cfRule>
  </conditionalFormatting>
  <conditionalFormatting sqref="D53">
    <cfRule type="expression" dxfId="10279" priority="4613">
      <formula>$L53&gt;0.15</formula>
    </cfRule>
    <cfRule type="expression" dxfId="10278" priority="4614">
      <formula>AND($L53&gt;0.08,$L53&lt;0.15)</formula>
    </cfRule>
  </conditionalFormatting>
  <conditionalFormatting sqref="D53">
    <cfRule type="expression" dxfId="10277" priority="4611">
      <formula>$L53&gt;0.15</formula>
    </cfRule>
    <cfRule type="expression" dxfId="10276" priority="4612">
      <formula>AND($L53&gt;0.08,$L53&lt;0.15)</formula>
    </cfRule>
  </conditionalFormatting>
  <conditionalFormatting sqref="E53:F53">
    <cfRule type="expression" dxfId="10275" priority="4603">
      <formula>$L53&gt;0.15</formula>
    </cfRule>
    <cfRule type="expression" dxfId="10274" priority="4604">
      <formula>AND($L53&gt;0.08,$L53&lt;0.15)</formula>
    </cfRule>
  </conditionalFormatting>
  <conditionalFormatting sqref="E53:F53">
    <cfRule type="expression" dxfId="10273" priority="4601">
      <formula>$L53&gt;0.15</formula>
    </cfRule>
    <cfRule type="expression" dxfId="10272" priority="4602">
      <formula>AND($L53&gt;0.08,$L53&lt;0.15)</formula>
    </cfRule>
  </conditionalFormatting>
  <conditionalFormatting sqref="G53:H53">
    <cfRule type="expression" dxfId="10271" priority="4599">
      <formula>$L53&gt;0.15</formula>
    </cfRule>
    <cfRule type="expression" dxfId="10270" priority="4600">
      <formula>AND($L53&gt;0.08,$L53&lt;0.15)</formula>
    </cfRule>
  </conditionalFormatting>
  <conditionalFormatting sqref="G53:H53">
    <cfRule type="expression" dxfId="10269" priority="4605">
      <formula>$L53&gt;0.15</formula>
    </cfRule>
    <cfRule type="expression" dxfId="10268" priority="4606">
      <formula>AND($L53&gt;0.08,$L53&lt;0.15)</formula>
    </cfRule>
  </conditionalFormatting>
  <conditionalFormatting sqref="E53:F53">
    <cfRule type="expression" dxfId="10267" priority="4609">
      <formula>$L53&gt;0.15</formula>
    </cfRule>
    <cfRule type="expression" dxfId="10266" priority="4610">
      <formula>AND($L53&gt;0.08,$L53&lt;0.15)</formula>
    </cfRule>
  </conditionalFormatting>
  <conditionalFormatting sqref="E53:F53">
    <cfRule type="expression" dxfId="10265" priority="4607">
      <formula>$L53&gt;0.15</formula>
    </cfRule>
    <cfRule type="expression" dxfId="10264" priority="4608">
      <formula>AND($L53&gt;0.08,$L53&lt;0.15)</formula>
    </cfRule>
  </conditionalFormatting>
  <conditionalFormatting sqref="D54">
    <cfRule type="expression" dxfId="10263" priority="4597">
      <formula>$L54&gt;0.15</formula>
    </cfRule>
    <cfRule type="expression" dxfId="10262" priority="4598">
      <formula>AND($L54&gt;0.08,$L54&lt;0.15)</formula>
    </cfRule>
  </conditionalFormatting>
  <conditionalFormatting sqref="D54">
    <cfRule type="expression" dxfId="10261" priority="4595">
      <formula>$L54&gt;0.15</formula>
    </cfRule>
    <cfRule type="expression" dxfId="10260" priority="4596">
      <formula>AND($L54&gt;0.08,$L54&lt;0.15)</formula>
    </cfRule>
  </conditionalFormatting>
  <conditionalFormatting sqref="D54">
    <cfRule type="expression" dxfId="10259" priority="4593">
      <formula>$L54&gt;0.15</formula>
    </cfRule>
    <cfRule type="expression" dxfId="10258" priority="4594">
      <formula>AND($L54&gt;0.08,$L54&lt;0.15)</formula>
    </cfRule>
  </conditionalFormatting>
  <conditionalFormatting sqref="E54:F54">
    <cfRule type="expression" dxfId="10257" priority="4585">
      <formula>$L54&gt;0.15</formula>
    </cfRule>
    <cfRule type="expression" dxfId="10256" priority="4586">
      <formula>AND($L54&gt;0.08,$L54&lt;0.15)</formula>
    </cfRule>
  </conditionalFormatting>
  <conditionalFormatting sqref="E54:F54">
    <cfRule type="expression" dxfId="10255" priority="4583">
      <formula>$L54&gt;0.15</formula>
    </cfRule>
    <cfRule type="expression" dxfId="10254" priority="4584">
      <formula>AND($L54&gt;0.08,$L54&lt;0.15)</formula>
    </cfRule>
  </conditionalFormatting>
  <conditionalFormatting sqref="G54:H54">
    <cfRule type="expression" dxfId="10253" priority="4581">
      <formula>$L54&gt;0.15</formula>
    </cfRule>
    <cfRule type="expression" dxfId="10252" priority="4582">
      <formula>AND($L54&gt;0.08,$L54&lt;0.15)</formula>
    </cfRule>
  </conditionalFormatting>
  <conditionalFormatting sqref="G54:H54">
    <cfRule type="expression" dxfId="10251" priority="4587">
      <formula>$L54&gt;0.15</formula>
    </cfRule>
    <cfRule type="expression" dxfId="10250" priority="4588">
      <formula>AND($L54&gt;0.08,$L54&lt;0.15)</formula>
    </cfRule>
  </conditionalFormatting>
  <conditionalFormatting sqref="E54:F54">
    <cfRule type="expression" dxfId="10249" priority="4591">
      <formula>$L54&gt;0.15</formula>
    </cfRule>
    <cfRule type="expression" dxfId="10248" priority="4592">
      <formula>AND($L54&gt;0.08,$L54&lt;0.15)</formula>
    </cfRule>
  </conditionalFormatting>
  <conditionalFormatting sqref="E54:F54">
    <cfRule type="expression" dxfId="10247" priority="4589">
      <formula>$L54&gt;0.15</formula>
    </cfRule>
    <cfRule type="expression" dxfId="10246" priority="4590">
      <formula>AND($L54&gt;0.08,$L54&lt;0.15)</formula>
    </cfRule>
  </conditionalFormatting>
  <conditionalFormatting sqref="E51:H51">
    <cfRule type="expression" dxfId="10245" priority="4579">
      <formula>$L51&gt;0.15</formula>
    </cfRule>
    <cfRule type="expression" dxfId="10244" priority="4580">
      <formula>AND($L51&gt;0.08,$L51&lt;0.15)</formula>
    </cfRule>
  </conditionalFormatting>
  <conditionalFormatting sqref="D51">
    <cfRule type="expression" dxfId="10243" priority="4577">
      <formula>$L51&gt;0.15</formula>
    </cfRule>
    <cfRule type="expression" dxfId="10242" priority="4578">
      <formula>AND($L51&gt;0.08,$L51&lt;0.15)</formula>
    </cfRule>
  </conditionalFormatting>
  <conditionalFormatting sqref="R28:R29">
    <cfRule type="expression" dxfId="10241" priority="4575">
      <formula>$L28&gt;0.15</formula>
    </cfRule>
    <cfRule type="expression" dxfId="10240" priority="4576">
      <formula>AND($L28&gt;0.08,$L28&lt;0.15)</formula>
    </cfRule>
  </conditionalFormatting>
  <conditionalFormatting sqref="I27:K27">
    <cfRule type="expression" dxfId="10239" priority="4573">
      <formula>$L27&gt;0.15</formula>
    </cfRule>
    <cfRule type="expression" dxfId="10238" priority="4574">
      <formula>AND($L27&gt;0.08,$L27&lt;0.15)</formula>
    </cfRule>
  </conditionalFormatting>
  <conditionalFormatting sqref="I28:K28">
    <cfRule type="expression" dxfId="10237" priority="4571">
      <formula>$L28&gt;0.15</formula>
    </cfRule>
    <cfRule type="expression" dxfId="10236" priority="4572">
      <formula>AND($L28&gt;0.08,$L28&lt;0.15)</formula>
    </cfRule>
  </conditionalFormatting>
  <conditionalFormatting sqref="P21:Q21">
    <cfRule type="expression" dxfId="10235" priority="4557">
      <formula>$L21&gt;0.15</formula>
    </cfRule>
    <cfRule type="expression" dxfId="10234" priority="4558">
      <formula>AND($L21&gt;0.08,$L21&lt;0.15)</formula>
    </cfRule>
  </conditionalFormatting>
  <conditionalFormatting sqref="P21:Q21">
    <cfRule type="expression" dxfId="10233" priority="4555">
      <formula>$L21&gt;0.15</formula>
    </cfRule>
    <cfRule type="expression" dxfId="10232" priority="4556">
      <formula>AND($L21&gt;0.08,$L21&lt;0.15)</formula>
    </cfRule>
  </conditionalFormatting>
  <conditionalFormatting sqref="M21">
    <cfRule type="expression" dxfId="10231" priority="4569">
      <formula>$L21&gt;0.15</formula>
    </cfRule>
    <cfRule type="expression" dxfId="10230" priority="4570">
      <formula>AND($L21&gt;0.08,$L21&lt;0.15)</formula>
    </cfRule>
  </conditionalFormatting>
  <conditionalFormatting sqref="M21">
    <cfRule type="expression" dxfId="10229" priority="4567">
      <formula>$L21&gt;0.15</formula>
    </cfRule>
    <cfRule type="expression" dxfId="10228" priority="4568">
      <formula>AND($L21&gt;0.08,$L21&lt;0.15)</formula>
    </cfRule>
  </conditionalFormatting>
  <conditionalFormatting sqref="M21">
    <cfRule type="expression" dxfId="10227" priority="4565">
      <formula>$L21&gt;0.15</formula>
    </cfRule>
    <cfRule type="expression" dxfId="10226" priority="4566">
      <formula>AND($L21&gt;0.08,$L21&lt;0.15)</formula>
    </cfRule>
  </conditionalFormatting>
  <conditionalFormatting sqref="N21:O21">
    <cfRule type="expression" dxfId="10225" priority="4563">
      <formula>$L21&gt;0.15</formula>
    </cfRule>
    <cfRule type="expression" dxfId="10224" priority="4564">
      <formula>AND($L21&gt;0.08,$L21&lt;0.15)</formula>
    </cfRule>
  </conditionalFormatting>
  <conditionalFormatting sqref="N21:O21">
    <cfRule type="expression" dxfId="10223" priority="4561">
      <formula>$L21&gt;0.15</formula>
    </cfRule>
    <cfRule type="expression" dxfId="10222" priority="4562">
      <formula>AND($L21&gt;0.08,$L21&lt;0.15)</formula>
    </cfRule>
  </conditionalFormatting>
  <conditionalFormatting sqref="N21:O21">
    <cfRule type="expression" dxfId="10221" priority="4559">
      <formula>$L21&gt;0.15</formula>
    </cfRule>
    <cfRule type="expression" dxfId="10220" priority="4560">
      <formula>AND($L21&gt;0.08,$L21&lt;0.15)</formula>
    </cfRule>
  </conditionalFormatting>
  <conditionalFormatting sqref="AE32:AE44">
    <cfRule type="expression" dxfId="10219" priority="4551">
      <formula>$L32&gt;0.15</formula>
    </cfRule>
    <cfRule type="expression" dxfId="10218" priority="4552">
      <formula>AND($L32&gt;0.08,$L32&lt;0.15)</formula>
    </cfRule>
  </conditionalFormatting>
  <conditionalFormatting sqref="AE32:AE44">
    <cfRule type="expression" dxfId="10217" priority="4553">
      <formula>$L32&gt;0.15</formula>
    </cfRule>
    <cfRule type="expression" dxfId="10216" priority="4554">
      <formula>AND($L32&gt;0.08,$L32&lt;0.15)</formula>
    </cfRule>
  </conditionalFormatting>
  <conditionalFormatting sqref="I31">
    <cfRule type="expression" dxfId="10215" priority="4549">
      <formula>$L31&gt;0.15</formula>
    </cfRule>
    <cfRule type="expression" dxfId="10214" priority="4550">
      <formula>AND($L31&gt;0.08,$L31&lt;0.15)</formula>
    </cfRule>
  </conditionalFormatting>
  <conditionalFormatting sqref="AF17">
    <cfRule type="expression" dxfId="10213" priority="4547">
      <formula>$L17&gt;0.15</formula>
    </cfRule>
    <cfRule type="expression" dxfId="10212" priority="4548">
      <formula>AND($L17&gt;0.08,$L17&lt;0.15)</formula>
    </cfRule>
  </conditionalFormatting>
  <conditionalFormatting sqref="P20">
    <cfRule type="expression" dxfId="10211" priority="4545">
      <formula>$L20&gt;0.15</formula>
    </cfRule>
    <cfRule type="expression" dxfId="10210" priority="4546">
      <formula>AND($L20&gt;0.08,$L20&lt;0.15)</formula>
    </cfRule>
  </conditionalFormatting>
  <conditionalFormatting sqref="P20">
    <cfRule type="expression" dxfId="10209" priority="4543">
      <formula>$L20&gt;0.15</formula>
    </cfRule>
    <cfRule type="expression" dxfId="10208" priority="4544">
      <formula>AND($L20&gt;0.08,$L20&lt;0.15)</formula>
    </cfRule>
  </conditionalFormatting>
  <conditionalFormatting sqref="R33:R36">
    <cfRule type="expression" dxfId="10207" priority="4541">
      <formula>$L33&gt;0.15</formula>
    </cfRule>
    <cfRule type="expression" dxfId="10206" priority="4542">
      <formula>AND($L33&gt;0.08,$L33&lt;0.15)</formula>
    </cfRule>
  </conditionalFormatting>
  <conditionalFormatting sqref="AB73">
    <cfRule type="expression" dxfId="10205" priority="4777">
      <formula>$L26&gt;0.15</formula>
    </cfRule>
    <cfRule type="expression" dxfId="10204" priority="4778">
      <formula>AND($L26&gt;0.08,$L26&lt;0.15)</formula>
    </cfRule>
  </conditionalFormatting>
  <conditionalFormatting sqref="M41:Y41">
    <cfRule type="expression" dxfId="10203" priority="4503">
      <formula>$L41&gt;0.15</formula>
    </cfRule>
    <cfRule type="expression" dxfId="10202" priority="4504">
      <formula>AND($L41&gt;0.08,$L41&lt;0.15)</formula>
    </cfRule>
  </conditionalFormatting>
  <conditionalFormatting sqref="M38:Y40 R37:Y37">
    <cfRule type="expression" dxfId="10201" priority="4501">
      <formula>$L37&gt;0.15</formula>
    </cfRule>
    <cfRule type="expression" dxfId="10200" priority="4502">
      <formula>AND($L37&gt;0.08,$L37&lt;0.15)</formula>
    </cfRule>
  </conditionalFormatting>
  <conditionalFormatting sqref="AA39:AD40 AB37:AD38">
    <cfRule type="expression" dxfId="10199" priority="4499">
      <formula>$L37&gt;0.15</formula>
    </cfRule>
    <cfRule type="expression" dxfId="10198" priority="4500">
      <formula>AND($L37&gt;0.08,$L37&lt;0.15)</formula>
    </cfRule>
  </conditionalFormatting>
  <conditionalFormatting sqref="I15:J20">
    <cfRule type="expression" dxfId="10197" priority="4497">
      <formula>$L15&gt;0.15</formula>
    </cfRule>
    <cfRule type="expression" dxfId="10196" priority="4498">
      <formula>AND($L15&gt;0.08,$L15&lt;0.15)</formula>
    </cfRule>
  </conditionalFormatting>
  <conditionalFormatting sqref="R30:R33">
    <cfRule type="expression" dxfId="10195" priority="4495">
      <formula>$L30&gt;0.15</formula>
    </cfRule>
    <cfRule type="expression" dxfId="10194" priority="4496">
      <formula>AND($L30&gt;0.08,$L30&lt;0.15)</formula>
    </cfRule>
  </conditionalFormatting>
  <conditionalFormatting sqref="AB69:AB72">
    <cfRule type="expression" dxfId="10193" priority="4493">
      <formula>$L69&gt;0.15</formula>
    </cfRule>
    <cfRule type="expression" dxfId="10192" priority="4494">
      <formula>AND($L69&gt;0.08,$L69&lt;0.15)</formula>
    </cfRule>
  </conditionalFormatting>
  <conditionalFormatting sqref="A8 I8:J8 L8:Z8">
    <cfRule type="expression" dxfId="10191" priority="4491">
      <formula>$L8&gt;0.15</formula>
    </cfRule>
    <cfRule type="expression" dxfId="10190" priority="4492">
      <formula>AND($L8&gt;0.08,$L8&lt;0.15)</formula>
    </cfRule>
  </conditionalFormatting>
  <conditionalFormatting sqref="B8:C8">
    <cfRule type="expression" dxfId="10189" priority="4489">
      <formula>$L8&gt;0.15</formula>
    </cfRule>
    <cfRule type="expression" dxfId="10188" priority="4490">
      <formula>AND($L8&gt;0.08,$L8&lt;0.15)</formula>
    </cfRule>
  </conditionalFormatting>
  <conditionalFormatting sqref="AB18:AB19 AB21:AB28">
    <cfRule type="expression" dxfId="10187" priority="4487">
      <formula>$L18&gt;0.15</formula>
    </cfRule>
    <cfRule type="expression" dxfId="10186" priority="4488">
      <formula>AND($L18&gt;0.08,$L18&lt;0.15)</formula>
    </cfRule>
  </conditionalFormatting>
  <conditionalFormatting sqref="AB14:AB17">
    <cfRule type="expression" dxfId="10185" priority="4485">
      <formula>$L14&gt;0.15</formula>
    </cfRule>
    <cfRule type="expression" dxfId="10184" priority="4486">
      <formula>AND($L14&gt;0.08,$L14&lt;0.15)</formula>
    </cfRule>
  </conditionalFormatting>
  <conditionalFormatting sqref="AB24:AB27">
    <cfRule type="expression" dxfId="10183" priority="4483">
      <formula>$L24&gt;0.15</formula>
    </cfRule>
    <cfRule type="expression" dxfId="10182" priority="4484">
      <formula>AND($L24&gt;0.08,$L24&lt;0.15)</formula>
    </cfRule>
  </conditionalFormatting>
  <conditionalFormatting sqref="AA31:AA38">
    <cfRule type="expression" dxfId="10181" priority="4481">
      <formula>$L31&gt;0.15</formula>
    </cfRule>
    <cfRule type="expression" dxfId="10180" priority="4482">
      <formula>AND($L31&gt;0.08,$L31&lt;0.15)</formula>
    </cfRule>
  </conditionalFormatting>
  <conditionalFormatting sqref="K7:K10">
    <cfRule type="expression" dxfId="10179" priority="4479">
      <formula>$L7&gt;0.15</formula>
    </cfRule>
    <cfRule type="expression" dxfId="10178" priority="4480">
      <formula>AND($L7&gt;0.08,$L7&lt;0.15)</formula>
    </cfRule>
  </conditionalFormatting>
  <conditionalFormatting sqref="AA13:AA15">
    <cfRule type="expression" dxfId="10177" priority="4477">
      <formula>$L13&gt;0.15</formula>
    </cfRule>
    <cfRule type="expression" dxfId="10176" priority="4478">
      <formula>AND($L13&gt;0.08,$L13&lt;0.15)</formula>
    </cfRule>
  </conditionalFormatting>
  <conditionalFormatting sqref="AA12">
    <cfRule type="expression" dxfId="10175" priority="4475">
      <formula>$L12&gt;0.15</formula>
    </cfRule>
    <cfRule type="expression" dxfId="10174" priority="4476">
      <formula>AND($L12&gt;0.08,$L12&lt;0.15)</formula>
    </cfRule>
  </conditionalFormatting>
  <conditionalFormatting sqref="E71:F71">
    <cfRule type="expression" dxfId="10173" priority="4463">
      <formula>$L71&gt;0.15</formula>
    </cfRule>
    <cfRule type="expression" dxfId="10172" priority="4464">
      <formula>AND($L71&gt;0.08,$L71&lt;0.15)</formula>
    </cfRule>
  </conditionalFormatting>
  <conditionalFormatting sqref="E71:F71">
    <cfRule type="expression" dxfId="10171" priority="4461">
      <formula>$L71&gt;0.15</formula>
    </cfRule>
    <cfRule type="expression" dxfId="10170" priority="4462">
      <formula>AND($L71&gt;0.08,$L71&lt;0.15)</formula>
    </cfRule>
  </conditionalFormatting>
  <conditionalFormatting sqref="E71:F71">
    <cfRule type="expression" dxfId="10169" priority="4459">
      <formula>$L71&gt;0.15</formula>
    </cfRule>
    <cfRule type="expression" dxfId="10168" priority="4460">
      <formula>AND($L71&gt;0.08,$L71&lt;0.15)</formula>
    </cfRule>
  </conditionalFormatting>
  <conditionalFormatting sqref="D71">
    <cfRule type="expression" dxfId="10167" priority="4457">
      <formula>$L71&gt;0.15</formula>
    </cfRule>
    <cfRule type="expression" dxfId="10166" priority="4458">
      <formula>AND($L71&gt;0.08,$L71&lt;0.15)</formula>
    </cfRule>
  </conditionalFormatting>
  <conditionalFormatting sqref="D71">
    <cfRule type="expression" dxfId="10165" priority="4465">
      <formula>$L71&gt;0.15</formula>
    </cfRule>
    <cfRule type="expression" dxfId="10164" priority="4466">
      <formula>AND($L71&gt;0.08,$L71&lt;0.15)</formula>
    </cfRule>
  </conditionalFormatting>
  <conditionalFormatting sqref="D71">
    <cfRule type="expression" dxfId="10163" priority="4447">
      <formula>$L71&gt;0.15</formula>
    </cfRule>
    <cfRule type="expression" dxfId="10162" priority="4448">
      <formula>AND($L71&gt;0.08,$L71&lt;0.15)</formula>
    </cfRule>
  </conditionalFormatting>
  <conditionalFormatting sqref="E71">
    <cfRule type="expression" dxfId="10161" priority="4445">
      <formula>$L71&gt;0.15</formula>
    </cfRule>
    <cfRule type="expression" dxfId="10160" priority="4446">
      <formula>AND($L71&gt;0.08,$L71&lt;0.15)</formula>
    </cfRule>
  </conditionalFormatting>
  <conditionalFormatting sqref="E71">
    <cfRule type="expression" dxfId="10159" priority="4443">
      <formula>$L71&gt;0.15</formula>
    </cfRule>
    <cfRule type="expression" dxfId="10158" priority="4444">
      <formula>AND($L71&gt;0.08,$L71&lt;0.15)</formula>
    </cfRule>
  </conditionalFormatting>
  <conditionalFormatting sqref="E71">
    <cfRule type="expression" dxfId="10157" priority="4441">
      <formula>$L71&gt;0.15</formula>
    </cfRule>
    <cfRule type="expression" dxfId="10156" priority="4442">
      <formula>AND($L71&gt;0.08,$L71&lt;0.15)</formula>
    </cfRule>
  </conditionalFormatting>
  <conditionalFormatting sqref="E71:F71">
    <cfRule type="expression" dxfId="10155" priority="4469">
      <formula>$L71&gt;0.15</formula>
    </cfRule>
    <cfRule type="expression" dxfId="10154" priority="4470">
      <formula>AND($L71&gt;0.08,$L71&lt;0.15)</formula>
    </cfRule>
  </conditionalFormatting>
  <conditionalFormatting sqref="E71:F71">
    <cfRule type="expression" dxfId="10153" priority="4471">
      <formula>$L71&gt;0.15</formula>
    </cfRule>
    <cfRule type="expression" dxfId="10152" priority="4472">
      <formula>AND($L71&gt;0.08,$L71&lt;0.15)</formula>
    </cfRule>
  </conditionalFormatting>
  <conditionalFormatting sqref="D71">
    <cfRule type="expression" dxfId="10151" priority="4473">
      <formula>$L71&gt;0.15</formula>
    </cfRule>
    <cfRule type="expression" dxfId="10150" priority="4474">
      <formula>AND($L71&gt;0.08,$L71&lt;0.15)</formula>
    </cfRule>
  </conditionalFormatting>
  <conditionalFormatting sqref="E71:F71">
    <cfRule type="expression" dxfId="10149" priority="4467">
      <formula>$L71&gt;0.15</formula>
    </cfRule>
    <cfRule type="expression" dxfId="10148" priority="4468">
      <formula>AND($L71&gt;0.08,$L71&lt;0.15)</formula>
    </cfRule>
  </conditionalFormatting>
  <conditionalFormatting sqref="F71">
    <cfRule type="expression" dxfId="10147" priority="4449">
      <formula>$L71&gt;0.15</formula>
    </cfRule>
    <cfRule type="expression" dxfId="10146" priority="4450">
      <formula>AND($L71&gt;0.08,$L71&lt;0.15)</formula>
    </cfRule>
  </conditionalFormatting>
  <conditionalFormatting sqref="E71:F71">
    <cfRule type="expression" dxfId="10145" priority="4455">
      <formula>$L71&gt;0.15</formula>
    </cfRule>
    <cfRule type="expression" dxfId="10144" priority="4456">
      <formula>AND($L71&gt;0.08,$L71&lt;0.15)</formula>
    </cfRule>
  </conditionalFormatting>
  <conditionalFormatting sqref="E71:F71">
    <cfRule type="expression" dxfId="10143" priority="4451">
      <formula>$L71&gt;0.15</formula>
    </cfRule>
    <cfRule type="expression" dxfId="10142" priority="4452">
      <formula>AND($L71&gt;0.08,$L71&lt;0.15)</formula>
    </cfRule>
  </conditionalFormatting>
  <conditionalFormatting sqref="E71:F71">
    <cfRule type="expression" dxfId="10141" priority="4453">
      <formula>$L71&gt;0.15</formula>
    </cfRule>
    <cfRule type="expression" dxfId="10140" priority="4454">
      <formula>AND($L71&gt;0.08,$L71&lt;0.15)</formula>
    </cfRule>
  </conditionalFormatting>
  <conditionalFormatting sqref="E71">
    <cfRule type="expression" dxfId="10139" priority="4439">
      <formula>$L71&gt;0.15</formula>
    </cfRule>
    <cfRule type="expression" dxfId="10138" priority="4440">
      <formula>AND($L71&gt;0.08,$L71&lt;0.15)</formula>
    </cfRule>
  </conditionalFormatting>
  <conditionalFormatting sqref="E73:F73">
    <cfRule type="expression" dxfId="10137" priority="4423">
      <formula>$L73&gt;0.15</formula>
    </cfRule>
    <cfRule type="expression" dxfId="10136" priority="4424">
      <formula>AND($L73&gt;0.08,$L73&lt;0.15)</formula>
    </cfRule>
  </conditionalFormatting>
  <conditionalFormatting sqref="E73:F73">
    <cfRule type="expression" dxfId="10135" priority="4421">
      <formula>$L73&gt;0.15</formula>
    </cfRule>
    <cfRule type="expression" dxfId="10134" priority="4422">
      <formula>AND($L73&gt;0.08,$L73&lt;0.15)</formula>
    </cfRule>
  </conditionalFormatting>
  <conditionalFormatting sqref="E73:F73">
    <cfRule type="expression" dxfId="10133" priority="4419">
      <formula>$L73&gt;0.15</formula>
    </cfRule>
    <cfRule type="expression" dxfId="10132" priority="4420">
      <formula>AND($L73&gt;0.08,$L73&lt;0.15)</formula>
    </cfRule>
  </conditionalFormatting>
  <conditionalFormatting sqref="G73:H73">
    <cfRule type="expression" dxfId="10131" priority="4417">
      <formula>$L73&gt;0.15</formula>
    </cfRule>
    <cfRule type="expression" dxfId="10130" priority="4418">
      <formula>AND($L73&gt;0.08,$L73&lt;0.15)</formula>
    </cfRule>
  </conditionalFormatting>
  <conditionalFormatting sqref="G73:H73">
    <cfRule type="expression" dxfId="10129" priority="4415">
      <formula>$L73&gt;0.15</formula>
    </cfRule>
    <cfRule type="expression" dxfId="10128" priority="4416">
      <formula>AND($L73&gt;0.08,$L73&lt;0.15)</formula>
    </cfRule>
  </conditionalFormatting>
  <conditionalFormatting sqref="D73">
    <cfRule type="expression" dxfId="10127" priority="4413">
      <formula>$L73&gt;0.15</formula>
    </cfRule>
    <cfRule type="expression" dxfId="10126" priority="4414">
      <formula>AND($L73&gt;0.08,$L73&lt;0.15)</formula>
    </cfRule>
  </conditionalFormatting>
  <conditionalFormatting sqref="D73">
    <cfRule type="expression" dxfId="10125" priority="4425">
      <formula>$L73&gt;0.15</formula>
    </cfRule>
    <cfRule type="expression" dxfId="10124" priority="4426">
      <formula>AND($L73&gt;0.08,$L73&lt;0.15)</formula>
    </cfRule>
  </conditionalFormatting>
  <conditionalFormatting sqref="D73">
    <cfRule type="expression" dxfId="10123" priority="4395">
      <formula>$L73&gt;0.15</formula>
    </cfRule>
    <cfRule type="expression" dxfId="10122" priority="4396">
      <formula>AND($L73&gt;0.08,$L73&lt;0.15)</formula>
    </cfRule>
  </conditionalFormatting>
  <conditionalFormatting sqref="E73">
    <cfRule type="expression" dxfId="10121" priority="4393">
      <formula>$L73&gt;0.15</formula>
    </cfRule>
    <cfRule type="expression" dxfId="10120" priority="4394">
      <formula>AND($L73&gt;0.08,$L73&lt;0.15)</formula>
    </cfRule>
  </conditionalFormatting>
  <conditionalFormatting sqref="E73">
    <cfRule type="expression" dxfId="10119" priority="4391">
      <formula>$L73&gt;0.15</formula>
    </cfRule>
    <cfRule type="expression" dxfId="10118" priority="4392">
      <formula>AND($L73&gt;0.08,$L73&lt;0.15)</formula>
    </cfRule>
  </conditionalFormatting>
  <conditionalFormatting sqref="E73">
    <cfRule type="expression" dxfId="10117" priority="4389">
      <formula>$L73&gt;0.15</formula>
    </cfRule>
    <cfRule type="expression" dxfId="10116" priority="4390">
      <formula>AND($L73&gt;0.08,$L73&lt;0.15)</formula>
    </cfRule>
  </conditionalFormatting>
  <conditionalFormatting sqref="E73:F73">
    <cfRule type="expression" dxfId="10115" priority="4433">
      <formula>$L73&gt;0.15</formula>
    </cfRule>
    <cfRule type="expression" dxfId="10114" priority="4434">
      <formula>AND($L73&gt;0.08,$L73&lt;0.15)</formula>
    </cfRule>
  </conditionalFormatting>
  <conditionalFormatting sqref="E73:F73">
    <cfRule type="expression" dxfId="10113" priority="4435">
      <formula>$L73&gt;0.15</formula>
    </cfRule>
    <cfRule type="expression" dxfId="10112" priority="4436">
      <formula>AND($L73&gt;0.08,$L73&lt;0.15)</formula>
    </cfRule>
  </conditionalFormatting>
  <conditionalFormatting sqref="D73">
    <cfRule type="expression" dxfId="10111" priority="4437">
      <formula>$L73&gt;0.15</formula>
    </cfRule>
    <cfRule type="expression" dxfId="10110" priority="4438">
      <formula>AND($L73&gt;0.08,$L73&lt;0.15)</formula>
    </cfRule>
  </conditionalFormatting>
  <conditionalFormatting sqref="G73:H73">
    <cfRule type="expression" dxfId="10109" priority="4429">
      <formula>$L73&gt;0.15</formula>
    </cfRule>
    <cfRule type="expression" dxfId="10108" priority="4430">
      <formula>AND($L73&gt;0.08,$L73&lt;0.15)</formula>
    </cfRule>
  </conditionalFormatting>
  <conditionalFormatting sqref="G73:H73">
    <cfRule type="expression" dxfId="10107" priority="4427">
      <formula>$L73&gt;0.15</formula>
    </cfRule>
    <cfRule type="expression" dxfId="10106" priority="4428">
      <formula>AND($L73&gt;0.08,$L73&lt;0.15)</formula>
    </cfRule>
  </conditionalFormatting>
  <conditionalFormatting sqref="E73:F73">
    <cfRule type="expression" dxfId="10105" priority="4431">
      <formula>$L73&gt;0.15</formula>
    </cfRule>
    <cfRule type="expression" dxfId="10104" priority="4432">
      <formula>AND($L73&gt;0.08,$L73&lt;0.15)</formula>
    </cfRule>
  </conditionalFormatting>
  <conditionalFormatting sqref="F73">
    <cfRule type="expression" dxfId="10103" priority="4401">
      <formula>$L73&gt;0.15</formula>
    </cfRule>
    <cfRule type="expression" dxfId="10102" priority="4402">
      <formula>AND($L73&gt;0.08,$L73&lt;0.15)</formula>
    </cfRule>
  </conditionalFormatting>
  <conditionalFormatting sqref="E73:F73">
    <cfRule type="expression" dxfId="10101" priority="4411">
      <formula>$L73&gt;0.15</formula>
    </cfRule>
    <cfRule type="expression" dxfId="10100" priority="4412">
      <formula>AND($L73&gt;0.08,$L73&lt;0.15)</formula>
    </cfRule>
  </conditionalFormatting>
  <conditionalFormatting sqref="E73:F73">
    <cfRule type="expression" dxfId="10099" priority="4407">
      <formula>$L73&gt;0.15</formula>
    </cfRule>
    <cfRule type="expression" dxfId="10098" priority="4408">
      <formula>AND($L73&gt;0.08,$L73&lt;0.15)</formula>
    </cfRule>
  </conditionalFormatting>
  <conditionalFormatting sqref="G73:H73">
    <cfRule type="expression" dxfId="10097" priority="4405">
      <formula>$L73&gt;0.15</formula>
    </cfRule>
    <cfRule type="expression" dxfId="10096" priority="4406">
      <formula>AND($L73&gt;0.08,$L73&lt;0.15)</formula>
    </cfRule>
  </conditionalFormatting>
  <conditionalFormatting sqref="G73:H73">
    <cfRule type="expression" dxfId="10095" priority="4403">
      <formula>$L73&gt;0.15</formula>
    </cfRule>
    <cfRule type="expression" dxfId="10094" priority="4404">
      <formula>AND($L73&gt;0.08,$L73&lt;0.15)</formula>
    </cfRule>
  </conditionalFormatting>
  <conditionalFormatting sqref="E73:F73">
    <cfRule type="expression" dxfId="10093" priority="4409">
      <formula>$L73&gt;0.15</formula>
    </cfRule>
    <cfRule type="expression" dxfId="10092" priority="4410">
      <formula>AND($L73&gt;0.08,$L73&lt;0.15)</formula>
    </cfRule>
  </conditionalFormatting>
  <conditionalFormatting sqref="G73:H73">
    <cfRule type="expression" dxfId="10091" priority="4399">
      <formula>$L73&gt;0.15</formula>
    </cfRule>
    <cfRule type="expression" dxfId="10090" priority="4400">
      <formula>AND($L73&gt;0.08,$L73&lt;0.15)</formula>
    </cfRule>
  </conditionalFormatting>
  <conditionalFormatting sqref="G73:H73">
    <cfRule type="expression" dxfId="10089" priority="4397">
      <formula>$L73&gt;0.15</formula>
    </cfRule>
    <cfRule type="expression" dxfId="10088" priority="4398">
      <formula>AND($L73&gt;0.08,$L73&lt;0.15)</formula>
    </cfRule>
  </conditionalFormatting>
  <conditionalFormatting sqref="E73">
    <cfRule type="expression" dxfId="10087" priority="4387">
      <formula>$L73&gt;0.15</formula>
    </cfRule>
    <cfRule type="expression" dxfId="10086" priority="4388">
      <formula>AND($L73&gt;0.08,$L73&lt;0.15)</formula>
    </cfRule>
  </conditionalFormatting>
  <conditionalFormatting sqref="AB17">
    <cfRule type="expression" dxfId="10085" priority="4385">
      <formula>$L17&gt;0.15</formula>
    </cfRule>
    <cfRule type="expression" dxfId="10084" priority="4386">
      <formula>AND($L17&gt;0.08,$L17&lt;0.15)</formula>
    </cfRule>
  </conditionalFormatting>
  <conditionalFormatting sqref="E69:F69">
    <cfRule type="expression" dxfId="10083" priority="4365">
      <formula>$L69&gt;0.15</formula>
    </cfRule>
    <cfRule type="expression" dxfId="10082" priority="4366">
      <formula>AND($L69&gt;0.08,$L69&lt;0.15)</formula>
    </cfRule>
  </conditionalFormatting>
  <conditionalFormatting sqref="E69:F69">
    <cfRule type="expression" dxfId="10081" priority="4363">
      <formula>$L69&gt;0.15</formula>
    </cfRule>
    <cfRule type="expression" dxfId="10080" priority="4364">
      <formula>AND($L69&gt;0.08,$L69&lt;0.15)</formula>
    </cfRule>
  </conditionalFormatting>
  <conditionalFormatting sqref="E69:F69">
    <cfRule type="expression" dxfId="10079" priority="4361">
      <formula>$L69&gt;0.15</formula>
    </cfRule>
    <cfRule type="expression" dxfId="10078" priority="4362">
      <formula>AND($L69&gt;0.08,$L69&lt;0.15)</formula>
    </cfRule>
  </conditionalFormatting>
  <conditionalFormatting sqref="D69">
    <cfRule type="expression" dxfId="10077" priority="4375">
      <formula>$L69&gt;0.15</formula>
    </cfRule>
    <cfRule type="expression" dxfId="10076" priority="4376">
      <formula>AND($L69&gt;0.08,$L69&lt;0.15)</formula>
    </cfRule>
  </conditionalFormatting>
  <conditionalFormatting sqref="E69:F69">
    <cfRule type="expression" dxfId="10075" priority="4373">
      <formula>$L69&gt;0.15</formula>
    </cfRule>
    <cfRule type="expression" dxfId="10074" priority="4374">
      <formula>AND($L69&gt;0.08,$L69&lt;0.15)</formula>
    </cfRule>
  </conditionalFormatting>
  <conditionalFormatting sqref="E69:F69">
    <cfRule type="expression" dxfId="10073" priority="4371">
      <formula>$L69&gt;0.15</formula>
    </cfRule>
    <cfRule type="expression" dxfId="10072" priority="4372">
      <formula>AND($L69&gt;0.08,$L69&lt;0.15)</formula>
    </cfRule>
  </conditionalFormatting>
  <conditionalFormatting sqref="E69:F69">
    <cfRule type="expression" dxfId="10071" priority="4369">
      <formula>$L69&gt;0.15</formula>
    </cfRule>
    <cfRule type="expression" dxfId="10070" priority="4370">
      <formula>AND($L69&gt;0.08,$L69&lt;0.15)</formula>
    </cfRule>
  </conditionalFormatting>
  <conditionalFormatting sqref="D69">
    <cfRule type="expression" dxfId="10069" priority="4367">
      <formula>$L69&gt;0.15</formula>
    </cfRule>
    <cfRule type="expression" dxfId="10068" priority="4368">
      <formula>AND($L69&gt;0.08,$L69&lt;0.15)</formula>
    </cfRule>
  </conditionalFormatting>
  <conditionalFormatting sqref="F69">
    <cfRule type="expression" dxfId="10067" priority="4359">
      <formula>$L69&gt;0.15</formula>
    </cfRule>
    <cfRule type="expression" dxfId="10066" priority="4360">
      <formula>AND($L69&gt;0.08,$L69&lt;0.15)</formula>
    </cfRule>
  </conditionalFormatting>
  <conditionalFormatting sqref="D69">
    <cfRule type="expression" dxfId="10065" priority="4357">
      <formula>$L69&gt;0.15</formula>
    </cfRule>
    <cfRule type="expression" dxfId="10064" priority="4358">
      <formula>AND($L69&gt;0.08,$L69&lt;0.15)</formula>
    </cfRule>
  </conditionalFormatting>
  <conditionalFormatting sqref="E69">
    <cfRule type="expression" dxfId="10063" priority="4355">
      <formula>$L69&gt;0.15</formula>
    </cfRule>
    <cfRule type="expression" dxfId="10062" priority="4356">
      <formula>AND($L69&gt;0.08,$L69&lt;0.15)</formula>
    </cfRule>
  </conditionalFormatting>
  <conditionalFormatting sqref="E69">
    <cfRule type="expression" dxfId="10061" priority="4353">
      <formula>$L69&gt;0.15</formula>
    </cfRule>
    <cfRule type="expression" dxfId="10060" priority="4354">
      <formula>AND($L69&gt;0.08,$L69&lt;0.15)</formula>
    </cfRule>
  </conditionalFormatting>
  <conditionalFormatting sqref="E69">
    <cfRule type="expression" dxfId="10059" priority="4351">
      <formula>$L69&gt;0.15</formula>
    </cfRule>
    <cfRule type="expression" dxfId="10058" priority="4352">
      <formula>AND($L69&gt;0.08,$L69&lt;0.15)</formula>
    </cfRule>
  </conditionalFormatting>
  <conditionalFormatting sqref="E69">
    <cfRule type="expression" dxfId="10057" priority="4349">
      <formula>$L69&gt;0.15</formula>
    </cfRule>
    <cfRule type="expression" dxfId="10056" priority="4350">
      <formula>AND($L69&gt;0.08,$L69&lt;0.15)</formula>
    </cfRule>
  </conditionalFormatting>
  <conditionalFormatting sqref="E69:F69">
    <cfRule type="expression" dxfId="10055" priority="4379">
      <formula>$L69&gt;0.15</formula>
    </cfRule>
    <cfRule type="expression" dxfId="10054" priority="4380">
      <formula>AND($L69&gt;0.08,$L69&lt;0.15)</formula>
    </cfRule>
  </conditionalFormatting>
  <conditionalFormatting sqref="E69:F69">
    <cfRule type="expression" dxfId="10053" priority="4381">
      <formula>$L69&gt;0.15</formula>
    </cfRule>
    <cfRule type="expression" dxfId="10052" priority="4382">
      <formula>AND($L69&gt;0.08,$L69&lt;0.15)</formula>
    </cfRule>
  </conditionalFormatting>
  <conditionalFormatting sqref="D69">
    <cfRule type="expression" dxfId="10051" priority="4383">
      <formula>$L69&gt;0.15</formula>
    </cfRule>
    <cfRule type="expression" dxfId="10050" priority="4384">
      <formula>AND($L69&gt;0.08,$L69&lt;0.15)</formula>
    </cfRule>
  </conditionalFormatting>
  <conditionalFormatting sqref="E69:F69">
    <cfRule type="expression" dxfId="10049" priority="4377">
      <formula>$L69&gt;0.15</formula>
    </cfRule>
    <cfRule type="expression" dxfId="10048" priority="4378">
      <formula>AND($L69&gt;0.08,$L69&lt;0.15)</formula>
    </cfRule>
  </conditionalFormatting>
  <conditionalFormatting sqref="E72:F72">
    <cfRule type="expression" dxfId="10047" priority="4333">
      <formula>$L72&gt;0.15</formula>
    </cfRule>
    <cfRule type="expression" dxfId="10046" priority="4334">
      <formula>AND($L72&gt;0.08,$L72&lt;0.15)</formula>
    </cfRule>
  </conditionalFormatting>
  <conditionalFormatting sqref="E72:F72">
    <cfRule type="expression" dxfId="10045" priority="4331">
      <formula>$L72&gt;0.15</formula>
    </cfRule>
    <cfRule type="expression" dxfId="10044" priority="4332">
      <formula>AND($L72&gt;0.08,$L72&lt;0.15)</formula>
    </cfRule>
  </conditionalFormatting>
  <conditionalFormatting sqref="E72:F72">
    <cfRule type="expression" dxfId="10043" priority="4329">
      <formula>$L72&gt;0.15</formula>
    </cfRule>
    <cfRule type="expression" dxfId="10042" priority="4330">
      <formula>AND($L72&gt;0.08,$L72&lt;0.15)</formula>
    </cfRule>
  </conditionalFormatting>
  <conditionalFormatting sqref="G72:H72">
    <cfRule type="expression" dxfId="10041" priority="4327">
      <formula>$L72&gt;0.15</formula>
    </cfRule>
    <cfRule type="expression" dxfId="10040" priority="4328">
      <formula>AND($L72&gt;0.08,$L72&lt;0.15)</formula>
    </cfRule>
  </conditionalFormatting>
  <conditionalFormatting sqref="G72:H72">
    <cfRule type="expression" dxfId="10039" priority="4325">
      <formula>$L72&gt;0.15</formula>
    </cfRule>
    <cfRule type="expression" dxfId="10038" priority="4326">
      <formula>AND($L72&gt;0.08,$L72&lt;0.15)</formula>
    </cfRule>
  </conditionalFormatting>
  <conditionalFormatting sqref="D72">
    <cfRule type="expression" dxfId="10037" priority="4323">
      <formula>$L72&gt;0.15</formula>
    </cfRule>
    <cfRule type="expression" dxfId="10036" priority="4324">
      <formula>AND($L72&gt;0.08,$L72&lt;0.15)</formula>
    </cfRule>
  </conditionalFormatting>
  <conditionalFormatting sqref="D72">
    <cfRule type="expression" dxfId="10035" priority="4335">
      <formula>$L72&gt;0.15</formula>
    </cfRule>
    <cfRule type="expression" dxfId="10034" priority="4336">
      <formula>AND($L72&gt;0.08,$L72&lt;0.15)</formula>
    </cfRule>
  </conditionalFormatting>
  <conditionalFormatting sqref="D72">
    <cfRule type="expression" dxfId="10033" priority="4305">
      <formula>$L72&gt;0.15</formula>
    </cfRule>
    <cfRule type="expression" dxfId="10032" priority="4306">
      <formula>AND($L72&gt;0.08,$L72&lt;0.15)</formula>
    </cfRule>
  </conditionalFormatting>
  <conditionalFormatting sqref="E72">
    <cfRule type="expression" dxfId="10031" priority="4303">
      <formula>$L72&gt;0.15</formula>
    </cfRule>
    <cfRule type="expression" dxfId="10030" priority="4304">
      <formula>AND($L72&gt;0.08,$L72&lt;0.15)</formula>
    </cfRule>
  </conditionalFormatting>
  <conditionalFormatting sqref="E72">
    <cfRule type="expression" dxfId="10029" priority="4301">
      <formula>$L72&gt;0.15</formula>
    </cfRule>
    <cfRule type="expression" dxfId="10028" priority="4302">
      <formula>AND($L72&gt;0.08,$L72&lt;0.15)</formula>
    </cfRule>
  </conditionalFormatting>
  <conditionalFormatting sqref="E72">
    <cfRule type="expression" dxfId="10027" priority="4299">
      <formula>$L72&gt;0.15</formula>
    </cfRule>
    <cfRule type="expression" dxfId="10026" priority="4300">
      <formula>AND($L72&gt;0.08,$L72&lt;0.15)</formula>
    </cfRule>
  </conditionalFormatting>
  <conditionalFormatting sqref="E72:F72">
    <cfRule type="expression" dxfId="10025" priority="4343">
      <formula>$L72&gt;0.15</formula>
    </cfRule>
    <cfRule type="expression" dxfId="10024" priority="4344">
      <formula>AND($L72&gt;0.08,$L72&lt;0.15)</formula>
    </cfRule>
  </conditionalFormatting>
  <conditionalFormatting sqref="E72:F72">
    <cfRule type="expression" dxfId="10023" priority="4345">
      <formula>$L72&gt;0.15</formula>
    </cfRule>
    <cfRule type="expression" dxfId="10022" priority="4346">
      <formula>AND($L72&gt;0.08,$L72&lt;0.15)</formula>
    </cfRule>
  </conditionalFormatting>
  <conditionalFormatting sqref="D72">
    <cfRule type="expression" dxfId="10021" priority="4347">
      <formula>$L72&gt;0.15</formula>
    </cfRule>
    <cfRule type="expression" dxfId="10020" priority="4348">
      <formula>AND($L72&gt;0.08,$L72&lt;0.15)</formula>
    </cfRule>
  </conditionalFormatting>
  <conditionalFormatting sqref="G72:H72">
    <cfRule type="expression" dxfId="10019" priority="4339">
      <formula>$L72&gt;0.15</formula>
    </cfRule>
    <cfRule type="expression" dxfId="10018" priority="4340">
      <formula>AND($L72&gt;0.08,$L72&lt;0.15)</formula>
    </cfRule>
  </conditionalFormatting>
  <conditionalFormatting sqref="G72:H72">
    <cfRule type="expression" dxfId="10017" priority="4337">
      <formula>$L72&gt;0.15</formula>
    </cfRule>
    <cfRule type="expression" dxfId="10016" priority="4338">
      <formula>AND($L72&gt;0.08,$L72&lt;0.15)</formula>
    </cfRule>
  </conditionalFormatting>
  <conditionalFormatting sqref="E72:F72">
    <cfRule type="expression" dxfId="10015" priority="4341">
      <formula>$L72&gt;0.15</formula>
    </cfRule>
    <cfRule type="expression" dxfId="10014" priority="4342">
      <formula>AND($L72&gt;0.08,$L72&lt;0.15)</formula>
    </cfRule>
  </conditionalFormatting>
  <conditionalFormatting sqref="F72">
    <cfRule type="expression" dxfId="10013" priority="4311">
      <formula>$L72&gt;0.15</formula>
    </cfRule>
    <cfRule type="expression" dxfId="10012" priority="4312">
      <formula>AND($L72&gt;0.08,$L72&lt;0.15)</formula>
    </cfRule>
  </conditionalFormatting>
  <conditionalFormatting sqref="E72:F72">
    <cfRule type="expression" dxfId="10011" priority="4321">
      <formula>$L72&gt;0.15</formula>
    </cfRule>
    <cfRule type="expression" dxfId="10010" priority="4322">
      <formula>AND($L72&gt;0.08,$L72&lt;0.15)</formula>
    </cfRule>
  </conditionalFormatting>
  <conditionalFormatting sqref="E72:F72">
    <cfRule type="expression" dxfId="10009" priority="4317">
      <formula>$L72&gt;0.15</formula>
    </cfRule>
    <cfRule type="expression" dxfId="10008" priority="4318">
      <formula>AND($L72&gt;0.08,$L72&lt;0.15)</formula>
    </cfRule>
  </conditionalFormatting>
  <conditionalFormatting sqref="G72:H72">
    <cfRule type="expression" dxfId="10007" priority="4315">
      <formula>$L72&gt;0.15</formula>
    </cfRule>
    <cfRule type="expression" dxfId="10006" priority="4316">
      <formula>AND($L72&gt;0.08,$L72&lt;0.15)</formula>
    </cfRule>
  </conditionalFormatting>
  <conditionalFormatting sqref="G72:H72">
    <cfRule type="expression" dxfId="10005" priority="4313">
      <formula>$L72&gt;0.15</formula>
    </cfRule>
    <cfRule type="expression" dxfId="10004" priority="4314">
      <formula>AND($L72&gt;0.08,$L72&lt;0.15)</formula>
    </cfRule>
  </conditionalFormatting>
  <conditionalFormatting sqref="E72:F72">
    <cfRule type="expression" dxfId="10003" priority="4319">
      <formula>$L72&gt;0.15</formula>
    </cfRule>
    <cfRule type="expression" dxfId="10002" priority="4320">
      <formula>AND($L72&gt;0.08,$L72&lt;0.15)</formula>
    </cfRule>
  </conditionalFormatting>
  <conditionalFormatting sqref="G72:H72">
    <cfRule type="expression" dxfId="10001" priority="4309">
      <formula>$L72&gt;0.15</formula>
    </cfRule>
    <cfRule type="expression" dxfId="10000" priority="4310">
      <formula>AND($L72&gt;0.08,$L72&lt;0.15)</formula>
    </cfRule>
  </conditionalFormatting>
  <conditionalFormatting sqref="G72:H72">
    <cfRule type="expression" dxfId="9999" priority="4307">
      <formula>$L72&gt;0.15</formula>
    </cfRule>
    <cfRule type="expression" dxfId="9998" priority="4308">
      <formula>AND($L72&gt;0.08,$L72&lt;0.15)</formula>
    </cfRule>
  </conditionalFormatting>
  <conditionalFormatting sqref="E72">
    <cfRule type="expression" dxfId="9997" priority="4297">
      <formula>$L72&gt;0.15</formula>
    </cfRule>
    <cfRule type="expression" dxfId="9996" priority="4298">
      <formula>AND($L72&gt;0.08,$L72&lt;0.15)</formula>
    </cfRule>
  </conditionalFormatting>
  <conditionalFormatting sqref="C17:C23">
    <cfRule type="expression" dxfId="9995" priority="4295">
      <formula>$L17&gt;0.15</formula>
    </cfRule>
    <cfRule type="expression" dxfId="9994" priority="4296">
      <formula>AND($L17&gt;0.08,$L17&lt;0.15)</formula>
    </cfRule>
  </conditionalFormatting>
  <conditionalFormatting sqref="C16">
    <cfRule type="expression" dxfId="9993" priority="4293">
      <formula>$L16&gt;0.15</formula>
    </cfRule>
    <cfRule type="expression" dxfId="9992" priority="4294">
      <formula>AND($L16&gt;0.08,$L16&lt;0.15)</formula>
    </cfRule>
  </conditionalFormatting>
  <conditionalFormatting sqref="C69">
    <cfRule type="expression" dxfId="9991" priority="4291">
      <formula>$L69&gt;0.15</formula>
    </cfRule>
    <cfRule type="expression" dxfId="9990" priority="4292">
      <formula>AND($L69&gt;0.08,$L69&lt;0.15)</formula>
    </cfRule>
  </conditionalFormatting>
  <conditionalFormatting sqref="C70:C86">
    <cfRule type="expression" dxfId="9989" priority="4289">
      <formula>$L70&gt;0.15</formula>
    </cfRule>
    <cfRule type="expression" dxfId="9988" priority="4290">
      <formula>AND($L70&gt;0.08,$L70&lt;0.15)</formula>
    </cfRule>
  </conditionalFormatting>
  <conditionalFormatting sqref="AE11:AE31">
    <cfRule type="expression" dxfId="9987" priority="4285">
      <formula>$L11&gt;0.15</formula>
    </cfRule>
    <cfRule type="expression" dxfId="9986" priority="4286">
      <formula>AND($L11&gt;0.08,$L11&lt;0.15)</formula>
    </cfRule>
  </conditionalFormatting>
  <conditionalFormatting sqref="AE11:AE31">
    <cfRule type="expression" dxfId="9985" priority="4287">
      <formula>$L11&gt;0.15</formula>
    </cfRule>
    <cfRule type="expression" dxfId="9984" priority="4288">
      <formula>AND($L11&gt;0.08,$L11&lt;0.15)</formula>
    </cfRule>
  </conditionalFormatting>
  <conditionalFormatting sqref="AC48:AD52 AA48:AA49">
    <cfRule type="expression" dxfId="9983" priority="4283">
      <formula>$L48&gt;0.15</formula>
    </cfRule>
    <cfRule type="expression" dxfId="9982" priority="4284">
      <formula>AND($L48&gt;0.08,$L48&lt;0.15)</formula>
    </cfRule>
  </conditionalFormatting>
  <conditionalFormatting sqref="AB49:AB52">
    <cfRule type="expression" dxfId="9981" priority="4281">
      <formula>$L49&gt;0.15</formula>
    </cfRule>
    <cfRule type="expression" dxfId="9980" priority="4282">
      <formula>AND($L49&gt;0.08,$L49&lt;0.15)</formula>
    </cfRule>
  </conditionalFormatting>
  <conditionalFormatting sqref="AB48">
    <cfRule type="expression" dxfId="9979" priority="4279">
      <formula>$L48&gt;0.15</formula>
    </cfRule>
    <cfRule type="expression" dxfId="9978" priority="4280">
      <formula>AND($L48&gt;0.08,$L48&lt;0.15)</formula>
    </cfRule>
  </conditionalFormatting>
  <conditionalFormatting sqref="AA52">
    <cfRule type="expression" dxfId="9977" priority="4277">
      <formula>$L52&gt;0.15</formula>
    </cfRule>
    <cfRule type="expression" dxfId="9976" priority="4278">
      <formula>AND($L52&gt;0.08,$L52&lt;0.15)</formula>
    </cfRule>
  </conditionalFormatting>
  <conditionalFormatting sqref="AA50:AA51">
    <cfRule type="expression" dxfId="9975" priority="4275">
      <formula>$L50&gt;0.15</formula>
    </cfRule>
    <cfRule type="expression" dxfId="9974" priority="4276">
      <formula>AND($L50&gt;0.08,$L50&lt;0.15)</formula>
    </cfRule>
  </conditionalFormatting>
  <conditionalFormatting sqref="AB48">
    <cfRule type="expression" dxfId="9973" priority="4273">
      <formula>$L48&gt;0.15</formula>
    </cfRule>
    <cfRule type="expression" dxfId="9972" priority="4274">
      <formula>AND($L48&gt;0.08,$L48&lt;0.15)</formula>
    </cfRule>
  </conditionalFormatting>
  <conditionalFormatting sqref="AA19">
    <cfRule type="expression" dxfId="9971" priority="4271">
      <formula>$L19&gt;0.15</formula>
    </cfRule>
    <cfRule type="expression" dxfId="9970" priority="4272">
      <formula>AND($L19&gt;0.08,$L19&lt;0.15)</formula>
    </cfRule>
  </conditionalFormatting>
  <conditionalFormatting sqref="AA26">
    <cfRule type="expression" dxfId="9969" priority="4269">
      <formula>$L26&gt;0.15</formula>
    </cfRule>
    <cfRule type="expression" dxfId="9968" priority="4270">
      <formula>AND($L26&gt;0.08,$L26&lt;0.15)</formula>
    </cfRule>
  </conditionalFormatting>
  <conditionalFormatting sqref="Y23">
    <cfRule type="expression" dxfId="9967" priority="4267">
      <formula>$L23&gt;0.15</formula>
    </cfRule>
    <cfRule type="expression" dxfId="9966" priority="4268">
      <formula>AND($L23&gt;0.08,$L23&lt;0.15)</formula>
    </cfRule>
  </conditionalFormatting>
  <conditionalFormatting sqref="AD69">
    <cfRule type="expression" dxfId="9965" priority="4265">
      <formula>$L69&gt;0.15</formula>
    </cfRule>
    <cfRule type="expression" dxfId="9964" priority="4266">
      <formula>AND($L69&gt;0.08,$L69&lt;0.15)</formula>
    </cfRule>
  </conditionalFormatting>
  <conditionalFormatting sqref="F44">
    <cfRule type="expression" dxfId="9963" priority="4221">
      <formula>$L44&gt;0.15</formula>
    </cfRule>
    <cfRule type="expression" dxfId="9962" priority="4222">
      <formula>AND($L44&gt;0.08,$L44&lt;0.15)</formula>
    </cfRule>
  </conditionalFormatting>
  <conditionalFormatting sqref="F44">
    <cfRule type="expression" dxfId="9961" priority="4219">
      <formula>$L44&gt;0.15</formula>
    </cfRule>
    <cfRule type="expression" dxfId="9960" priority="4220">
      <formula>AND($L44&gt;0.08,$L44&lt;0.15)</formula>
    </cfRule>
  </conditionalFormatting>
  <conditionalFormatting sqref="F44">
    <cfRule type="expression" dxfId="9959" priority="4233">
      <formula>$L44&gt;0.15</formula>
    </cfRule>
    <cfRule type="expression" dxfId="9958" priority="4234">
      <formula>AND($L44&gt;0.08,$L44&lt;0.15)</formula>
    </cfRule>
  </conditionalFormatting>
  <conditionalFormatting sqref="F44">
    <cfRule type="expression" dxfId="9957" priority="4231">
      <formula>$L44&gt;0.15</formula>
    </cfRule>
    <cfRule type="expression" dxfId="9956" priority="4232">
      <formula>AND($L44&gt;0.08,$L44&lt;0.15)</formula>
    </cfRule>
  </conditionalFormatting>
  <conditionalFormatting sqref="F44">
    <cfRule type="expression" dxfId="9955" priority="4229">
      <formula>$L44&gt;0.15</formula>
    </cfRule>
    <cfRule type="expression" dxfId="9954" priority="4230">
      <formula>AND($L44&gt;0.08,$L44&lt;0.15)</formula>
    </cfRule>
  </conditionalFormatting>
  <conditionalFormatting sqref="H44">
    <cfRule type="expression" dxfId="9953" priority="4227">
      <formula>$L44&gt;0.15</formula>
    </cfRule>
    <cfRule type="expression" dxfId="9952" priority="4228">
      <formula>AND($L44&gt;0.08,$L44&lt;0.15)</formula>
    </cfRule>
  </conditionalFormatting>
  <conditionalFormatting sqref="H44">
    <cfRule type="expression" dxfId="9951" priority="4225">
      <formula>$L44&gt;0.15</formula>
    </cfRule>
    <cfRule type="expression" dxfId="9950" priority="4226">
      <formula>AND($L44&gt;0.08,$L44&lt;0.15)</formula>
    </cfRule>
  </conditionalFormatting>
  <conditionalFormatting sqref="D44">
    <cfRule type="expression" dxfId="9949" priority="4223">
      <formula>$L44&gt;0.15</formula>
    </cfRule>
    <cfRule type="expression" dxfId="9948" priority="4224">
      <formula>AND($L44&gt;0.08,$L44&lt;0.15)</formula>
    </cfRule>
  </conditionalFormatting>
  <conditionalFormatting sqref="D44">
    <cfRule type="expression" dxfId="9947" priority="4235">
      <formula>$L44&gt;0.15</formula>
    </cfRule>
    <cfRule type="expression" dxfId="9946" priority="4236">
      <formula>AND($L44&gt;0.08,$L44&lt;0.15)</formula>
    </cfRule>
  </conditionalFormatting>
  <conditionalFormatting sqref="F44">
    <cfRule type="expression" dxfId="9945" priority="4243">
      <formula>$L44&gt;0.15</formula>
    </cfRule>
    <cfRule type="expression" dxfId="9944" priority="4244">
      <formula>AND($L44&gt;0.08,$L44&lt;0.15)</formula>
    </cfRule>
  </conditionalFormatting>
  <conditionalFormatting sqref="F44">
    <cfRule type="expression" dxfId="9943" priority="4245">
      <formula>$L44&gt;0.15</formula>
    </cfRule>
    <cfRule type="expression" dxfId="9942" priority="4246">
      <formula>AND($L44&gt;0.08,$L44&lt;0.15)</formula>
    </cfRule>
  </conditionalFormatting>
  <conditionalFormatting sqref="D44">
    <cfRule type="expression" dxfId="9941" priority="4247">
      <formula>$L44&gt;0.15</formula>
    </cfRule>
    <cfRule type="expression" dxfId="9940" priority="4248">
      <formula>AND($L44&gt;0.08,$L44&lt;0.15)</formula>
    </cfRule>
  </conditionalFormatting>
  <conditionalFormatting sqref="H44">
    <cfRule type="expression" dxfId="9939" priority="4239">
      <formula>$L44&gt;0.15</formula>
    </cfRule>
    <cfRule type="expression" dxfId="9938" priority="4240">
      <formula>AND($L44&gt;0.08,$L44&lt;0.15)</formula>
    </cfRule>
  </conditionalFormatting>
  <conditionalFormatting sqref="H44">
    <cfRule type="expression" dxfId="9937" priority="4237">
      <formula>$L44&gt;0.15</formula>
    </cfRule>
    <cfRule type="expression" dxfId="9936" priority="4238">
      <formula>AND($L44&gt;0.08,$L44&lt;0.15)</formula>
    </cfRule>
  </conditionalFormatting>
  <conditionalFormatting sqref="F44">
    <cfRule type="expression" dxfId="9935" priority="4241">
      <formula>$L44&gt;0.15</formula>
    </cfRule>
    <cfRule type="expression" dxfId="9934" priority="4242">
      <formula>AND($L44&gt;0.08,$L44&lt;0.15)</formula>
    </cfRule>
  </conditionalFormatting>
  <conditionalFormatting sqref="F44">
    <cfRule type="expression" dxfId="9933" priority="4217">
      <formula>$L44&gt;0.15</formula>
    </cfRule>
    <cfRule type="expression" dxfId="9932" priority="4218">
      <formula>AND($L44&gt;0.08,$L44&lt;0.15)</formula>
    </cfRule>
  </conditionalFormatting>
  <conditionalFormatting sqref="H44">
    <cfRule type="expression" dxfId="9931" priority="4215">
      <formula>$L44&gt;0.15</formula>
    </cfRule>
    <cfRule type="expression" dxfId="9930" priority="4216">
      <formula>AND($L44&gt;0.08,$L44&lt;0.15)</formula>
    </cfRule>
  </conditionalFormatting>
  <conditionalFormatting sqref="H44">
    <cfRule type="expression" dxfId="9929" priority="4213">
      <formula>$L44&gt;0.15</formula>
    </cfRule>
    <cfRule type="expression" dxfId="9928" priority="4214">
      <formula>AND($L44&gt;0.08,$L44&lt;0.15)</formula>
    </cfRule>
  </conditionalFormatting>
  <conditionalFormatting sqref="F44">
    <cfRule type="expression" dxfId="9927" priority="4263">
      <formula>$L44&gt;0.15</formula>
    </cfRule>
    <cfRule type="expression" dxfId="9926" priority="4264">
      <formula>AND($L44&gt;0.08,$L44&lt;0.15)</formula>
    </cfRule>
  </conditionalFormatting>
  <conditionalFormatting sqref="F44">
    <cfRule type="expression" dxfId="9925" priority="4261">
      <formula>$L44&gt;0.15</formula>
    </cfRule>
    <cfRule type="expression" dxfId="9924" priority="4262">
      <formula>AND($L44&gt;0.08,$L44&lt;0.15)</formula>
    </cfRule>
  </conditionalFormatting>
  <conditionalFormatting sqref="H44">
    <cfRule type="expression" dxfId="9923" priority="4259">
      <formula>$L44&gt;0.15</formula>
    </cfRule>
    <cfRule type="expression" dxfId="9922" priority="4260">
      <formula>AND($L44&gt;0.08,$L44&lt;0.15)</formula>
    </cfRule>
  </conditionalFormatting>
  <conditionalFormatting sqref="F44">
    <cfRule type="expression" dxfId="9921" priority="4257">
      <formula>$L44&gt;0.15</formula>
    </cfRule>
    <cfRule type="expression" dxfId="9920" priority="4258">
      <formula>AND($L44&gt;0.08,$L44&lt;0.15)</formula>
    </cfRule>
  </conditionalFormatting>
  <conditionalFormatting sqref="F44">
    <cfRule type="expression" dxfId="9919" priority="4255">
      <formula>$L44&gt;0.15</formula>
    </cfRule>
    <cfRule type="expression" dxfId="9918" priority="4256">
      <formula>AND($L44&gt;0.08,$L44&lt;0.15)</formula>
    </cfRule>
  </conditionalFormatting>
  <conditionalFormatting sqref="H44">
    <cfRule type="expression" dxfId="9917" priority="4253">
      <formula>$L44&gt;0.15</formula>
    </cfRule>
    <cfRule type="expression" dxfId="9916" priority="4254">
      <formula>AND($L44&gt;0.08,$L44&lt;0.15)</formula>
    </cfRule>
  </conditionalFormatting>
  <conditionalFormatting sqref="D44">
    <cfRule type="expression" dxfId="9915" priority="4251">
      <formula>$L44&gt;0.15</formula>
    </cfRule>
    <cfRule type="expression" dxfId="9914" priority="4252">
      <formula>AND($L44&gt;0.08,$L44&lt;0.15)</formula>
    </cfRule>
  </conditionalFormatting>
  <conditionalFormatting sqref="D44">
    <cfRule type="expression" dxfId="9913" priority="4249">
      <formula>$L44&gt;0.15</formula>
    </cfRule>
    <cfRule type="expression" dxfId="9912" priority="4250">
      <formula>AND($L44&gt;0.08,$L44&lt;0.15)</formula>
    </cfRule>
  </conditionalFormatting>
  <conditionalFormatting sqref="G44">
    <cfRule type="expression" dxfId="9911" priority="4209">
      <formula>$L44&gt;0.15</formula>
    </cfRule>
    <cfRule type="expression" dxfId="9910" priority="4210">
      <formula>AND($L44&gt;0.08,$L44&lt;0.15)</formula>
    </cfRule>
  </conditionalFormatting>
  <conditionalFormatting sqref="G44">
    <cfRule type="expression" dxfId="9909" priority="4211">
      <formula>$L44&gt;0.15</formula>
    </cfRule>
    <cfRule type="expression" dxfId="9908" priority="4212">
      <formula>AND($L44&gt;0.08,$L44&lt;0.15)</formula>
    </cfRule>
  </conditionalFormatting>
  <conditionalFormatting sqref="E44">
    <cfRule type="expression" dxfId="9907" priority="4203">
      <formula>$L44&gt;0.15</formula>
    </cfRule>
    <cfRule type="expression" dxfId="9906" priority="4204">
      <formula>AND($L44&gt;0.08,$L44&lt;0.15)</formula>
    </cfRule>
  </conditionalFormatting>
  <conditionalFormatting sqref="E44">
    <cfRule type="expression" dxfId="9905" priority="4201">
      <formula>$L44&gt;0.15</formula>
    </cfRule>
    <cfRule type="expression" dxfId="9904" priority="4202">
      <formula>AND($L44&gt;0.08,$L44&lt;0.15)</formula>
    </cfRule>
  </conditionalFormatting>
  <conditionalFormatting sqref="E44">
    <cfRule type="expression" dxfId="9903" priority="4205">
      <formula>$L44&gt;0.15</formula>
    </cfRule>
    <cfRule type="expression" dxfId="9902" priority="4206">
      <formula>AND($L44&gt;0.08,$L44&lt;0.15)</formula>
    </cfRule>
  </conditionalFormatting>
  <conditionalFormatting sqref="E44">
    <cfRule type="expression" dxfId="9901" priority="4207">
      <formula>$L44&gt;0.15</formula>
    </cfRule>
    <cfRule type="expression" dxfId="9900" priority="4208">
      <formula>AND($L44&gt;0.08,$L44&lt;0.15)</formula>
    </cfRule>
  </conditionalFormatting>
  <conditionalFormatting sqref="E44">
    <cfRule type="expression" dxfId="9899" priority="4193">
      <formula>$L44&gt;0.15</formula>
    </cfRule>
    <cfRule type="expression" dxfId="9898" priority="4194">
      <formula>AND($L44&gt;0.08,$L44&lt;0.15)</formula>
    </cfRule>
  </conditionalFormatting>
  <conditionalFormatting sqref="E44">
    <cfRule type="expression" dxfId="9897" priority="4191">
      <formula>$L44&gt;0.15</formula>
    </cfRule>
    <cfRule type="expression" dxfId="9896" priority="4192">
      <formula>AND($L44&gt;0.08,$L44&lt;0.15)</formula>
    </cfRule>
  </conditionalFormatting>
  <conditionalFormatting sqref="E44">
    <cfRule type="expression" dxfId="9895" priority="4197">
      <formula>$L44&gt;0.15</formula>
    </cfRule>
    <cfRule type="expression" dxfId="9894" priority="4198">
      <formula>AND($L44&gt;0.08,$L44&lt;0.15)</formula>
    </cfRule>
  </conditionalFormatting>
  <conditionalFormatting sqref="E44">
    <cfRule type="expression" dxfId="9893" priority="4195">
      <formula>$L44&gt;0.15</formula>
    </cfRule>
    <cfRule type="expression" dxfId="9892" priority="4196">
      <formula>AND($L44&gt;0.08,$L44&lt;0.15)</formula>
    </cfRule>
  </conditionalFormatting>
  <conditionalFormatting sqref="E44">
    <cfRule type="expression" dxfId="9891" priority="4199">
      <formula>$L44&gt;0.15</formula>
    </cfRule>
    <cfRule type="expression" dxfId="9890" priority="4200">
      <formula>AND($L44&gt;0.08,$L44&lt;0.15)</formula>
    </cfRule>
  </conditionalFormatting>
  <conditionalFormatting sqref="E44">
    <cfRule type="expression" dxfId="9889" priority="4185">
      <formula>$L44&gt;0.15</formula>
    </cfRule>
    <cfRule type="expression" dxfId="9888" priority="4186">
      <formula>AND($L44&gt;0.08,$L44&lt;0.15)</formula>
    </cfRule>
  </conditionalFormatting>
  <conditionalFormatting sqref="E44">
    <cfRule type="expression" dxfId="9887" priority="4189">
      <formula>$L44&gt;0.15</formula>
    </cfRule>
    <cfRule type="expression" dxfId="9886" priority="4190">
      <formula>AND($L44&gt;0.08,$L44&lt;0.15)</formula>
    </cfRule>
  </conditionalFormatting>
  <conditionalFormatting sqref="E44">
    <cfRule type="expression" dxfId="9885" priority="4187">
      <formula>$L44&gt;0.15</formula>
    </cfRule>
    <cfRule type="expression" dxfId="9884" priority="4188">
      <formula>AND($L44&gt;0.08,$L44&lt;0.15)</formula>
    </cfRule>
  </conditionalFormatting>
  <conditionalFormatting sqref="E44">
    <cfRule type="expression" dxfId="9883" priority="4183">
      <formula>$L44&gt;0.15</formula>
    </cfRule>
    <cfRule type="expression" dxfId="9882" priority="4184">
      <formula>AND($L44&gt;0.08,$L44&lt;0.15)</formula>
    </cfRule>
  </conditionalFormatting>
  <conditionalFormatting sqref="E44">
    <cfRule type="expression" dxfId="9881" priority="4177">
      <formula>$L44&gt;0.15</formula>
    </cfRule>
    <cfRule type="expression" dxfId="9880" priority="4178">
      <formula>AND($L44&gt;0.08,$L44&lt;0.15)</formula>
    </cfRule>
  </conditionalFormatting>
  <conditionalFormatting sqref="E44">
    <cfRule type="expression" dxfId="9879" priority="4175">
      <formula>$L44&gt;0.15</formula>
    </cfRule>
    <cfRule type="expression" dxfId="9878" priority="4176">
      <formula>AND($L44&gt;0.08,$L44&lt;0.15)</formula>
    </cfRule>
  </conditionalFormatting>
  <conditionalFormatting sqref="E44">
    <cfRule type="expression" dxfId="9877" priority="4179">
      <formula>$L44&gt;0.15</formula>
    </cfRule>
    <cfRule type="expression" dxfId="9876" priority="4180">
      <formula>AND($L44&gt;0.08,$L44&lt;0.15)</formula>
    </cfRule>
  </conditionalFormatting>
  <conditionalFormatting sqref="E44">
    <cfRule type="expression" dxfId="9875" priority="4181">
      <formula>$L44&gt;0.15</formula>
    </cfRule>
    <cfRule type="expression" dxfId="9874" priority="4182">
      <formula>AND($L44&gt;0.08,$L44&lt;0.15)</formula>
    </cfRule>
  </conditionalFormatting>
  <conditionalFormatting sqref="E44">
    <cfRule type="expression" dxfId="9873" priority="4167">
      <formula>$L44&gt;0.15</formula>
    </cfRule>
    <cfRule type="expression" dxfId="9872" priority="4168">
      <formula>AND($L44&gt;0.08,$L44&lt;0.15)</formula>
    </cfRule>
  </conditionalFormatting>
  <conditionalFormatting sqref="E44">
    <cfRule type="expression" dxfId="9871" priority="4165">
      <formula>$L44&gt;0.15</formula>
    </cfRule>
    <cfRule type="expression" dxfId="9870" priority="4166">
      <formula>AND($L44&gt;0.08,$L44&lt;0.15)</formula>
    </cfRule>
  </conditionalFormatting>
  <conditionalFormatting sqref="E44">
    <cfRule type="expression" dxfId="9869" priority="4171">
      <formula>$L44&gt;0.15</formula>
    </cfRule>
    <cfRule type="expression" dxfId="9868" priority="4172">
      <formula>AND($L44&gt;0.08,$L44&lt;0.15)</formula>
    </cfRule>
  </conditionalFormatting>
  <conditionalFormatting sqref="E44">
    <cfRule type="expression" dxfId="9867" priority="4169">
      <formula>$L44&gt;0.15</formula>
    </cfRule>
    <cfRule type="expression" dxfId="9866" priority="4170">
      <formula>AND($L44&gt;0.08,$L44&lt;0.15)</formula>
    </cfRule>
  </conditionalFormatting>
  <conditionalFormatting sqref="E44">
    <cfRule type="expression" dxfId="9865" priority="4173">
      <formula>$L44&gt;0.15</formula>
    </cfRule>
    <cfRule type="expression" dxfId="9864" priority="4174">
      <formula>AND($L44&gt;0.08,$L44&lt;0.15)</formula>
    </cfRule>
  </conditionalFormatting>
  <conditionalFormatting sqref="E44">
    <cfRule type="expression" dxfId="9863" priority="4159">
      <formula>$L44&gt;0.15</formula>
    </cfRule>
    <cfRule type="expression" dxfId="9862" priority="4160">
      <formula>AND($L44&gt;0.08,$L44&lt;0.15)</formula>
    </cfRule>
  </conditionalFormatting>
  <conditionalFormatting sqref="E44">
    <cfRule type="expression" dxfId="9861" priority="4163">
      <formula>$L44&gt;0.15</formula>
    </cfRule>
    <cfRule type="expression" dxfId="9860" priority="4164">
      <formula>AND($L44&gt;0.08,$L44&lt;0.15)</formula>
    </cfRule>
  </conditionalFormatting>
  <conditionalFormatting sqref="E44">
    <cfRule type="expression" dxfId="9859" priority="4161">
      <formula>$L44&gt;0.15</formula>
    </cfRule>
    <cfRule type="expression" dxfId="9858" priority="4162">
      <formula>AND($L44&gt;0.08,$L44&lt;0.15)</formula>
    </cfRule>
  </conditionalFormatting>
  <conditionalFormatting sqref="E44">
    <cfRule type="expression" dxfId="9857" priority="4157">
      <formula>$L44&gt;0.15</formula>
    </cfRule>
    <cfRule type="expression" dxfId="9856" priority="4158">
      <formula>AND($L44&gt;0.08,$L44&lt;0.15)</formula>
    </cfRule>
  </conditionalFormatting>
  <conditionalFormatting sqref="G7:H7">
    <cfRule type="expression" dxfId="9855" priority="4117">
      <formula>$L7&gt;0.15</formula>
    </cfRule>
    <cfRule type="expression" dxfId="9854" priority="4118">
      <formula>AND($L7&gt;0.08,$L7&lt;0.15)</formula>
    </cfRule>
  </conditionalFormatting>
  <conditionalFormatting sqref="G7:H7">
    <cfRule type="expression" dxfId="9853" priority="4115">
      <formula>$L7&gt;0.15</formula>
    </cfRule>
    <cfRule type="expression" dxfId="9852" priority="4116">
      <formula>AND($L7&gt;0.08,$L7&lt;0.15)</formula>
    </cfRule>
  </conditionalFormatting>
  <conditionalFormatting sqref="G7:H7">
    <cfRule type="expression" dxfId="9851" priority="4113">
      <formula>$L7&gt;0.15</formula>
    </cfRule>
    <cfRule type="expression" dxfId="9850" priority="4114">
      <formula>AND($L7&gt;0.08,$L7&lt;0.15)</formula>
    </cfRule>
  </conditionalFormatting>
  <conditionalFormatting sqref="E7:F7">
    <cfRule type="expression" dxfId="9849" priority="4137">
      <formula>$L7&gt;0.15</formula>
    </cfRule>
    <cfRule type="expression" dxfId="9848" priority="4138">
      <formula>AND($L7&gt;0.08,$L7&lt;0.15)</formula>
    </cfRule>
  </conditionalFormatting>
  <conditionalFormatting sqref="E7:F7">
    <cfRule type="expression" dxfId="9847" priority="4139">
      <formula>$L7&gt;0.15</formula>
    </cfRule>
    <cfRule type="expression" dxfId="9846" priority="4140">
      <formula>AND($L7&gt;0.08,$L7&lt;0.15)</formula>
    </cfRule>
  </conditionalFormatting>
  <conditionalFormatting sqref="E7:F7">
    <cfRule type="expression" dxfId="9845" priority="4141">
      <formula>$L7&gt;0.15</formula>
    </cfRule>
    <cfRule type="expression" dxfId="9844" priority="4142">
      <formula>AND($L7&gt;0.08,$L7&lt;0.15)</formula>
    </cfRule>
  </conditionalFormatting>
  <conditionalFormatting sqref="E7:F7">
    <cfRule type="expression" dxfId="9843" priority="4135">
      <formula>$L7&gt;0.15</formula>
    </cfRule>
    <cfRule type="expression" dxfId="9842" priority="4136">
      <formula>AND($L7&gt;0.08,$L7&lt;0.15)</formula>
    </cfRule>
  </conditionalFormatting>
  <conditionalFormatting sqref="E7:F7">
    <cfRule type="expression" dxfId="9841" priority="4131">
      <formula>$L7&gt;0.15</formula>
    </cfRule>
    <cfRule type="expression" dxfId="9840" priority="4132">
      <formula>AND($L7&gt;0.08,$L7&lt;0.15)</formula>
    </cfRule>
  </conditionalFormatting>
  <conditionalFormatting sqref="E7:F7">
    <cfRule type="expression" dxfId="9839" priority="4133">
      <formula>$L7&gt;0.15</formula>
    </cfRule>
    <cfRule type="expression" dxfId="9838" priority="4134">
      <formula>AND($L7&gt;0.08,$L7&lt;0.15)</formula>
    </cfRule>
  </conditionalFormatting>
  <conditionalFormatting sqref="E7:F7">
    <cfRule type="expression" dxfId="9837" priority="4155">
      <formula>$L7&gt;0.15</formula>
    </cfRule>
    <cfRule type="expression" dxfId="9836" priority="4156">
      <formula>AND($L7&gt;0.08,$L7&lt;0.15)</formula>
    </cfRule>
  </conditionalFormatting>
  <conditionalFormatting sqref="E7:F7">
    <cfRule type="expression" dxfId="9835" priority="4153">
      <formula>$L7&gt;0.15</formula>
    </cfRule>
    <cfRule type="expression" dxfId="9834" priority="4154">
      <formula>AND($L7&gt;0.08,$L7&lt;0.15)</formula>
    </cfRule>
  </conditionalFormatting>
  <conditionalFormatting sqref="E7:F7">
    <cfRule type="expression" dxfId="9833" priority="4147">
      <formula>$L7&gt;0.15</formula>
    </cfRule>
    <cfRule type="expression" dxfId="9832" priority="4148">
      <formula>AND($L7&gt;0.08,$L7&lt;0.15)</formula>
    </cfRule>
  </conditionalFormatting>
  <conditionalFormatting sqref="E7:F7">
    <cfRule type="expression" dxfId="9831" priority="4145">
      <formula>$L7&gt;0.15</formula>
    </cfRule>
    <cfRule type="expression" dxfId="9830" priority="4146">
      <formula>AND($L7&gt;0.08,$L7&lt;0.15)</formula>
    </cfRule>
  </conditionalFormatting>
  <conditionalFormatting sqref="E7:F7">
    <cfRule type="expression" dxfId="9829" priority="4143">
      <formula>$L7&gt;0.15</formula>
    </cfRule>
    <cfRule type="expression" dxfId="9828" priority="4144">
      <formula>AND($L7&gt;0.08,$L7&lt;0.15)</formula>
    </cfRule>
  </conditionalFormatting>
  <conditionalFormatting sqref="E7:F7">
    <cfRule type="expression" dxfId="9827" priority="4149">
      <formula>$L7&gt;0.15</formula>
    </cfRule>
    <cfRule type="expression" dxfId="9826" priority="4150">
      <formula>AND($L7&gt;0.08,$L7&lt;0.15)</formula>
    </cfRule>
  </conditionalFormatting>
  <conditionalFormatting sqref="E7:F7">
    <cfRule type="expression" dxfId="9825" priority="4151">
      <formula>$L7&gt;0.15</formula>
    </cfRule>
    <cfRule type="expression" dxfId="9824" priority="4152">
      <formula>AND($L7&gt;0.08,$L7&lt;0.15)</formula>
    </cfRule>
  </conditionalFormatting>
  <conditionalFormatting sqref="D7">
    <cfRule type="expression" dxfId="9823" priority="4129">
      <formula>$L7&gt;0.15</formula>
    </cfRule>
    <cfRule type="expression" dxfId="9822" priority="4130">
      <formula>AND($L7&gt;0.08,$L7&lt;0.15)</formula>
    </cfRule>
  </conditionalFormatting>
  <conditionalFormatting sqref="G7:H7">
    <cfRule type="expression" dxfId="9821" priority="4123">
      <formula>$L7&gt;0.15</formula>
    </cfRule>
    <cfRule type="expression" dxfId="9820" priority="4124">
      <formula>AND($L7&gt;0.08,$L7&lt;0.15)</formula>
    </cfRule>
  </conditionalFormatting>
  <conditionalFormatting sqref="G7:H7">
    <cfRule type="expression" dxfId="9819" priority="4121">
      <formula>$L7&gt;0.15</formula>
    </cfRule>
    <cfRule type="expression" dxfId="9818" priority="4122">
      <formula>AND($L7&gt;0.08,$L7&lt;0.15)</formula>
    </cfRule>
  </conditionalFormatting>
  <conditionalFormatting sqref="G7:H7">
    <cfRule type="expression" dxfId="9817" priority="4127">
      <formula>$L7&gt;0.15</formula>
    </cfRule>
    <cfRule type="expression" dxfId="9816" priority="4128">
      <formula>AND($L7&gt;0.08,$L7&lt;0.15)</formula>
    </cfRule>
  </conditionalFormatting>
  <conditionalFormatting sqref="G7:H7">
    <cfRule type="expression" dxfId="9815" priority="4125">
      <formula>$L7&gt;0.15</formula>
    </cfRule>
    <cfRule type="expression" dxfId="9814" priority="4126">
      <formula>AND($L7&gt;0.08,$L7&lt;0.15)</formula>
    </cfRule>
  </conditionalFormatting>
  <conditionalFormatting sqref="G7:H7">
    <cfRule type="expression" dxfId="9813" priority="4119">
      <formula>$L7&gt;0.15</formula>
    </cfRule>
    <cfRule type="expression" dxfId="9812" priority="4120">
      <formula>AND($L7&gt;0.08,$L7&lt;0.15)</formula>
    </cfRule>
  </conditionalFormatting>
  <conditionalFormatting sqref="AA11">
    <cfRule type="expression" dxfId="9811" priority="4107">
      <formula>$L11&gt;0.15</formula>
    </cfRule>
    <cfRule type="expression" dxfId="9810" priority="4108">
      <formula>AND($L11&gt;0.08,$L11&lt;0.15)</formula>
    </cfRule>
  </conditionalFormatting>
  <conditionalFormatting sqref="AD70">
    <cfRule type="expression" dxfId="9809" priority="4105">
      <formula>$L70&gt;0.15</formula>
    </cfRule>
    <cfRule type="expression" dxfId="9808" priority="4106">
      <formula>AND($L70&gt;0.08,$L70&lt;0.15)</formula>
    </cfRule>
  </conditionalFormatting>
  <conditionalFormatting sqref="AD71">
    <cfRule type="expression" dxfId="9807" priority="4103">
      <formula>$L71&gt;0.15</formula>
    </cfRule>
    <cfRule type="expression" dxfId="9806" priority="4104">
      <formula>AND($L71&gt;0.08,$L71&lt;0.15)</formula>
    </cfRule>
  </conditionalFormatting>
  <conditionalFormatting sqref="AE69:AE72">
    <cfRule type="expression" dxfId="9805" priority="4099">
      <formula>$L69&gt;0.15</formula>
    </cfRule>
    <cfRule type="expression" dxfId="9804" priority="4100">
      <formula>AND($L69&gt;0.08,$L69&lt;0.15)</formula>
    </cfRule>
  </conditionalFormatting>
  <conditionalFormatting sqref="AE69:AE72">
    <cfRule type="expression" dxfId="9803" priority="4101">
      <formula>$L69&gt;0.15</formula>
    </cfRule>
    <cfRule type="expression" dxfId="9802" priority="4102">
      <formula>AND($L69&gt;0.08,$L69&lt;0.15)</formula>
    </cfRule>
  </conditionalFormatting>
  <conditionalFormatting sqref="G69:H69">
    <cfRule type="expression" dxfId="9801" priority="4093">
      <formula>$L69&gt;0.15</formula>
    </cfRule>
    <cfRule type="expression" dxfId="9800" priority="4094">
      <formula>AND($L69&gt;0.08,$L69&lt;0.15)</formula>
    </cfRule>
  </conditionalFormatting>
  <conditionalFormatting sqref="G69:H69">
    <cfRule type="expression" dxfId="9799" priority="4091">
      <formula>$L69&gt;0.15</formula>
    </cfRule>
    <cfRule type="expression" dxfId="9798" priority="4092">
      <formula>AND($L69&gt;0.08,$L69&lt;0.15)</formula>
    </cfRule>
  </conditionalFormatting>
  <conditionalFormatting sqref="G69:H69">
    <cfRule type="expression" dxfId="9797" priority="4097">
      <formula>$L69&gt;0.15</formula>
    </cfRule>
    <cfRule type="expression" dxfId="9796" priority="4098">
      <formula>AND($L69&gt;0.08,$L69&lt;0.15)</formula>
    </cfRule>
  </conditionalFormatting>
  <conditionalFormatting sqref="G69:H69">
    <cfRule type="expression" dxfId="9795" priority="4095">
      <formula>$L69&gt;0.15</formula>
    </cfRule>
    <cfRule type="expression" dxfId="9794" priority="4096">
      <formula>AND($L69&gt;0.08,$L69&lt;0.15)</formula>
    </cfRule>
  </conditionalFormatting>
  <conditionalFormatting sqref="G69:H69">
    <cfRule type="expression" dxfId="9793" priority="4089">
      <formula>$L69&gt;0.15</formula>
    </cfRule>
    <cfRule type="expression" dxfId="9792" priority="4090">
      <formula>AND($L69&gt;0.08,$L69&lt;0.15)</formula>
    </cfRule>
  </conditionalFormatting>
  <conditionalFormatting sqref="G69:H69">
    <cfRule type="expression" dxfId="9791" priority="4087">
      <formula>$L69&gt;0.15</formula>
    </cfRule>
    <cfRule type="expression" dxfId="9790" priority="4088">
      <formula>AND($L69&gt;0.08,$L69&lt;0.15)</formula>
    </cfRule>
  </conditionalFormatting>
  <conditionalFormatting sqref="G69:H69">
    <cfRule type="expression" dxfId="9789" priority="4085">
      <formula>$L69&gt;0.15</formula>
    </cfRule>
    <cfRule type="expression" dxfId="9788" priority="4086">
      <formula>AND($L69&gt;0.08,$L69&lt;0.15)</formula>
    </cfRule>
  </conditionalFormatting>
  <conditionalFormatting sqref="G69:H69">
    <cfRule type="expression" dxfId="9787" priority="4083">
      <formula>$L69&gt;0.15</formula>
    </cfRule>
    <cfRule type="expression" dxfId="9786" priority="4084">
      <formula>AND($L69&gt;0.08,$L69&lt;0.15)</formula>
    </cfRule>
  </conditionalFormatting>
  <conditionalFormatting sqref="AD72">
    <cfRule type="expression" dxfId="9785" priority="4081">
      <formula>$L72&gt;0.15</formula>
    </cfRule>
    <cfRule type="expression" dxfId="9784" priority="4082">
      <formula>AND($L72&gt;0.08,$L72&lt;0.15)</formula>
    </cfRule>
  </conditionalFormatting>
  <conditionalFormatting sqref="I84:Z84 AB84:AC84">
    <cfRule type="expression" dxfId="9783" priority="4077">
      <formula>$L84&gt;0.15</formula>
    </cfRule>
    <cfRule type="expression" dxfId="9782" priority="4078">
      <formula>AND($L84&gt;0.08,$L84&lt;0.15)</formula>
    </cfRule>
  </conditionalFormatting>
  <conditionalFormatting sqref="AB84">
    <cfRule type="expression" dxfId="9781" priority="4079">
      <formula>$L37&gt;0.15</formula>
    </cfRule>
    <cfRule type="expression" dxfId="9780" priority="4080">
      <formula>AND($L37&gt;0.08,$L37&lt;0.15)</formula>
    </cfRule>
  </conditionalFormatting>
  <conditionalFormatting sqref="E84:F84">
    <cfRule type="expression" dxfId="9779" priority="4061">
      <formula>$L84&gt;0.15</formula>
    </cfRule>
    <cfRule type="expression" dxfId="9778" priority="4062">
      <formula>AND($L84&gt;0.08,$L84&lt;0.15)</formula>
    </cfRule>
  </conditionalFormatting>
  <conditionalFormatting sqref="E84:F84">
    <cfRule type="expression" dxfId="9777" priority="4059">
      <formula>$L84&gt;0.15</formula>
    </cfRule>
    <cfRule type="expression" dxfId="9776" priority="4060">
      <formula>AND($L84&gt;0.08,$L84&lt;0.15)</formula>
    </cfRule>
  </conditionalFormatting>
  <conditionalFormatting sqref="E84:F84">
    <cfRule type="expression" dxfId="9775" priority="4057">
      <formula>$L84&gt;0.15</formula>
    </cfRule>
    <cfRule type="expression" dxfId="9774" priority="4058">
      <formula>AND($L84&gt;0.08,$L84&lt;0.15)</formula>
    </cfRule>
  </conditionalFormatting>
  <conditionalFormatting sqref="G84:H84">
    <cfRule type="expression" dxfId="9773" priority="4055">
      <formula>$L84&gt;0.15</formula>
    </cfRule>
    <cfRule type="expression" dxfId="9772" priority="4056">
      <formula>AND($L84&gt;0.08,$L84&lt;0.15)</formula>
    </cfRule>
  </conditionalFormatting>
  <conditionalFormatting sqref="G84:H84">
    <cfRule type="expression" dxfId="9771" priority="4053">
      <formula>$L84&gt;0.15</formula>
    </cfRule>
    <cfRule type="expression" dxfId="9770" priority="4054">
      <formula>AND($L84&gt;0.08,$L84&lt;0.15)</formula>
    </cfRule>
  </conditionalFormatting>
  <conditionalFormatting sqref="D84">
    <cfRule type="expression" dxfId="9769" priority="4051">
      <formula>$L84&gt;0.15</formula>
    </cfRule>
    <cfRule type="expression" dxfId="9768" priority="4052">
      <formula>AND($L84&gt;0.08,$L84&lt;0.15)</formula>
    </cfRule>
  </conditionalFormatting>
  <conditionalFormatting sqref="D84">
    <cfRule type="expression" dxfId="9767" priority="4063">
      <formula>$L84&gt;0.15</formula>
    </cfRule>
    <cfRule type="expression" dxfId="9766" priority="4064">
      <formula>AND($L84&gt;0.08,$L84&lt;0.15)</formula>
    </cfRule>
  </conditionalFormatting>
  <conditionalFormatting sqref="D84">
    <cfRule type="expression" dxfId="9765" priority="4033">
      <formula>$L84&gt;0.15</formula>
    </cfRule>
    <cfRule type="expression" dxfId="9764" priority="4034">
      <formula>AND($L84&gt;0.08,$L84&lt;0.15)</formula>
    </cfRule>
  </conditionalFormatting>
  <conditionalFormatting sqref="E84">
    <cfRule type="expression" dxfId="9763" priority="4031">
      <formula>$L84&gt;0.15</formula>
    </cfRule>
    <cfRule type="expression" dxfId="9762" priority="4032">
      <formula>AND($L84&gt;0.08,$L84&lt;0.15)</formula>
    </cfRule>
  </conditionalFormatting>
  <conditionalFormatting sqref="E84">
    <cfRule type="expression" dxfId="9761" priority="4029">
      <formula>$L84&gt;0.15</formula>
    </cfRule>
    <cfRule type="expression" dxfId="9760" priority="4030">
      <formula>AND($L84&gt;0.08,$L84&lt;0.15)</formula>
    </cfRule>
  </conditionalFormatting>
  <conditionalFormatting sqref="E84">
    <cfRule type="expression" dxfId="9759" priority="4027">
      <formula>$L84&gt;0.15</formula>
    </cfRule>
    <cfRule type="expression" dxfId="9758" priority="4028">
      <formula>AND($L84&gt;0.08,$L84&lt;0.15)</formula>
    </cfRule>
  </conditionalFormatting>
  <conditionalFormatting sqref="E84:F84">
    <cfRule type="expression" dxfId="9757" priority="4071">
      <formula>$L84&gt;0.15</formula>
    </cfRule>
    <cfRule type="expression" dxfId="9756" priority="4072">
      <formula>AND($L84&gt;0.08,$L84&lt;0.15)</formula>
    </cfRule>
  </conditionalFormatting>
  <conditionalFormatting sqref="E84:F84">
    <cfRule type="expression" dxfId="9755" priority="4073">
      <formula>$L84&gt;0.15</formula>
    </cfRule>
    <cfRule type="expression" dxfId="9754" priority="4074">
      <formula>AND($L84&gt;0.08,$L84&lt;0.15)</formula>
    </cfRule>
  </conditionalFormatting>
  <conditionalFormatting sqref="D84">
    <cfRule type="expression" dxfId="9753" priority="4075">
      <formula>$L84&gt;0.15</formula>
    </cfRule>
    <cfRule type="expression" dxfId="9752" priority="4076">
      <formula>AND($L84&gt;0.08,$L84&lt;0.15)</formula>
    </cfRule>
  </conditionalFormatting>
  <conditionalFormatting sqref="G84:H84">
    <cfRule type="expression" dxfId="9751" priority="4067">
      <formula>$L84&gt;0.15</formula>
    </cfRule>
    <cfRule type="expression" dxfId="9750" priority="4068">
      <formula>AND($L84&gt;0.08,$L84&lt;0.15)</formula>
    </cfRule>
  </conditionalFormatting>
  <conditionalFormatting sqref="G84:H84">
    <cfRule type="expression" dxfId="9749" priority="4065">
      <formula>$L84&gt;0.15</formula>
    </cfRule>
    <cfRule type="expression" dxfId="9748" priority="4066">
      <formula>AND($L84&gt;0.08,$L84&lt;0.15)</formula>
    </cfRule>
  </conditionalFormatting>
  <conditionalFormatting sqref="E84:F84">
    <cfRule type="expression" dxfId="9747" priority="4069">
      <formula>$L84&gt;0.15</formula>
    </cfRule>
    <cfRule type="expression" dxfId="9746" priority="4070">
      <formula>AND($L84&gt;0.08,$L84&lt;0.15)</formula>
    </cfRule>
  </conditionalFormatting>
  <conditionalFormatting sqref="F84">
    <cfRule type="expression" dxfId="9745" priority="4039">
      <formula>$L84&gt;0.15</formula>
    </cfRule>
    <cfRule type="expression" dxfId="9744" priority="4040">
      <formula>AND($L84&gt;0.08,$L84&lt;0.15)</formula>
    </cfRule>
  </conditionalFormatting>
  <conditionalFormatting sqref="E84:F84">
    <cfRule type="expression" dxfId="9743" priority="4049">
      <formula>$L84&gt;0.15</formula>
    </cfRule>
    <cfRule type="expression" dxfId="9742" priority="4050">
      <formula>AND($L84&gt;0.08,$L84&lt;0.15)</formula>
    </cfRule>
  </conditionalFormatting>
  <conditionalFormatting sqref="E84:F84">
    <cfRule type="expression" dxfId="9741" priority="4045">
      <formula>$L84&gt;0.15</formula>
    </cfRule>
    <cfRule type="expression" dxfId="9740" priority="4046">
      <formula>AND($L84&gt;0.08,$L84&lt;0.15)</formula>
    </cfRule>
  </conditionalFormatting>
  <conditionalFormatting sqref="G84:H84">
    <cfRule type="expression" dxfId="9739" priority="4043">
      <formula>$L84&gt;0.15</formula>
    </cfRule>
    <cfRule type="expression" dxfId="9738" priority="4044">
      <formula>AND($L84&gt;0.08,$L84&lt;0.15)</formula>
    </cfRule>
  </conditionalFormatting>
  <conditionalFormatting sqref="G84:H84">
    <cfRule type="expression" dxfId="9737" priority="4041">
      <formula>$L84&gt;0.15</formula>
    </cfRule>
    <cfRule type="expression" dxfId="9736" priority="4042">
      <formula>AND($L84&gt;0.08,$L84&lt;0.15)</formula>
    </cfRule>
  </conditionalFormatting>
  <conditionalFormatting sqref="E84:F84">
    <cfRule type="expression" dxfId="9735" priority="4047">
      <formula>$L84&gt;0.15</formula>
    </cfRule>
    <cfRule type="expression" dxfId="9734" priority="4048">
      <formula>AND($L84&gt;0.08,$L84&lt;0.15)</formula>
    </cfRule>
  </conditionalFormatting>
  <conditionalFormatting sqref="G84:H84">
    <cfRule type="expression" dxfId="9733" priority="4037">
      <formula>$L84&gt;0.15</formula>
    </cfRule>
    <cfRule type="expression" dxfId="9732" priority="4038">
      <formula>AND($L84&gt;0.08,$L84&lt;0.15)</formula>
    </cfRule>
  </conditionalFormatting>
  <conditionalFormatting sqref="G84:H84">
    <cfRule type="expression" dxfId="9731" priority="4035">
      <formula>$L84&gt;0.15</formula>
    </cfRule>
    <cfRule type="expression" dxfId="9730" priority="4036">
      <formula>AND($L84&gt;0.08,$L84&lt;0.15)</formula>
    </cfRule>
  </conditionalFormatting>
  <conditionalFormatting sqref="E84">
    <cfRule type="expression" dxfId="9729" priority="4025">
      <formula>$L84&gt;0.15</formula>
    </cfRule>
    <cfRule type="expression" dxfId="9728" priority="4026">
      <formula>AND($L84&gt;0.08,$L84&lt;0.15)</formula>
    </cfRule>
  </conditionalFormatting>
  <conditionalFormatting sqref="E86:F86 AB85:AC86 I85:Z86">
    <cfRule type="expression" dxfId="9727" priority="4021">
      <formula>$L85&gt;0.15</formula>
    </cfRule>
    <cfRule type="expression" dxfId="9726" priority="4022">
      <formula>AND($L85&gt;0.08,$L85&lt;0.15)</formula>
    </cfRule>
  </conditionalFormatting>
  <conditionalFormatting sqref="AB85">
    <cfRule type="expression" dxfId="9725" priority="4023">
      <formula>$L38&gt;0.15</formula>
    </cfRule>
    <cfRule type="expression" dxfId="9724" priority="4024">
      <formula>AND($L38&gt;0.08,$L38&lt;0.15)</formula>
    </cfRule>
  </conditionalFormatting>
  <conditionalFormatting sqref="E85:F85">
    <cfRule type="expression" dxfId="9723" priority="4009">
      <formula>$L85&gt;0.15</formula>
    </cfRule>
    <cfRule type="expression" dxfId="9722" priority="4010">
      <formula>AND($L85&gt;0.08,$L85&lt;0.15)</formula>
    </cfRule>
  </conditionalFormatting>
  <conditionalFormatting sqref="E85:F85">
    <cfRule type="expression" dxfId="9721" priority="4007">
      <formula>$L85&gt;0.15</formula>
    </cfRule>
    <cfRule type="expression" dxfId="9720" priority="4008">
      <formula>AND($L85&gt;0.08,$L85&lt;0.15)</formula>
    </cfRule>
  </conditionalFormatting>
  <conditionalFormatting sqref="E85:F85">
    <cfRule type="expression" dxfId="9719" priority="4005">
      <formula>$L85&gt;0.15</formula>
    </cfRule>
    <cfRule type="expression" dxfId="9718" priority="4006">
      <formula>AND($L85&gt;0.08,$L85&lt;0.15)</formula>
    </cfRule>
  </conditionalFormatting>
  <conditionalFormatting sqref="D85">
    <cfRule type="expression" dxfId="9717" priority="4003">
      <formula>$L85&gt;0.15</formula>
    </cfRule>
    <cfRule type="expression" dxfId="9716" priority="4004">
      <formula>AND($L85&gt;0.08,$L85&lt;0.15)</formula>
    </cfRule>
  </conditionalFormatting>
  <conditionalFormatting sqref="D85">
    <cfRule type="expression" dxfId="9715" priority="4011">
      <formula>$L85&gt;0.15</formula>
    </cfRule>
    <cfRule type="expression" dxfId="9714" priority="4012">
      <formula>AND($L85&gt;0.08,$L85&lt;0.15)</formula>
    </cfRule>
  </conditionalFormatting>
  <conditionalFormatting sqref="D85">
    <cfRule type="expression" dxfId="9713" priority="3993">
      <formula>$L85&gt;0.15</formula>
    </cfRule>
    <cfRule type="expression" dxfId="9712" priority="3994">
      <formula>AND($L85&gt;0.08,$L85&lt;0.15)</formula>
    </cfRule>
  </conditionalFormatting>
  <conditionalFormatting sqref="E85">
    <cfRule type="expression" dxfId="9711" priority="3991">
      <formula>$L85&gt;0.15</formula>
    </cfRule>
    <cfRule type="expression" dxfId="9710" priority="3992">
      <formula>AND($L85&gt;0.08,$L85&lt;0.15)</formula>
    </cfRule>
  </conditionalFormatting>
  <conditionalFormatting sqref="E85">
    <cfRule type="expression" dxfId="9709" priority="3989">
      <formula>$L85&gt;0.15</formula>
    </cfRule>
    <cfRule type="expression" dxfId="9708" priority="3990">
      <formula>AND($L85&gt;0.08,$L85&lt;0.15)</formula>
    </cfRule>
  </conditionalFormatting>
  <conditionalFormatting sqref="E85">
    <cfRule type="expression" dxfId="9707" priority="3987">
      <formula>$L85&gt;0.15</formula>
    </cfRule>
    <cfRule type="expression" dxfId="9706" priority="3988">
      <formula>AND($L85&gt;0.08,$L85&lt;0.15)</formula>
    </cfRule>
  </conditionalFormatting>
  <conditionalFormatting sqref="E85:F85">
    <cfRule type="expression" dxfId="9705" priority="4015">
      <formula>$L85&gt;0.15</formula>
    </cfRule>
    <cfRule type="expression" dxfId="9704" priority="4016">
      <formula>AND($L85&gt;0.08,$L85&lt;0.15)</formula>
    </cfRule>
  </conditionalFormatting>
  <conditionalFormatting sqref="E85:F85">
    <cfRule type="expression" dxfId="9703" priority="4017">
      <formula>$L85&gt;0.15</formula>
    </cfRule>
    <cfRule type="expression" dxfId="9702" priority="4018">
      <formula>AND($L85&gt;0.08,$L85&lt;0.15)</formula>
    </cfRule>
  </conditionalFormatting>
  <conditionalFormatting sqref="D85">
    <cfRule type="expression" dxfId="9701" priority="4019">
      <formula>$L85&gt;0.15</formula>
    </cfRule>
    <cfRule type="expression" dxfId="9700" priority="4020">
      <formula>AND($L85&gt;0.08,$L85&lt;0.15)</formula>
    </cfRule>
  </conditionalFormatting>
  <conditionalFormatting sqref="E85:F85">
    <cfRule type="expression" dxfId="9699" priority="4013">
      <formula>$L85&gt;0.15</formula>
    </cfRule>
    <cfRule type="expression" dxfId="9698" priority="4014">
      <formula>AND($L85&gt;0.08,$L85&lt;0.15)</formula>
    </cfRule>
  </conditionalFormatting>
  <conditionalFormatting sqref="F85">
    <cfRule type="expression" dxfId="9697" priority="3995">
      <formula>$L85&gt;0.15</formula>
    </cfRule>
    <cfRule type="expression" dxfId="9696" priority="3996">
      <formula>AND($L85&gt;0.08,$L85&lt;0.15)</formula>
    </cfRule>
  </conditionalFormatting>
  <conditionalFormatting sqref="E85:F85">
    <cfRule type="expression" dxfId="9695" priority="4001">
      <formula>$L85&gt;0.15</formula>
    </cfRule>
    <cfRule type="expression" dxfId="9694" priority="4002">
      <formula>AND($L85&gt;0.08,$L85&lt;0.15)</formula>
    </cfRule>
  </conditionalFormatting>
  <conditionalFormatting sqref="E85:F85">
    <cfRule type="expression" dxfId="9693" priority="3997">
      <formula>$L85&gt;0.15</formula>
    </cfRule>
    <cfRule type="expression" dxfId="9692" priority="3998">
      <formula>AND($L85&gt;0.08,$L85&lt;0.15)</formula>
    </cfRule>
  </conditionalFormatting>
  <conditionalFormatting sqref="E85:F85">
    <cfRule type="expression" dxfId="9691" priority="3999">
      <formula>$L85&gt;0.15</formula>
    </cfRule>
    <cfRule type="expression" dxfId="9690" priority="4000">
      <formula>AND($L85&gt;0.08,$L85&lt;0.15)</formula>
    </cfRule>
  </conditionalFormatting>
  <conditionalFormatting sqref="E85">
    <cfRule type="expression" dxfId="9689" priority="3985">
      <formula>$L85&gt;0.15</formula>
    </cfRule>
    <cfRule type="expression" dxfId="9688" priority="3986">
      <formula>AND($L85&gt;0.08,$L85&lt;0.15)</formula>
    </cfRule>
  </conditionalFormatting>
  <conditionalFormatting sqref="AA84">
    <cfRule type="expression" dxfId="9687" priority="3983">
      <formula>$L84&gt;0.15</formula>
    </cfRule>
    <cfRule type="expression" dxfId="9686" priority="3984">
      <formula>AND($L84&gt;0.08,$L84&lt;0.15)</formula>
    </cfRule>
  </conditionalFormatting>
  <conditionalFormatting sqref="AA85">
    <cfRule type="expression" dxfId="9685" priority="3981">
      <formula>$L85&gt;0.15</formula>
    </cfRule>
    <cfRule type="expression" dxfId="9684" priority="3982">
      <formula>AND($L85&gt;0.08,$L85&lt;0.15)</formula>
    </cfRule>
  </conditionalFormatting>
  <conditionalFormatting sqref="AA86">
    <cfRule type="expression" dxfId="9683" priority="3979">
      <formula>$L86&gt;0.15</formula>
    </cfRule>
    <cfRule type="expression" dxfId="9682" priority="3980">
      <formula>AND($L86&gt;0.08,$L86&lt;0.15)</formula>
    </cfRule>
  </conditionalFormatting>
  <conditionalFormatting sqref="AA76">
    <cfRule type="expression" dxfId="9681" priority="3977">
      <formula>$L76&gt;0.15</formula>
    </cfRule>
    <cfRule type="expression" dxfId="9680" priority="3978">
      <formula>AND($L76&gt;0.08,$L76&lt;0.15)</formula>
    </cfRule>
  </conditionalFormatting>
  <conditionalFormatting sqref="AA73">
    <cfRule type="expression" dxfId="9679" priority="3975">
      <formula>$L73&gt;0.15</formula>
    </cfRule>
    <cfRule type="expression" dxfId="9678" priority="3976">
      <formula>AND($L73&gt;0.08,$L73&lt;0.15)</formula>
    </cfRule>
  </conditionalFormatting>
  <conditionalFormatting sqref="AA74">
    <cfRule type="expression" dxfId="9677" priority="3973">
      <formula>$L74&gt;0.15</formula>
    </cfRule>
    <cfRule type="expression" dxfId="9676" priority="3974">
      <formula>AND($L74&gt;0.08,$L74&lt;0.15)</formula>
    </cfRule>
  </conditionalFormatting>
  <conditionalFormatting sqref="AA75">
    <cfRule type="expression" dxfId="9675" priority="3971">
      <formula>$L75&gt;0.15</formula>
    </cfRule>
    <cfRule type="expression" dxfId="9674" priority="3972">
      <formula>AND($L75&gt;0.08,$L75&lt;0.15)</formula>
    </cfRule>
  </conditionalFormatting>
  <conditionalFormatting sqref="AA77">
    <cfRule type="expression" dxfId="9673" priority="3969">
      <formula>$L77&gt;0.15</formula>
    </cfRule>
    <cfRule type="expression" dxfId="9672" priority="3970">
      <formula>AND($L77&gt;0.08,$L77&lt;0.15)</formula>
    </cfRule>
  </conditionalFormatting>
  <conditionalFormatting sqref="AA85">
    <cfRule type="expression" dxfId="9671" priority="3967">
      <formula>$L85&gt;0.15</formula>
    </cfRule>
    <cfRule type="expression" dxfId="9670" priority="3968">
      <formula>AND($L85&gt;0.08,$L85&lt;0.15)</formula>
    </cfRule>
  </conditionalFormatting>
  <conditionalFormatting sqref="AA84">
    <cfRule type="expression" dxfId="9669" priority="3965">
      <formula>$L84&gt;0.15</formula>
    </cfRule>
    <cfRule type="expression" dxfId="9668" priority="3966">
      <formula>AND($L84&gt;0.08,$L84&lt;0.15)</formula>
    </cfRule>
  </conditionalFormatting>
  <conditionalFormatting sqref="AA86">
    <cfRule type="expression" dxfId="9667" priority="3963">
      <formula>$L86&gt;0.15</formula>
    </cfRule>
    <cfRule type="expression" dxfId="9666" priority="3964">
      <formula>AND($L86&gt;0.08,$L86&lt;0.15)</formula>
    </cfRule>
  </conditionalFormatting>
  <conditionalFormatting sqref="AD78:AD79">
    <cfRule type="expression" dxfId="9665" priority="3961">
      <formula>$L78&gt;0.15</formula>
    </cfRule>
    <cfRule type="expression" dxfId="9664" priority="3962">
      <formula>AND($L78&gt;0.08,$L78&lt;0.15)</formula>
    </cfRule>
  </conditionalFormatting>
  <conditionalFormatting sqref="AD73:AD77">
    <cfRule type="expression" dxfId="9663" priority="3959">
      <formula>$L73&gt;0.15</formula>
    </cfRule>
    <cfRule type="expression" dxfId="9662" priority="3960">
      <formula>AND($L73&gt;0.08,$L73&lt;0.15)</formula>
    </cfRule>
  </conditionalFormatting>
  <conditionalFormatting sqref="AD84:AD86">
    <cfRule type="expression" dxfId="9661" priority="3957">
      <formula>$L84&gt;0.15</formula>
    </cfRule>
    <cfRule type="expression" dxfId="9660" priority="3958">
      <formula>AND($L84&gt;0.08,$L84&lt;0.15)</formula>
    </cfRule>
  </conditionalFormatting>
  <conditionalFormatting sqref="AF84">
    <cfRule type="expression" dxfId="9659" priority="3955">
      <formula>$L84&gt;0.15</formula>
    </cfRule>
    <cfRule type="expression" dxfId="9658" priority="3956">
      <formula>AND($L84&gt;0.08,$L84&lt;0.15)</formula>
    </cfRule>
  </conditionalFormatting>
  <conditionalFormatting sqref="AF85">
    <cfRule type="expression" dxfId="9657" priority="3953">
      <formula>$L85&gt;0.15</formula>
    </cfRule>
    <cfRule type="expression" dxfId="9656" priority="3954">
      <formula>AND($L85&gt;0.08,$L85&lt;0.15)</formula>
    </cfRule>
  </conditionalFormatting>
  <conditionalFormatting sqref="AF86">
    <cfRule type="expression" dxfId="9655" priority="3951">
      <formula>$L86&gt;0.15</formula>
    </cfRule>
    <cfRule type="expression" dxfId="9654" priority="3952">
      <formula>AND($L86&gt;0.08,$L86&lt;0.15)</formula>
    </cfRule>
  </conditionalFormatting>
  <conditionalFormatting sqref="G74:H74">
    <cfRule type="expression" dxfId="9653" priority="3945">
      <formula>$L74&gt;0.15</formula>
    </cfRule>
    <cfRule type="expression" dxfId="9652" priority="3946">
      <formula>AND($L74&gt;0.08,$L74&lt;0.15)</formula>
    </cfRule>
  </conditionalFormatting>
  <conditionalFormatting sqref="G74:H74">
    <cfRule type="expression" dxfId="9651" priority="3943">
      <formula>$L74&gt;0.15</formula>
    </cfRule>
    <cfRule type="expression" dxfId="9650" priority="3944">
      <formula>AND($L74&gt;0.08,$L74&lt;0.15)</formula>
    </cfRule>
  </conditionalFormatting>
  <conditionalFormatting sqref="G74:H74">
    <cfRule type="expression" dxfId="9649" priority="3949">
      <formula>$L74&gt;0.15</formula>
    </cfRule>
    <cfRule type="expression" dxfId="9648" priority="3950">
      <formula>AND($L74&gt;0.08,$L74&lt;0.15)</formula>
    </cfRule>
  </conditionalFormatting>
  <conditionalFormatting sqref="G74:H74">
    <cfRule type="expression" dxfId="9647" priority="3947">
      <formula>$L74&gt;0.15</formula>
    </cfRule>
    <cfRule type="expression" dxfId="9646" priority="3948">
      <formula>AND($L74&gt;0.08,$L74&lt;0.15)</formula>
    </cfRule>
  </conditionalFormatting>
  <conditionalFormatting sqref="G74:H74">
    <cfRule type="expression" dxfId="9645" priority="3941">
      <formula>$L74&gt;0.15</formula>
    </cfRule>
    <cfRule type="expression" dxfId="9644" priority="3942">
      <formula>AND($L74&gt;0.08,$L74&lt;0.15)</formula>
    </cfRule>
  </conditionalFormatting>
  <conditionalFormatting sqref="G74:H74">
    <cfRule type="expression" dxfId="9643" priority="3939">
      <formula>$L74&gt;0.15</formula>
    </cfRule>
    <cfRule type="expression" dxfId="9642" priority="3940">
      <formula>AND($L74&gt;0.08,$L74&lt;0.15)</formula>
    </cfRule>
  </conditionalFormatting>
  <conditionalFormatting sqref="G74:H74">
    <cfRule type="expression" dxfId="9641" priority="3937">
      <formula>$L74&gt;0.15</formula>
    </cfRule>
    <cfRule type="expression" dxfId="9640" priority="3938">
      <formula>AND($L74&gt;0.08,$L74&lt;0.15)</formula>
    </cfRule>
  </conditionalFormatting>
  <conditionalFormatting sqref="G74:H74">
    <cfRule type="expression" dxfId="9639" priority="3935">
      <formula>$L74&gt;0.15</formula>
    </cfRule>
    <cfRule type="expression" dxfId="9638" priority="3936">
      <formula>AND($L74&gt;0.08,$L74&lt;0.15)</formula>
    </cfRule>
  </conditionalFormatting>
  <conditionalFormatting sqref="G85:H85">
    <cfRule type="expression" dxfId="9637" priority="3929">
      <formula>$L85&gt;0.15</formula>
    </cfRule>
    <cfRule type="expression" dxfId="9636" priority="3930">
      <formula>AND($L85&gt;0.08,$L85&lt;0.15)</formula>
    </cfRule>
  </conditionalFormatting>
  <conditionalFormatting sqref="G85:H85">
    <cfRule type="expression" dxfId="9635" priority="3927">
      <formula>$L85&gt;0.15</formula>
    </cfRule>
    <cfRule type="expression" dxfId="9634" priority="3928">
      <formula>AND($L85&gt;0.08,$L85&lt;0.15)</formula>
    </cfRule>
  </conditionalFormatting>
  <conditionalFormatting sqref="G85:H85">
    <cfRule type="expression" dxfId="9633" priority="3933">
      <formula>$L85&gt;0.15</formula>
    </cfRule>
    <cfRule type="expression" dxfId="9632" priority="3934">
      <formula>AND($L85&gt;0.08,$L85&lt;0.15)</formula>
    </cfRule>
  </conditionalFormatting>
  <conditionalFormatting sqref="G85:H85">
    <cfRule type="expression" dxfId="9631" priority="3931">
      <formula>$L85&gt;0.15</formula>
    </cfRule>
    <cfRule type="expression" dxfId="9630" priority="3932">
      <formula>AND($L85&gt;0.08,$L85&lt;0.15)</formula>
    </cfRule>
  </conditionalFormatting>
  <conditionalFormatting sqref="G85:H85">
    <cfRule type="expression" dxfId="9629" priority="3925">
      <formula>$L85&gt;0.15</formula>
    </cfRule>
    <cfRule type="expression" dxfId="9628" priority="3926">
      <formula>AND($L85&gt;0.08,$L85&lt;0.15)</formula>
    </cfRule>
  </conditionalFormatting>
  <conditionalFormatting sqref="G85:H85">
    <cfRule type="expression" dxfId="9627" priority="3923">
      <formula>$L85&gt;0.15</formula>
    </cfRule>
    <cfRule type="expression" dxfId="9626" priority="3924">
      <formula>AND($L85&gt;0.08,$L85&lt;0.15)</formula>
    </cfRule>
  </conditionalFormatting>
  <conditionalFormatting sqref="G85:H85">
    <cfRule type="expression" dxfId="9625" priority="3921">
      <formula>$L85&gt;0.15</formula>
    </cfRule>
    <cfRule type="expression" dxfId="9624" priority="3922">
      <formula>AND($L85&gt;0.08,$L85&lt;0.15)</formula>
    </cfRule>
  </conditionalFormatting>
  <conditionalFormatting sqref="G85:H85">
    <cfRule type="expression" dxfId="9623" priority="3919">
      <formula>$L85&gt;0.15</formula>
    </cfRule>
    <cfRule type="expression" dxfId="9622" priority="3920">
      <formula>AND($L85&gt;0.08,$L85&lt;0.15)</formula>
    </cfRule>
  </conditionalFormatting>
  <conditionalFormatting sqref="G86:H86">
    <cfRule type="expression" dxfId="9621" priority="3913">
      <formula>$L86&gt;0.15</formula>
    </cfRule>
    <cfRule type="expression" dxfId="9620" priority="3914">
      <formula>AND($L86&gt;0.08,$L86&lt;0.15)</formula>
    </cfRule>
  </conditionalFormatting>
  <conditionalFormatting sqref="G86:H86">
    <cfRule type="expression" dxfId="9619" priority="3911">
      <formula>$L86&gt;0.15</formula>
    </cfRule>
    <cfRule type="expression" dxfId="9618" priority="3912">
      <formula>AND($L86&gt;0.08,$L86&lt;0.15)</formula>
    </cfRule>
  </conditionalFormatting>
  <conditionalFormatting sqref="G86:H86">
    <cfRule type="expression" dxfId="9617" priority="3917">
      <formula>$L86&gt;0.15</formula>
    </cfRule>
    <cfRule type="expression" dxfId="9616" priority="3918">
      <formula>AND($L86&gt;0.08,$L86&lt;0.15)</formula>
    </cfRule>
  </conditionalFormatting>
  <conditionalFormatting sqref="G86:H86">
    <cfRule type="expression" dxfId="9615" priority="3915">
      <formula>$L86&gt;0.15</formula>
    </cfRule>
    <cfRule type="expression" dxfId="9614" priority="3916">
      <formula>AND($L86&gt;0.08,$L86&lt;0.15)</formula>
    </cfRule>
  </conditionalFormatting>
  <conditionalFormatting sqref="G86:H86">
    <cfRule type="expression" dxfId="9613" priority="3909">
      <formula>$L86&gt;0.15</formula>
    </cfRule>
    <cfRule type="expression" dxfId="9612" priority="3910">
      <formula>AND($L86&gt;0.08,$L86&lt;0.15)</formula>
    </cfRule>
  </conditionalFormatting>
  <conditionalFormatting sqref="G86:H86">
    <cfRule type="expression" dxfId="9611" priority="3907">
      <formula>$L86&gt;0.15</formula>
    </cfRule>
    <cfRule type="expression" dxfId="9610" priority="3908">
      <formula>AND($L86&gt;0.08,$L86&lt;0.15)</formula>
    </cfRule>
  </conditionalFormatting>
  <conditionalFormatting sqref="G86:H86">
    <cfRule type="expression" dxfId="9609" priority="3905">
      <formula>$L86&gt;0.15</formula>
    </cfRule>
    <cfRule type="expression" dxfId="9608" priority="3906">
      <formula>AND($L86&gt;0.08,$L86&lt;0.15)</formula>
    </cfRule>
  </conditionalFormatting>
  <conditionalFormatting sqref="G86:H86">
    <cfRule type="expression" dxfId="9607" priority="3903">
      <formula>$L86&gt;0.15</formula>
    </cfRule>
    <cfRule type="expression" dxfId="9606" priority="3904">
      <formula>AND($L86&gt;0.08,$L86&lt;0.15)</formula>
    </cfRule>
  </conditionalFormatting>
  <conditionalFormatting sqref="D86">
    <cfRule type="expression" dxfId="9605" priority="3897">
      <formula>$L86&gt;0.15</formula>
    </cfRule>
    <cfRule type="expression" dxfId="9604" priority="3898">
      <formula>AND($L86&gt;0.08,$L86&lt;0.15)</formula>
    </cfRule>
  </conditionalFormatting>
  <conditionalFormatting sqref="D86">
    <cfRule type="expression" dxfId="9603" priority="3899">
      <formula>$L86&gt;0.15</formula>
    </cfRule>
    <cfRule type="expression" dxfId="9602" priority="3900">
      <formula>AND($L86&gt;0.08,$L86&lt;0.15)</formula>
    </cfRule>
  </conditionalFormatting>
  <conditionalFormatting sqref="D86">
    <cfRule type="expression" dxfId="9601" priority="3895">
      <formula>$L86&gt;0.15</formula>
    </cfRule>
    <cfRule type="expression" dxfId="9600" priority="3896">
      <formula>AND($L86&gt;0.08,$L86&lt;0.15)</formula>
    </cfRule>
  </conditionalFormatting>
  <conditionalFormatting sqref="D86">
    <cfRule type="expression" dxfId="9599" priority="3901">
      <formula>$L86&gt;0.15</formula>
    </cfRule>
    <cfRule type="expression" dxfId="9598" priority="3902">
      <formula>AND($L86&gt;0.08,$L86&lt;0.15)</formula>
    </cfRule>
  </conditionalFormatting>
  <conditionalFormatting sqref="AA21:AA23">
    <cfRule type="expression" dxfId="9597" priority="3893">
      <formula>$L21&gt;0.15</formula>
    </cfRule>
    <cfRule type="expression" dxfId="9596" priority="3894">
      <formula>AND($L21&gt;0.08,$L21&lt;0.15)</formula>
    </cfRule>
  </conditionalFormatting>
  <conditionalFormatting sqref="AA24:AA25">
    <cfRule type="expression" dxfId="9595" priority="3891">
      <formula>$L24&gt;0.15</formula>
    </cfRule>
    <cfRule type="expression" dxfId="9594" priority="3892">
      <formula>AND($L24&gt;0.08,$L24&lt;0.15)</formula>
    </cfRule>
  </conditionalFormatting>
  <conditionalFormatting sqref="AB87:AC87 AF87 A87 I87:Z87">
    <cfRule type="expression" dxfId="9593" priority="3887">
      <formula>$L87&gt;0.15</formula>
    </cfRule>
    <cfRule type="expression" dxfId="9592" priority="3888">
      <formula>AND($L87&gt;0.08,$L87&lt;0.15)</formula>
    </cfRule>
  </conditionalFormatting>
  <conditionalFormatting sqref="B87">
    <cfRule type="expression" dxfId="9591" priority="3885">
      <formula>$L87&gt;0.15</formula>
    </cfRule>
    <cfRule type="expression" dxfId="9590" priority="3886">
      <formula>AND($L87&gt;0.08,$L87&lt;0.15)</formula>
    </cfRule>
  </conditionalFormatting>
  <conditionalFormatting sqref="AB87">
    <cfRule type="expression" dxfId="9589" priority="3889">
      <formula>$L40&gt;0.15</formula>
    </cfRule>
    <cfRule type="expression" dxfId="9588" priority="3890">
      <formula>AND($L40&gt;0.08,$L40&lt;0.15)</formula>
    </cfRule>
  </conditionalFormatting>
  <conditionalFormatting sqref="E87:F87">
    <cfRule type="expression" dxfId="9587" priority="3869">
      <formula>$L87&gt;0.15</formula>
    </cfRule>
    <cfRule type="expression" dxfId="9586" priority="3870">
      <formula>AND($L87&gt;0.08,$L87&lt;0.15)</formula>
    </cfRule>
  </conditionalFormatting>
  <conditionalFormatting sqref="E87:F87">
    <cfRule type="expression" dxfId="9585" priority="3867">
      <formula>$L87&gt;0.15</formula>
    </cfRule>
    <cfRule type="expression" dxfId="9584" priority="3868">
      <formula>AND($L87&gt;0.08,$L87&lt;0.15)</formula>
    </cfRule>
  </conditionalFormatting>
  <conditionalFormatting sqref="E87:F87">
    <cfRule type="expression" dxfId="9583" priority="3865">
      <formula>$L87&gt;0.15</formula>
    </cfRule>
    <cfRule type="expression" dxfId="9582" priority="3866">
      <formula>AND($L87&gt;0.08,$L87&lt;0.15)</formula>
    </cfRule>
  </conditionalFormatting>
  <conditionalFormatting sqref="G87:H87">
    <cfRule type="expression" dxfId="9581" priority="3863">
      <formula>$L87&gt;0.15</formula>
    </cfRule>
    <cfRule type="expression" dxfId="9580" priority="3864">
      <formula>AND($L87&gt;0.08,$L87&lt;0.15)</formula>
    </cfRule>
  </conditionalFormatting>
  <conditionalFormatting sqref="G87:H87">
    <cfRule type="expression" dxfId="9579" priority="3861">
      <formula>$L87&gt;0.15</formula>
    </cfRule>
    <cfRule type="expression" dxfId="9578" priority="3862">
      <formula>AND($L87&gt;0.08,$L87&lt;0.15)</formula>
    </cfRule>
  </conditionalFormatting>
  <conditionalFormatting sqref="D87">
    <cfRule type="expression" dxfId="9577" priority="3859">
      <formula>$L87&gt;0.15</formula>
    </cfRule>
    <cfRule type="expression" dxfId="9576" priority="3860">
      <formula>AND($L87&gt;0.08,$L87&lt;0.15)</formula>
    </cfRule>
  </conditionalFormatting>
  <conditionalFormatting sqref="D87">
    <cfRule type="expression" dxfId="9575" priority="3871">
      <formula>$L87&gt;0.15</formula>
    </cfRule>
    <cfRule type="expression" dxfId="9574" priority="3872">
      <formula>AND($L87&gt;0.08,$L87&lt;0.15)</formula>
    </cfRule>
  </conditionalFormatting>
  <conditionalFormatting sqref="D87">
    <cfRule type="expression" dxfId="9573" priority="3841">
      <formula>$L87&gt;0.15</formula>
    </cfRule>
    <cfRule type="expression" dxfId="9572" priority="3842">
      <formula>AND($L87&gt;0.08,$L87&lt;0.15)</formula>
    </cfRule>
  </conditionalFormatting>
  <conditionalFormatting sqref="E87">
    <cfRule type="expression" dxfId="9571" priority="3839">
      <formula>$L87&gt;0.15</formula>
    </cfRule>
    <cfRule type="expression" dxfId="9570" priority="3840">
      <formula>AND($L87&gt;0.08,$L87&lt;0.15)</formula>
    </cfRule>
  </conditionalFormatting>
  <conditionalFormatting sqref="E87">
    <cfRule type="expression" dxfId="9569" priority="3837">
      <formula>$L87&gt;0.15</formula>
    </cfRule>
    <cfRule type="expression" dxfId="9568" priority="3838">
      <formula>AND($L87&gt;0.08,$L87&lt;0.15)</formula>
    </cfRule>
  </conditionalFormatting>
  <conditionalFormatting sqref="E87">
    <cfRule type="expression" dxfId="9567" priority="3835">
      <formula>$L87&gt;0.15</formula>
    </cfRule>
    <cfRule type="expression" dxfId="9566" priority="3836">
      <formula>AND($L87&gt;0.08,$L87&lt;0.15)</formula>
    </cfRule>
  </conditionalFormatting>
  <conditionalFormatting sqref="E87:F87">
    <cfRule type="expression" dxfId="9565" priority="3879">
      <formula>$L87&gt;0.15</formula>
    </cfRule>
    <cfRule type="expression" dxfId="9564" priority="3880">
      <formula>AND($L87&gt;0.08,$L87&lt;0.15)</formula>
    </cfRule>
  </conditionalFormatting>
  <conditionalFormatting sqref="E87:F87">
    <cfRule type="expression" dxfId="9563" priority="3881">
      <formula>$L87&gt;0.15</formula>
    </cfRule>
    <cfRule type="expression" dxfId="9562" priority="3882">
      <formula>AND($L87&gt;0.08,$L87&lt;0.15)</formula>
    </cfRule>
  </conditionalFormatting>
  <conditionalFormatting sqref="D87">
    <cfRule type="expression" dxfId="9561" priority="3883">
      <formula>$L87&gt;0.15</formula>
    </cfRule>
    <cfRule type="expression" dxfId="9560" priority="3884">
      <formula>AND($L87&gt;0.08,$L87&lt;0.15)</formula>
    </cfRule>
  </conditionalFormatting>
  <conditionalFormatting sqref="G87:H87">
    <cfRule type="expression" dxfId="9559" priority="3875">
      <formula>$L87&gt;0.15</formula>
    </cfRule>
    <cfRule type="expression" dxfId="9558" priority="3876">
      <formula>AND($L87&gt;0.08,$L87&lt;0.15)</formula>
    </cfRule>
  </conditionalFormatting>
  <conditionalFormatting sqref="G87:H87">
    <cfRule type="expression" dxfId="9557" priority="3873">
      <formula>$L87&gt;0.15</formula>
    </cfRule>
    <cfRule type="expression" dxfId="9556" priority="3874">
      <formula>AND($L87&gt;0.08,$L87&lt;0.15)</formula>
    </cfRule>
  </conditionalFormatting>
  <conditionalFormatting sqref="E87:F87">
    <cfRule type="expression" dxfId="9555" priority="3877">
      <formula>$L87&gt;0.15</formula>
    </cfRule>
    <cfRule type="expression" dxfId="9554" priority="3878">
      <formula>AND($L87&gt;0.08,$L87&lt;0.15)</formula>
    </cfRule>
  </conditionalFormatting>
  <conditionalFormatting sqref="F87">
    <cfRule type="expression" dxfId="9553" priority="3847">
      <formula>$L87&gt;0.15</formula>
    </cfRule>
    <cfRule type="expression" dxfId="9552" priority="3848">
      <formula>AND($L87&gt;0.08,$L87&lt;0.15)</formula>
    </cfRule>
  </conditionalFormatting>
  <conditionalFormatting sqref="E87:F87">
    <cfRule type="expression" dxfId="9551" priority="3857">
      <formula>$L87&gt;0.15</formula>
    </cfRule>
    <cfRule type="expression" dxfId="9550" priority="3858">
      <formula>AND($L87&gt;0.08,$L87&lt;0.15)</formula>
    </cfRule>
  </conditionalFormatting>
  <conditionalFormatting sqref="E87:F87">
    <cfRule type="expression" dxfId="9549" priority="3853">
      <formula>$L87&gt;0.15</formula>
    </cfRule>
    <cfRule type="expression" dxfId="9548" priority="3854">
      <formula>AND($L87&gt;0.08,$L87&lt;0.15)</formula>
    </cfRule>
  </conditionalFormatting>
  <conditionalFormatting sqref="G87:H87">
    <cfRule type="expression" dxfId="9547" priority="3851">
      <formula>$L87&gt;0.15</formula>
    </cfRule>
    <cfRule type="expression" dxfId="9546" priority="3852">
      <formula>AND($L87&gt;0.08,$L87&lt;0.15)</formula>
    </cfRule>
  </conditionalFormatting>
  <conditionalFormatting sqref="G87:H87">
    <cfRule type="expression" dxfId="9545" priority="3849">
      <formula>$L87&gt;0.15</formula>
    </cfRule>
    <cfRule type="expression" dxfId="9544" priority="3850">
      <formula>AND($L87&gt;0.08,$L87&lt;0.15)</formula>
    </cfRule>
  </conditionalFormatting>
  <conditionalFormatting sqref="E87:F87">
    <cfRule type="expression" dxfId="9543" priority="3855">
      <formula>$L87&gt;0.15</formula>
    </cfRule>
    <cfRule type="expression" dxfId="9542" priority="3856">
      <formula>AND($L87&gt;0.08,$L87&lt;0.15)</formula>
    </cfRule>
  </conditionalFormatting>
  <conditionalFormatting sqref="G87:H87">
    <cfRule type="expression" dxfId="9541" priority="3845">
      <formula>$L87&gt;0.15</formula>
    </cfRule>
    <cfRule type="expression" dxfId="9540" priority="3846">
      <formula>AND($L87&gt;0.08,$L87&lt;0.15)</formula>
    </cfRule>
  </conditionalFormatting>
  <conditionalFormatting sqref="G87:H87">
    <cfRule type="expression" dxfId="9539" priority="3843">
      <formula>$L87&gt;0.15</formula>
    </cfRule>
    <cfRule type="expression" dxfId="9538" priority="3844">
      <formula>AND($L87&gt;0.08,$L87&lt;0.15)</formula>
    </cfRule>
  </conditionalFormatting>
  <conditionalFormatting sqref="E87">
    <cfRule type="expression" dxfId="9537" priority="3833">
      <formula>$L87&gt;0.15</formula>
    </cfRule>
    <cfRule type="expression" dxfId="9536" priority="3834">
      <formula>AND($L87&gt;0.08,$L87&lt;0.15)</formula>
    </cfRule>
  </conditionalFormatting>
  <conditionalFormatting sqref="C87">
    <cfRule type="expression" dxfId="9535" priority="3831">
      <formula>$L87&gt;0.15</formula>
    </cfRule>
    <cfRule type="expression" dxfId="9534" priority="3832">
      <formula>AND($L87&gt;0.08,$L87&lt;0.15)</formula>
    </cfRule>
  </conditionalFormatting>
  <conditionalFormatting sqref="AA87">
    <cfRule type="expression" dxfId="9533" priority="3829">
      <formula>$L87&gt;0.15</formula>
    </cfRule>
    <cfRule type="expression" dxfId="9532" priority="3830">
      <formula>AND($L87&gt;0.08,$L87&lt;0.15)</formula>
    </cfRule>
  </conditionalFormatting>
  <conditionalFormatting sqref="AD87">
    <cfRule type="expression" dxfId="9531" priority="3827">
      <formula>$L87&gt;0.15</formula>
    </cfRule>
    <cfRule type="expression" dxfId="9530" priority="3828">
      <formula>AND($L87&gt;0.08,$L87&lt;0.15)</formula>
    </cfRule>
  </conditionalFormatting>
  <conditionalFormatting sqref="AE87">
    <cfRule type="expression" dxfId="9529" priority="3823">
      <formula>$L87&gt;0.15</formula>
    </cfRule>
    <cfRule type="expression" dxfId="9528" priority="3824">
      <formula>AND($L87&gt;0.08,$L87&lt;0.15)</formula>
    </cfRule>
  </conditionalFormatting>
  <conditionalFormatting sqref="AE87">
    <cfRule type="expression" dxfId="9527" priority="3825">
      <formula>$L87&gt;0.15</formula>
    </cfRule>
    <cfRule type="expression" dxfId="9526" priority="3826">
      <formula>AND($L87&gt;0.08,$L87&lt;0.15)</formula>
    </cfRule>
  </conditionalFormatting>
  <conditionalFormatting sqref="AA27">
    <cfRule type="expression" dxfId="9525" priority="3821">
      <formula>$L27&gt;0.15</formula>
    </cfRule>
    <cfRule type="expression" dxfId="9524" priority="3822">
      <formula>AND($L27&gt;0.08,$L27&lt;0.15)</formula>
    </cfRule>
  </conditionalFormatting>
  <conditionalFormatting sqref="N26">
    <cfRule type="expression" dxfId="9523" priority="3697">
      <formula>$L26&gt;0.15</formula>
    </cfRule>
    <cfRule type="expression" dxfId="9522" priority="3698">
      <formula>AND($L26&gt;0.08,$L26&lt;0.15)</formula>
    </cfRule>
  </conditionalFormatting>
  <conditionalFormatting sqref="N26">
    <cfRule type="expression" dxfId="9521" priority="3695">
      <formula>$L26&gt;0.15</formula>
    </cfRule>
    <cfRule type="expression" dxfId="9520" priority="3696">
      <formula>AND($L26&gt;0.08,$L26&lt;0.15)</formula>
    </cfRule>
  </conditionalFormatting>
  <conditionalFormatting sqref="N26">
    <cfRule type="expression" dxfId="9519" priority="3693">
      <formula>$L26&gt;0.15</formula>
    </cfRule>
    <cfRule type="expression" dxfId="9518" priority="3694">
      <formula>AND($L26&gt;0.08,$L26&lt;0.15)</formula>
    </cfRule>
  </conditionalFormatting>
  <conditionalFormatting sqref="P26:Q26">
    <cfRule type="expression" dxfId="9517" priority="3691">
      <formula>$L26&gt;0.15</formula>
    </cfRule>
    <cfRule type="expression" dxfId="9516" priority="3692">
      <formula>AND($L26&gt;0.08,$L26&lt;0.15)</formula>
    </cfRule>
  </conditionalFormatting>
  <conditionalFormatting sqref="P26:Q26">
    <cfRule type="expression" dxfId="9515" priority="3689">
      <formula>$L26&gt;0.15</formula>
    </cfRule>
    <cfRule type="expression" dxfId="9514" priority="3690">
      <formula>AND($L26&gt;0.08,$L26&lt;0.15)</formula>
    </cfRule>
  </conditionalFormatting>
  <conditionalFormatting sqref="M26">
    <cfRule type="expression" dxfId="9513" priority="3687">
      <formula>$L26&gt;0.15</formula>
    </cfRule>
    <cfRule type="expression" dxfId="9512" priority="3688">
      <formula>AND($L26&gt;0.08,$L26&lt;0.15)</formula>
    </cfRule>
  </conditionalFormatting>
  <conditionalFormatting sqref="M26">
    <cfRule type="expression" dxfId="9511" priority="3699">
      <formula>$L26&gt;0.15</formula>
    </cfRule>
    <cfRule type="expression" dxfId="9510" priority="3700">
      <formula>AND($L26&gt;0.08,$L26&lt;0.15)</formula>
    </cfRule>
  </conditionalFormatting>
  <conditionalFormatting sqref="M26">
    <cfRule type="expression" dxfId="9509" priority="3671">
      <formula>$L26&gt;0.15</formula>
    </cfRule>
    <cfRule type="expression" dxfId="9508" priority="3672">
      <formula>AND($L26&gt;0.08,$L26&lt;0.15)</formula>
    </cfRule>
  </conditionalFormatting>
  <conditionalFormatting sqref="N26">
    <cfRule type="expression" dxfId="9507" priority="3669">
      <formula>$L26&gt;0.15</formula>
    </cfRule>
    <cfRule type="expression" dxfId="9506" priority="3670">
      <formula>AND($L26&gt;0.08,$L26&lt;0.15)</formula>
    </cfRule>
  </conditionalFormatting>
  <conditionalFormatting sqref="N26">
    <cfRule type="expression" dxfId="9505" priority="3667">
      <formula>$L26&gt;0.15</formula>
    </cfRule>
    <cfRule type="expression" dxfId="9504" priority="3668">
      <formula>AND($L26&gt;0.08,$L26&lt;0.15)</formula>
    </cfRule>
  </conditionalFormatting>
  <conditionalFormatting sqref="N26">
    <cfRule type="expression" dxfId="9503" priority="3665">
      <formula>$L26&gt;0.15</formula>
    </cfRule>
    <cfRule type="expression" dxfId="9502" priority="3666">
      <formula>AND($L26&gt;0.08,$L26&lt;0.15)</formula>
    </cfRule>
  </conditionalFormatting>
  <conditionalFormatting sqref="N26">
    <cfRule type="expression" dxfId="9501" priority="3707">
      <formula>$L26&gt;0.15</formula>
    </cfRule>
    <cfRule type="expression" dxfId="9500" priority="3708">
      <formula>AND($L26&gt;0.08,$L26&lt;0.15)</formula>
    </cfRule>
  </conditionalFormatting>
  <conditionalFormatting sqref="N26">
    <cfRule type="expression" dxfId="9499" priority="3709">
      <formula>$L26&gt;0.15</formula>
    </cfRule>
    <cfRule type="expression" dxfId="9498" priority="3710">
      <formula>AND($L26&gt;0.08,$L26&lt;0.15)</formula>
    </cfRule>
  </conditionalFormatting>
  <conditionalFormatting sqref="M26">
    <cfRule type="expression" dxfId="9497" priority="3711">
      <formula>$L26&gt;0.15</formula>
    </cfRule>
    <cfRule type="expression" dxfId="9496" priority="3712">
      <formula>AND($L26&gt;0.08,$L26&lt;0.15)</formula>
    </cfRule>
  </conditionalFormatting>
  <conditionalFormatting sqref="P26:Q26">
    <cfRule type="expression" dxfId="9495" priority="3703">
      <formula>$L26&gt;0.15</formula>
    </cfRule>
    <cfRule type="expression" dxfId="9494" priority="3704">
      <formula>AND($L26&gt;0.08,$L26&lt;0.15)</formula>
    </cfRule>
  </conditionalFormatting>
  <conditionalFormatting sqref="P26:Q26">
    <cfRule type="expression" dxfId="9493" priority="3701">
      <formula>$L26&gt;0.15</formula>
    </cfRule>
    <cfRule type="expression" dxfId="9492" priority="3702">
      <formula>AND($L26&gt;0.08,$L26&lt;0.15)</formula>
    </cfRule>
  </conditionalFormatting>
  <conditionalFormatting sqref="N26">
    <cfRule type="expression" dxfId="9491" priority="3705">
      <formula>$L26&gt;0.15</formula>
    </cfRule>
    <cfRule type="expression" dxfId="9490" priority="3706">
      <formula>AND($L26&gt;0.08,$L26&lt;0.15)</formula>
    </cfRule>
  </conditionalFormatting>
  <conditionalFormatting sqref="N26">
    <cfRule type="expression" dxfId="9489" priority="3685">
      <formula>$L26&gt;0.15</formula>
    </cfRule>
    <cfRule type="expression" dxfId="9488" priority="3686">
      <formula>AND($L26&gt;0.08,$L26&lt;0.15)</formula>
    </cfRule>
  </conditionalFormatting>
  <conditionalFormatting sqref="N26">
    <cfRule type="expression" dxfId="9487" priority="3681">
      <formula>$L26&gt;0.15</formula>
    </cfRule>
    <cfRule type="expression" dxfId="9486" priority="3682">
      <formula>AND($L26&gt;0.08,$L26&lt;0.15)</formula>
    </cfRule>
  </conditionalFormatting>
  <conditionalFormatting sqref="P26:Q26">
    <cfRule type="expression" dxfId="9485" priority="3679">
      <formula>$L26&gt;0.15</formula>
    </cfRule>
    <cfRule type="expression" dxfId="9484" priority="3680">
      <formula>AND($L26&gt;0.08,$L26&lt;0.15)</formula>
    </cfRule>
  </conditionalFormatting>
  <conditionalFormatting sqref="P26:Q26">
    <cfRule type="expression" dxfId="9483" priority="3677">
      <formula>$L26&gt;0.15</formula>
    </cfRule>
    <cfRule type="expression" dxfId="9482" priority="3678">
      <formula>AND($L26&gt;0.08,$L26&lt;0.15)</formula>
    </cfRule>
  </conditionalFormatting>
  <conditionalFormatting sqref="N26">
    <cfRule type="expression" dxfId="9481" priority="3683">
      <formula>$L26&gt;0.15</formula>
    </cfRule>
    <cfRule type="expression" dxfId="9480" priority="3684">
      <formula>AND($L26&gt;0.08,$L26&lt;0.15)</formula>
    </cfRule>
  </conditionalFormatting>
  <conditionalFormatting sqref="P26:Q26">
    <cfRule type="expression" dxfId="9479" priority="3675">
      <formula>$L26&gt;0.15</formula>
    </cfRule>
    <cfRule type="expression" dxfId="9478" priority="3676">
      <formula>AND($L26&gt;0.08,$L26&lt;0.15)</formula>
    </cfRule>
  </conditionalFormatting>
  <conditionalFormatting sqref="P26:Q26">
    <cfRule type="expression" dxfId="9477" priority="3673">
      <formula>$L26&gt;0.15</formula>
    </cfRule>
    <cfRule type="expression" dxfId="9476" priority="3674">
      <formula>AND($L26&gt;0.08,$L26&lt;0.15)</formula>
    </cfRule>
  </conditionalFormatting>
  <conditionalFormatting sqref="N26">
    <cfRule type="expression" dxfId="9475" priority="3663">
      <formula>$L26&gt;0.15</formula>
    </cfRule>
    <cfRule type="expression" dxfId="9474" priority="3664">
      <formula>AND($L26&gt;0.08,$L26&lt;0.15)</formula>
    </cfRule>
  </conditionalFormatting>
  <conditionalFormatting sqref="O26">
    <cfRule type="expression" dxfId="9473" priority="3653">
      <formula>$L26&gt;0.15</formula>
    </cfRule>
    <cfRule type="expression" dxfId="9472" priority="3654">
      <formula>AND($L26&gt;0.08,$L26&lt;0.15)</formula>
    </cfRule>
  </conditionalFormatting>
  <conditionalFormatting sqref="O26">
    <cfRule type="expression" dxfId="9471" priority="3661">
      <formula>$L26&gt;0.15</formula>
    </cfRule>
    <cfRule type="expression" dxfId="9470" priority="3662">
      <formula>AND($L26&gt;0.08,$L26&lt;0.15)</formula>
    </cfRule>
  </conditionalFormatting>
  <conditionalFormatting sqref="O26">
    <cfRule type="expression" dxfId="9469" priority="3659">
      <formula>$L26&gt;0.15</formula>
    </cfRule>
    <cfRule type="expression" dxfId="9468" priority="3660">
      <formula>AND($L26&gt;0.08,$L26&lt;0.15)</formula>
    </cfRule>
  </conditionalFormatting>
  <conditionalFormatting sqref="O26">
    <cfRule type="expression" dxfId="9467" priority="3657">
      <formula>$L26&gt;0.15</formula>
    </cfRule>
    <cfRule type="expression" dxfId="9466" priority="3658">
      <formula>AND($L26&gt;0.08,$L26&lt;0.15)</formula>
    </cfRule>
  </conditionalFormatting>
  <conditionalFormatting sqref="O26">
    <cfRule type="expression" dxfId="9465" priority="3655">
      <formula>$L26&gt;0.15</formula>
    </cfRule>
    <cfRule type="expression" dxfId="9464" priority="3656">
      <formula>AND($L26&gt;0.08,$L26&lt;0.15)</formula>
    </cfRule>
  </conditionalFormatting>
  <conditionalFormatting sqref="O26">
    <cfRule type="expression" dxfId="9463" priority="3651">
      <formula>$L26&gt;0.15</formula>
    </cfRule>
    <cfRule type="expression" dxfId="9462" priority="3652">
      <formula>AND($L26&gt;0.08,$L26&lt;0.15)</formula>
    </cfRule>
  </conditionalFormatting>
  <conditionalFormatting sqref="A88">
    <cfRule type="expression" dxfId="9461" priority="3649">
      <formula>$L88&gt;0.15</formula>
    </cfRule>
    <cfRule type="expression" dxfId="9460" priority="3650">
      <formula>AND($L88&gt;0.08,$L88&lt;0.15)</formula>
    </cfRule>
  </conditionalFormatting>
  <conditionalFormatting sqref="B88:C88">
    <cfRule type="expression" dxfId="9459" priority="3647">
      <formula>$L88&gt;0.15</formula>
    </cfRule>
    <cfRule type="expression" dxfId="9458" priority="3648">
      <formula>AND($L88&gt;0.08,$L88&lt;0.15)</formula>
    </cfRule>
  </conditionalFormatting>
  <conditionalFormatting sqref="I88:Q88 AB88:AD88 S88:Z88">
    <cfRule type="expression" dxfId="9457" priority="3645">
      <formula>$L88&gt;0.15</formula>
    </cfRule>
    <cfRule type="expression" dxfId="9456" priority="3646">
      <formula>AND($L88&gt;0.08,$L88&lt;0.15)</formula>
    </cfRule>
  </conditionalFormatting>
  <conditionalFormatting sqref="AE88">
    <cfRule type="expression" dxfId="9455" priority="3641">
      <formula>$L88&gt;0.15</formula>
    </cfRule>
    <cfRule type="expression" dxfId="9454" priority="3642">
      <formula>AND($L88&gt;0.08,$L88&lt;0.15)</formula>
    </cfRule>
  </conditionalFormatting>
  <conditionalFormatting sqref="AE88">
    <cfRule type="expression" dxfId="9453" priority="3643">
      <formula>$L88&gt;0.15</formula>
    </cfRule>
    <cfRule type="expression" dxfId="9452" priority="3644">
      <formula>AND($L88&gt;0.08,$L88&lt;0.15)</formula>
    </cfRule>
  </conditionalFormatting>
  <conditionalFormatting sqref="R88">
    <cfRule type="expression" dxfId="9451" priority="3639">
      <formula>$L88&gt;0.15</formula>
    </cfRule>
    <cfRule type="expression" dxfId="9450" priority="3640">
      <formula>AND($L88&gt;0.08,$L88&lt;0.15)</formula>
    </cfRule>
  </conditionalFormatting>
  <conditionalFormatting sqref="AA88">
    <cfRule type="expression" dxfId="9449" priority="3637">
      <formula>$L88&gt;0.15</formula>
    </cfRule>
    <cfRule type="expression" dxfId="9448" priority="3638">
      <formula>AND($L88&gt;0.08,$L88&lt;0.15)</formula>
    </cfRule>
  </conditionalFormatting>
  <conditionalFormatting sqref="G88:H88">
    <cfRule type="expression" dxfId="9447" priority="3625">
      <formula>$L88&gt;0.15</formula>
    </cfRule>
    <cfRule type="expression" dxfId="9446" priority="3626">
      <formula>AND($L88&gt;0.08,$L88&lt;0.15)</formula>
    </cfRule>
  </conditionalFormatting>
  <conditionalFormatting sqref="D88">
    <cfRule type="expression" dxfId="9445" priority="3623">
      <formula>$L88&gt;0.15</formula>
    </cfRule>
    <cfRule type="expression" dxfId="9444" priority="3624">
      <formula>AND($L88&gt;0.08,$L88&lt;0.15)</formula>
    </cfRule>
  </conditionalFormatting>
  <conditionalFormatting sqref="D88">
    <cfRule type="expression" dxfId="9443" priority="3621">
      <formula>$L88&gt;0.15</formula>
    </cfRule>
    <cfRule type="expression" dxfId="9442" priority="3622">
      <formula>AND($L88&gt;0.08,$L88&lt;0.15)</formula>
    </cfRule>
  </conditionalFormatting>
  <conditionalFormatting sqref="D88">
    <cfRule type="expression" dxfId="9441" priority="3619">
      <formula>$L88&gt;0.15</formula>
    </cfRule>
    <cfRule type="expression" dxfId="9440" priority="3620">
      <formula>AND($L88&gt;0.08,$L88&lt;0.15)</formula>
    </cfRule>
  </conditionalFormatting>
  <conditionalFormatting sqref="E88:F88">
    <cfRule type="expression" dxfId="9439" priority="3617">
      <formula>$L88&gt;0.15</formula>
    </cfRule>
    <cfRule type="expression" dxfId="9438" priority="3618">
      <formula>AND($L88&gt;0.08,$L88&lt;0.15)</formula>
    </cfRule>
  </conditionalFormatting>
  <conditionalFormatting sqref="E88:F88">
    <cfRule type="expression" dxfId="9437" priority="3633">
      <formula>$L88&gt;0.15</formula>
    </cfRule>
    <cfRule type="expression" dxfId="9436" priority="3634">
      <formula>AND($L88&gt;0.08,$L88&lt;0.15)</formula>
    </cfRule>
  </conditionalFormatting>
  <conditionalFormatting sqref="E88:F88">
    <cfRule type="expression" dxfId="9435" priority="3635">
      <formula>$L88&gt;0.15</formula>
    </cfRule>
    <cfRule type="expression" dxfId="9434" priority="3636">
      <formula>AND($L88&gt;0.08,$L88&lt;0.15)</formula>
    </cfRule>
  </conditionalFormatting>
  <conditionalFormatting sqref="E88:F88">
    <cfRule type="expression" dxfId="9433" priority="3629">
      <formula>$L88&gt;0.15</formula>
    </cfRule>
    <cfRule type="expression" dxfId="9432" priority="3630">
      <formula>AND($L88&gt;0.08,$L88&lt;0.15)</formula>
    </cfRule>
  </conditionalFormatting>
  <conditionalFormatting sqref="E88:F88">
    <cfRule type="expression" dxfId="9431" priority="3627">
      <formula>$L88&gt;0.15</formula>
    </cfRule>
    <cfRule type="expression" dxfId="9430" priority="3628">
      <formula>AND($L88&gt;0.08,$L88&lt;0.15)</formula>
    </cfRule>
  </conditionalFormatting>
  <conditionalFormatting sqref="G88:H88">
    <cfRule type="expression" dxfId="9429" priority="3631">
      <formula>$L88&gt;0.15</formula>
    </cfRule>
    <cfRule type="expression" dxfId="9428" priority="3632">
      <formula>AND($L88&gt;0.08,$L88&lt;0.15)</formula>
    </cfRule>
  </conditionalFormatting>
  <conditionalFormatting sqref="E88:F88">
    <cfRule type="expression" dxfId="9427" priority="3605">
      <formula>$L88&gt;0.15</formula>
    </cfRule>
    <cfRule type="expression" dxfId="9426" priority="3606">
      <formula>AND($L88&gt;0.08,$L88&lt;0.15)</formula>
    </cfRule>
  </conditionalFormatting>
  <conditionalFormatting sqref="E88:F88">
    <cfRule type="expression" dxfId="9425" priority="3615">
      <formula>$L88&gt;0.15</formula>
    </cfRule>
    <cfRule type="expression" dxfId="9424" priority="3616">
      <formula>AND($L88&gt;0.08,$L88&lt;0.15)</formula>
    </cfRule>
  </conditionalFormatting>
  <conditionalFormatting sqref="G88:H88">
    <cfRule type="expression" dxfId="9423" priority="3611">
      <formula>$L88&gt;0.15</formula>
    </cfRule>
    <cfRule type="expression" dxfId="9422" priority="3612">
      <formula>AND($L88&gt;0.08,$L88&lt;0.15)</formula>
    </cfRule>
  </conditionalFormatting>
  <conditionalFormatting sqref="G88:H88">
    <cfRule type="expression" dxfId="9421" priority="3609">
      <formula>$L88&gt;0.15</formula>
    </cfRule>
    <cfRule type="expression" dxfId="9420" priority="3610">
      <formula>AND($L88&gt;0.08,$L88&lt;0.15)</formula>
    </cfRule>
  </conditionalFormatting>
  <conditionalFormatting sqref="D88">
    <cfRule type="expression" dxfId="9419" priority="3607">
      <formula>$L88&gt;0.15</formula>
    </cfRule>
    <cfRule type="expression" dxfId="9418" priority="3608">
      <formula>AND($L88&gt;0.08,$L88&lt;0.15)</formula>
    </cfRule>
  </conditionalFormatting>
  <conditionalFormatting sqref="E88:F88">
    <cfRule type="expression" dxfId="9417" priority="3613">
      <formula>$L88&gt;0.15</formula>
    </cfRule>
    <cfRule type="expression" dxfId="9416" priority="3614">
      <formula>AND($L88&gt;0.08,$L88&lt;0.15)</formula>
    </cfRule>
  </conditionalFormatting>
  <conditionalFormatting sqref="E88:F88">
    <cfRule type="expression" dxfId="9415" priority="3603">
      <formula>$L88&gt;0.15</formula>
    </cfRule>
    <cfRule type="expression" dxfId="9414" priority="3604">
      <formula>AND($L88&gt;0.08,$L88&lt;0.15)</formula>
    </cfRule>
  </conditionalFormatting>
  <conditionalFormatting sqref="E88:F88">
    <cfRule type="expression" dxfId="9413" priority="3601">
      <formula>$L88&gt;0.15</formula>
    </cfRule>
    <cfRule type="expression" dxfId="9412" priority="3602">
      <formula>AND($L88&gt;0.08,$L88&lt;0.15)</formula>
    </cfRule>
  </conditionalFormatting>
  <conditionalFormatting sqref="D88">
    <cfRule type="expression" dxfId="9411" priority="3595">
      <formula>$L88&gt;0.15</formula>
    </cfRule>
    <cfRule type="expression" dxfId="9410" priority="3596">
      <formula>AND($L88&gt;0.08,$L88&lt;0.15)</formula>
    </cfRule>
  </conditionalFormatting>
  <conditionalFormatting sqref="E88:F88">
    <cfRule type="expression" dxfId="9409" priority="3593">
      <formula>$L88&gt;0.15</formula>
    </cfRule>
    <cfRule type="expression" dxfId="9408" priority="3594">
      <formula>AND($L88&gt;0.08,$L88&lt;0.15)</formula>
    </cfRule>
  </conditionalFormatting>
  <conditionalFormatting sqref="G88:H88">
    <cfRule type="expression" dxfId="9407" priority="3599">
      <formula>$L88&gt;0.15</formula>
    </cfRule>
    <cfRule type="expression" dxfId="9406" priority="3600">
      <formula>AND($L88&gt;0.08,$L88&lt;0.15)</formula>
    </cfRule>
  </conditionalFormatting>
  <conditionalFormatting sqref="G88:H88">
    <cfRule type="expression" dxfId="9405" priority="3597">
      <formula>$L88&gt;0.15</formula>
    </cfRule>
    <cfRule type="expression" dxfId="9404" priority="3598">
      <formula>AND($L88&gt;0.08,$L88&lt;0.15)</formula>
    </cfRule>
  </conditionalFormatting>
  <conditionalFormatting sqref="E88:F88">
    <cfRule type="expression" dxfId="9403" priority="3591">
      <formula>$L88&gt;0.15</formula>
    </cfRule>
    <cfRule type="expression" dxfId="9402" priority="3592">
      <formula>AND($L88&gt;0.08,$L88&lt;0.15)</formula>
    </cfRule>
  </conditionalFormatting>
  <conditionalFormatting sqref="E88:F88">
    <cfRule type="expression" dxfId="9401" priority="3589">
      <formula>$L88&gt;0.15</formula>
    </cfRule>
    <cfRule type="expression" dxfId="9400" priority="3590">
      <formula>AND($L88&gt;0.08,$L88&lt;0.15)</formula>
    </cfRule>
  </conditionalFormatting>
  <conditionalFormatting sqref="G88:H88">
    <cfRule type="expression" dxfId="9399" priority="3587">
      <formula>$L88&gt;0.15</formula>
    </cfRule>
    <cfRule type="expression" dxfId="9398" priority="3588">
      <formula>AND($L88&gt;0.08,$L88&lt;0.15)</formula>
    </cfRule>
  </conditionalFormatting>
  <conditionalFormatting sqref="G88:H88">
    <cfRule type="expression" dxfId="9397" priority="3585">
      <formula>$L88&gt;0.15</formula>
    </cfRule>
    <cfRule type="expression" dxfId="9396" priority="3586">
      <formula>AND($L88&gt;0.08,$L88&lt;0.15)</formula>
    </cfRule>
  </conditionalFormatting>
  <conditionalFormatting sqref="AF88">
    <cfRule type="expression" dxfId="9395" priority="3583">
      <formula>$L88&gt;0.15</formula>
    </cfRule>
    <cfRule type="expression" dxfId="9394" priority="3584">
      <formula>AND($L88&gt;0.08,$L88&lt;0.15)</formula>
    </cfRule>
  </conditionalFormatting>
  <conditionalFormatting sqref="I89:Q89 S89:Z89 A89">
    <cfRule type="expression" dxfId="9393" priority="3581">
      <formula>$L89&gt;0.15</formula>
    </cfRule>
    <cfRule type="expression" dxfId="9392" priority="3582">
      <formula>AND($L89&gt;0.08,$L89&lt;0.15)</formula>
    </cfRule>
  </conditionalFormatting>
  <conditionalFormatting sqref="B89:C89">
    <cfRule type="expression" dxfId="9391" priority="3579">
      <formula>$L89&gt;0.15</formula>
    </cfRule>
    <cfRule type="expression" dxfId="9390" priority="3580">
      <formula>AND($L89&gt;0.08,$L89&lt;0.15)</formula>
    </cfRule>
  </conditionalFormatting>
  <conditionalFormatting sqref="R89">
    <cfRule type="expression" dxfId="9389" priority="3577">
      <formula>$L89&gt;0.15</formula>
    </cfRule>
    <cfRule type="expression" dxfId="9388" priority="3578">
      <formula>AND($L89&gt;0.08,$L89&lt;0.15)</formula>
    </cfRule>
  </conditionalFormatting>
  <conditionalFormatting sqref="G89:H89">
    <cfRule type="expression" dxfId="9387" priority="3565">
      <formula>$L89&gt;0.15</formula>
    </cfRule>
    <cfRule type="expression" dxfId="9386" priority="3566">
      <formula>AND($L89&gt;0.08,$L89&lt;0.15)</formula>
    </cfRule>
  </conditionalFormatting>
  <conditionalFormatting sqref="D89">
    <cfRule type="expression" dxfId="9385" priority="3563">
      <formula>$L89&gt;0.15</formula>
    </cfRule>
    <cfRule type="expression" dxfId="9384" priority="3564">
      <formula>AND($L89&gt;0.08,$L89&lt;0.15)</formula>
    </cfRule>
  </conditionalFormatting>
  <conditionalFormatting sqref="D89">
    <cfRule type="expression" dxfId="9383" priority="3561">
      <formula>$L89&gt;0.15</formula>
    </cfRule>
    <cfRule type="expression" dxfId="9382" priority="3562">
      <formula>AND($L89&gt;0.08,$L89&lt;0.15)</formula>
    </cfRule>
  </conditionalFormatting>
  <conditionalFormatting sqref="D89">
    <cfRule type="expression" dxfId="9381" priority="3559">
      <formula>$L89&gt;0.15</formula>
    </cfRule>
    <cfRule type="expression" dxfId="9380" priority="3560">
      <formula>AND($L89&gt;0.08,$L89&lt;0.15)</formula>
    </cfRule>
  </conditionalFormatting>
  <conditionalFormatting sqref="E89:F89">
    <cfRule type="expression" dxfId="9379" priority="3557">
      <formula>$L89&gt;0.15</formula>
    </cfRule>
    <cfRule type="expression" dxfId="9378" priority="3558">
      <formula>AND($L89&gt;0.08,$L89&lt;0.15)</formula>
    </cfRule>
  </conditionalFormatting>
  <conditionalFormatting sqref="E89:F89">
    <cfRule type="expression" dxfId="9377" priority="3573">
      <formula>$L89&gt;0.15</formula>
    </cfRule>
    <cfRule type="expression" dxfId="9376" priority="3574">
      <formula>AND($L89&gt;0.08,$L89&lt;0.15)</formula>
    </cfRule>
  </conditionalFormatting>
  <conditionalFormatting sqref="E89:F89">
    <cfRule type="expression" dxfId="9375" priority="3575">
      <formula>$L89&gt;0.15</formula>
    </cfRule>
    <cfRule type="expression" dxfId="9374" priority="3576">
      <formula>AND($L89&gt;0.08,$L89&lt;0.15)</formula>
    </cfRule>
  </conditionalFormatting>
  <conditionalFormatting sqref="E89:F89">
    <cfRule type="expression" dxfId="9373" priority="3569">
      <formula>$L89&gt;0.15</formula>
    </cfRule>
    <cfRule type="expression" dxfId="9372" priority="3570">
      <formula>AND($L89&gt;0.08,$L89&lt;0.15)</formula>
    </cfRule>
  </conditionalFormatting>
  <conditionalFormatting sqref="E89:F89">
    <cfRule type="expression" dxfId="9371" priority="3567">
      <formula>$L89&gt;0.15</formula>
    </cfRule>
    <cfRule type="expression" dxfId="9370" priority="3568">
      <formula>AND($L89&gt;0.08,$L89&lt;0.15)</formula>
    </cfRule>
  </conditionalFormatting>
  <conditionalFormatting sqref="G89:H89">
    <cfRule type="expression" dxfId="9369" priority="3571">
      <formula>$L89&gt;0.15</formula>
    </cfRule>
    <cfRule type="expression" dxfId="9368" priority="3572">
      <formula>AND($L89&gt;0.08,$L89&lt;0.15)</formula>
    </cfRule>
  </conditionalFormatting>
  <conditionalFormatting sqref="E89:F89">
    <cfRule type="expression" dxfId="9367" priority="3545">
      <formula>$L89&gt;0.15</formula>
    </cfRule>
    <cfRule type="expression" dxfId="9366" priority="3546">
      <formula>AND($L89&gt;0.08,$L89&lt;0.15)</formula>
    </cfRule>
  </conditionalFormatting>
  <conditionalFormatting sqref="E89:F89">
    <cfRule type="expression" dxfId="9365" priority="3555">
      <formula>$L89&gt;0.15</formula>
    </cfRule>
    <cfRule type="expression" dxfId="9364" priority="3556">
      <formula>AND($L89&gt;0.08,$L89&lt;0.15)</formula>
    </cfRule>
  </conditionalFormatting>
  <conditionalFormatting sqref="G89:H89">
    <cfRule type="expression" dxfId="9363" priority="3551">
      <formula>$L89&gt;0.15</formula>
    </cfRule>
    <cfRule type="expression" dxfId="9362" priority="3552">
      <formula>AND($L89&gt;0.08,$L89&lt;0.15)</formula>
    </cfRule>
  </conditionalFormatting>
  <conditionalFormatting sqref="G89:H89">
    <cfRule type="expression" dxfId="9361" priority="3549">
      <formula>$L89&gt;0.15</formula>
    </cfRule>
    <cfRule type="expression" dxfId="9360" priority="3550">
      <formula>AND($L89&gt;0.08,$L89&lt;0.15)</formula>
    </cfRule>
  </conditionalFormatting>
  <conditionalFormatting sqref="D89">
    <cfRule type="expression" dxfId="9359" priority="3547">
      <formula>$L89&gt;0.15</formula>
    </cfRule>
    <cfRule type="expression" dxfId="9358" priority="3548">
      <formula>AND($L89&gt;0.08,$L89&lt;0.15)</formula>
    </cfRule>
  </conditionalFormatting>
  <conditionalFormatting sqref="E89:F89">
    <cfRule type="expression" dxfId="9357" priority="3553">
      <formula>$L89&gt;0.15</formula>
    </cfRule>
    <cfRule type="expression" dxfId="9356" priority="3554">
      <formula>AND($L89&gt;0.08,$L89&lt;0.15)</formula>
    </cfRule>
  </conditionalFormatting>
  <conditionalFormatting sqref="E89:F89">
    <cfRule type="expression" dxfId="9355" priority="3543">
      <formula>$L89&gt;0.15</formula>
    </cfRule>
    <cfRule type="expression" dxfId="9354" priority="3544">
      <formula>AND($L89&gt;0.08,$L89&lt;0.15)</formula>
    </cfRule>
  </conditionalFormatting>
  <conditionalFormatting sqref="E89:F89">
    <cfRule type="expression" dxfId="9353" priority="3541">
      <formula>$L89&gt;0.15</formula>
    </cfRule>
    <cfRule type="expression" dxfId="9352" priority="3542">
      <formula>AND($L89&gt;0.08,$L89&lt;0.15)</formula>
    </cfRule>
  </conditionalFormatting>
  <conditionalFormatting sqref="D89">
    <cfRule type="expression" dxfId="9351" priority="3535">
      <formula>$L89&gt;0.15</formula>
    </cfRule>
    <cfRule type="expression" dxfId="9350" priority="3536">
      <formula>AND($L89&gt;0.08,$L89&lt;0.15)</formula>
    </cfRule>
  </conditionalFormatting>
  <conditionalFormatting sqref="E89:F89">
    <cfRule type="expression" dxfId="9349" priority="3533">
      <formula>$L89&gt;0.15</formula>
    </cfRule>
    <cfRule type="expression" dxfId="9348" priority="3534">
      <formula>AND($L89&gt;0.08,$L89&lt;0.15)</formula>
    </cfRule>
  </conditionalFormatting>
  <conditionalFormatting sqref="G89:H89">
    <cfRule type="expression" dxfId="9347" priority="3539">
      <formula>$L89&gt;0.15</formula>
    </cfRule>
    <cfRule type="expression" dxfId="9346" priority="3540">
      <formula>AND($L89&gt;0.08,$L89&lt;0.15)</formula>
    </cfRule>
  </conditionalFormatting>
  <conditionalFormatting sqref="G89:H89">
    <cfRule type="expression" dxfId="9345" priority="3537">
      <formula>$L89&gt;0.15</formula>
    </cfRule>
    <cfRule type="expression" dxfId="9344" priority="3538">
      <formula>AND($L89&gt;0.08,$L89&lt;0.15)</formula>
    </cfRule>
  </conditionalFormatting>
  <conditionalFormatting sqref="E89:F89">
    <cfRule type="expression" dxfId="9343" priority="3531">
      <formula>$L89&gt;0.15</formula>
    </cfRule>
    <cfRule type="expression" dxfId="9342" priority="3532">
      <formula>AND($L89&gt;0.08,$L89&lt;0.15)</formula>
    </cfRule>
  </conditionalFormatting>
  <conditionalFormatting sqref="E89:F89">
    <cfRule type="expression" dxfId="9341" priority="3529">
      <formula>$L89&gt;0.15</formula>
    </cfRule>
    <cfRule type="expression" dxfId="9340" priority="3530">
      <formula>AND($L89&gt;0.08,$L89&lt;0.15)</formula>
    </cfRule>
  </conditionalFormatting>
  <conditionalFormatting sqref="G89:H89">
    <cfRule type="expression" dxfId="9339" priority="3527">
      <formula>$L89&gt;0.15</formula>
    </cfRule>
    <cfRule type="expression" dxfId="9338" priority="3528">
      <formula>AND($L89&gt;0.08,$L89&lt;0.15)</formula>
    </cfRule>
  </conditionalFormatting>
  <conditionalFormatting sqref="G89:H89">
    <cfRule type="expression" dxfId="9337" priority="3525">
      <formula>$L89&gt;0.15</formula>
    </cfRule>
    <cfRule type="expression" dxfId="9336" priority="3526">
      <formula>AND($L89&gt;0.08,$L89&lt;0.15)</formula>
    </cfRule>
  </conditionalFormatting>
  <conditionalFormatting sqref="AE89:AE91">
    <cfRule type="expression" dxfId="9335" priority="3521">
      <formula>$L89&gt;0.15</formula>
    </cfRule>
    <cfRule type="expression" dxfId="9334" priority="3522">
      <formula>AND($L89&gt;0.08,$L89&lt;0.15)</formula>
    </cfRule>
  </conditionalFormatting>
  <conditionalFormatting sqref="AE89:AE91">
    <cfRule type="expression" dxfId="9333" priority="3523">
      <formula>$L89&gt;0.15</formula>
    </cfRule>
    <cfRule type="expression" dxfId="9332" priority="3524">
      <formula>AND($L89&gt;0.08,$L89&lt;0.15)</formula>
    </cfRule>
  </conditionalFormatting>
  <conditionalFormatting sqref="AC89:AD89 AA89">
    <cfRule type="expression" dxfId="9331" priority="3519">
      <formula>$L89&gt;0.15</formula>
    </cfRule>
    <cfRule type="expression" dxfId="9330" priority="3520">
      <formula>AND($L89&gt;0.08,$L89&lt;0.15)</formula>
    </cfRule>
  </conditionalFormatting>
  <conditionalFormatting sqref="AB89">
    <cfRule type="expression" dxfId="9329" priority="3517">
      <formula>$L89&gt;0.15</formula>
    </cfRule>
    <cfRule type="expression" dxfId="9328" priority="3518">
      <formula>AND($L89&gt;0.08,$L89&lt;0.15)</formula>
    </cfRule>
  </conditionalFormatting>
  <conditionalFormatting sqref="J90:J91 A90:A91 L90:Z91">
    <cfRule type="expression" dxfId="9327" priority="3515">
      <formula>$L90&gt;0.15</formula>
    </cfRule>
    <cfRule type="expression" dxfId="9326" priority="3516">
      <formula>AND($L90&gt;0.08,$L90&lt;0.15)</formula>
    </cfRule>
  </conditionalFormatting>
  <conditionalFormatting sqref="B90:C91">
    <cfRule type="expression" dxfId="9325" priority="3513">
      <formula>$L90&gt;0.15</formula>
    </cfRule>
    <cfRule type="expression" dxfId="9324" priority="3514">
      <formula>AND($L90&gt;0.08,$L90&lt;0.15)</formula>
    </cfRule>
  </conditionalFormatting>
  <conditionalFormatting sqref="K90:K91">
    <cfRule type="expression" dxfId="9323" priority="3511">
      <formula>$L90&gt;0.15</formula>
    </cfRule>
    <cfRule type="expression" dxfId="9322" priority="3512">
      <formula>AND($L90&gt;0.08,$L90&lt;0.15)</formula>
    </cfRule>
  </conditionalFormatting>
  <conditionalFormatting sqref="I90:I91">
    <cfRule type="expression" dxfId="9321" priority="3509">
      <formula>$L90&gt;0.15</formula>
    </cfRule>
    <cfRule type="expression" dxfId="9320" priority="3510">
      <formula>AND($L90&gt;0.08,$L90&lt;0.15)</formula>
    </cfRule>
  </conditionalFormatting>
  <conditionalFormatting sqref="E90:F90">
    <cfRule type="expression" dxfId="9319" priority="3505">
      <formula>$L90&gt;0.15</formula>
    </cfRule>
    <cfRule type="expression" dxfId="9318" priority="3506">
      <formula>AND($L90&gt;0.08,$L90&lt;0.15)</formula>
    </cfRule>
  </conditionalFormatting>
  <conditionalFormatting sqref="E90:F90">
    <cfRule type="expression" dxfId="9317" priority="3501">
      <formula>$L90&gt;0.15</formula>
    </cfRule>
    <cfRule type="expression" dxfId="9316" priority="3502">
      <formula>AND($L90&gt;0.08,$L90&lt;0.15)</formula>
    </cfRule>
  </conditionalFormatting>
  <conditionalFormatting sqref="E90:F90">
    <cfRule type="expression" dxfId="9315" priority="3499">
      <formula>$L90&gt;0.15</formula>
    </cfRule>
    <cfRule type="expression" dxfId="9314" priority="3500">
      <formula>AND($L90&gt;0.08,$L90&lt;0.15)</formula>
    </cfRule>
  </conditionalFormatting>
  <conditionalFormatting sqref="G90:H90">
    <cfRule type="expression" dxfId="9313" priority="3497">
      <formula>$L90&gt;0.15</formula>
    </cfRule>
    <cfRule type="expression" dxfId="9312" priority="3498">
      <formula>AND($L90&gt;0.08,$L90&lt;0.15)</formula>
    </cfRule>
  </conditionalFormatting>
  <conditionalFormatting sqref="G90:H90">
    <cfRule type="expression" dxfId="9311" priority="3503">
      <formula>$L90&gt;0.15</formula>
    </cfRule>
    <cfRule type="expression" dxfId="9310" priority="3504">
      <formula>AND($L90&gt;0.08,$L90&lt;0.15)</formula>
    </cfRule>
  </conditionalFormatting>
  <conditionalFormatting sqref="E90:F90">
    <cfRule type="expression" dxfId="9309" priority="3507">
      <formula>$L90&gt;0.15</formula>
    </cfRule>
    <cfRule type="expression" dxfId="9308" priority="3508">
      <formula>AND($L90&gt;0.08,$L90&lt;0.15)</formula>
    </cfRule>
  </conditionalFormatting>
  <conditionalFormatting sqref="D90">
    <cfRule type="expression" dxfId="9307" priority="3495">
      <formula>$L90&gt;0.15</formula>
    </cfRule>
    <cfRule type="expression" dxfId="9306" priority="3496">
      <formula>AND($L90&gt;0.08,$L90&lt;0.15)</formula>
    </cfRule>
  </conditionalFormatting>
  <conditionalFormatting sqref="D90">
    <cfRule type="expression" dxfId="9305" priority="3493">
      <formula>$L90&gt;0.15</formula>
    </cfRule>
    <cfRule type="expression" dxfId="9304" priority="3494">
      <formula>AND($L90&gt;0.08,$L90&lt;0.15)</formula>
    </cfRule>
  </conditionalFormatting>
  <conditionalFormatting sqref="E91:F91">
    <cfRule type="expression" dxfId="9303" priority="3489">
      <formula>$L91&gt;0.15</formula>
    </cfRule>
    <cfRule type="expression" dxfId="9302" priority="3490">
      <formula>AND($L91&gt;0.08,$L91&lt;0.15)</formula>
    </cfRule>
  </conditionalFormatting>
  <conditionalFormatting sqref="E91:F91">
    <cfRule type="expression" dxfId="9301" priority="3487">
      <formula>$L91&gt;0.15</formula>
    </cfRule>
    <cfRule type="expression" dxfId="9300" priority="3488">
      <formula>AND($L91&gt;0.08,$L91&lt;0.15)</formula>
    </cfRule>
  </conditionalFormatting>
  <conditionalFormatting sqref="E91:F91">
    <cfRule type="expression" dxfId="9299" priority="3485">
      <formula>$L91&gt;0.15</formula>
    </cfRule>
    <cfRule type="expression" dxfId="9298" priority="3486">
      <formula>AND($L91&gt;0.08,$L91&lt;0.15)</formula>
    </cfRule>
  </conditionalFormatting>
  <conditionalFormatting sqref="E91:F91">
    <cfRule type="expression" dxfId="9297" priority="3491">
      <formula>$L91&gt;0.15</formula>
    </cfRule>
    <cfRule type="expression" dxfId="9296" priority="3492">
      <formula>AND($L91&gt;0.08,$L91&lt;0.15)</formula>
    </cfRule>
  </conditionalFormatting>
  <conditionalFormatting sqref="D91">
    <cfRule type="expression" dxfId="9295" priority="3483">
      <formula>$L91&gt;0.15</formula>
    </cfRule>
    <cfRule type="expression" dxfId="9294" priority="3484">
      <formula>AND($L91&gt;0.08,$L91&lt;0.15)</formula>
    </cfRule>
  </conditionalFormatting>
  <conditionalFormatting sqref="D91">
    <cfRule type="expression" dxfId="9293" priority="3481">
      <formula>$L91&gt;0.15</formula>
    </cfRule>
    <cfRule type="expression" dxfId="9292" priority="3482">
      <formula>AND($L91&gt;0.08,$L91&lt;0.15)</formula>
    </cfRule>
  </conditionalFormatting>
  <conditionalFormatting sqref="AC90:AD91 AA90">
    <cfRule type="expression" dxfId="9291" priority="3479">
      <formula>$L90&gt;0.15</formula>
    </cfRule>
    <cfRule type="expression" dxfId="9290" priority="3480">
      <formula>AND($L90&gt;0.08,$L90&lt;0.15)</formula>
    </cfRule>
  </conditionalFormatting>
  <conditionalFormatting sqref="AB90:AB91">
    <cfRule type="expression" dxfId="9289" priority="3477">
      <formula>$L90&gt;0.15</formula>
    </cfRule>
    <cfRule type="expression" dxfId="9288" priority="3478">
      <formula>AND($L90&gt;0.08,$L90&lt;0.15)</formula>
    </cfRule>
  </conditionalFormatting>
  <conditionalFormatting sqref="AA91">
    <cfRule type="expression" dxfId="9287" priority="3475">
      <formula>$L91&gt;0.15</formula>
    </cfRule>
    <cfRule type="expression" dxfId="9286" priority="3476">
      <formula>AND($L91&gt;0.08,$L91&lt;0.15)</formula>
    </cfRule>
  </conditionalFormatting>
  <conditionalFormatting sqref="E33:F33">
    <cfRule type="expression" dxfId="9285" priority="3459">
      <formula>$L33&gt;0.15</formula>
    </cfRule>
    <cfRule type="expression" dxfId="9284" priority="3460">
      <formula>AND($L33&gt;0.08,$L33&lt;0.15)</formula>
    </cfRule>
  </conditionalFormatting>
  <conditionalFormatting sqref="E33:F33">
    <cfRule type="expression" dxfId="9283" priority="3457">
      <formula>$L33&gt;0.15</formula>
    </cfRule>
    <cfRule type="expression" dxfId="9282" priority="3458">
      <formula>AND($L33&gt;0.08,$L33&lt;0.15)</formula>
    </cfRule>
  </conditionalFormatting>
  <conditionalFormatting sqref="E33:F33">
    <cfRule type="expression" dxfId="9281" priority="3455">
      <formula>$L33&gt;0.15</formula>
    </cfRule>
    <cfRule type="expression" dxfId="9280" priority="3456">
      <formula>AND($L33&gt;0.08,$L33&lt;0.15)</formula>
    </cfRule>
  </conditionalFormatting>
  <conditionalFormatting sqref="G33:H33">
    <cfRule type="expression" dxfId="9279" priority="3453">
      <formula>$L33&gt;0.15</formula>
    </cfRule>
    <cfRule type="expression" dxfId="9278" priority="3454">
      <formula>AND($L33&gt;0.08,$L33&lt;0.15)</formula>
    </cfRule>
  </conditionalFormatting>
  <conditionalFormatting sqref="G33:H33">
    <cfRule type="expression" dxfId="9277" priority="3451">
      <formula>$L33&gt;0.15</formula>
    </cfRule>
    <cfRule type="expression" dxfId="9276" priority="3452">
      <formula>AND($L33&gt;0.08,$L33&lt;0.15)</formula>
    </cfRule>
  </conditionalFormatting>
  <conditionalFormatting sqref="D33">
    <cfRule type="expression" dxfId="9275" priority="3449">
      <formula>$L33&gt;0.15</formula>
    </cfRule>
    <cfRule type="expression" dxfId="9274" priority="3450">
      <formula>AND($L33&gt;0.08,$L33&lt;0.15)</formula>
    </cfRule>
  </conditionalFormatting>
  <conditionalFormatting sqref="D33">
    <cfRule type="expression" dxfId="9273" priority="3461">
      <formula>$L33&gt;0.15</formula>
    </cfRule>
    <cfRule type="expression" dxfId="9272" priority="3462">
      <formula>AND($L33&gt;0.08,$L33&lt;0.15)</formula>
    </cfRule>
  </conditionalFormatting>
  <conditionalFormatting sqref="D33">
    <cfRule type="expression" dxfId="9271" priority="3431">
      <formula>$L33&gt;0.15</formula>
    </cfRule>
    <cfRule type="expression" dxfId="9270" priority="3432">
      <formula>AND($L33&gt;0.08,$L33&lt;0.15)</formula>
    </cfRule>
  </conditionalFormatting>
  <conditionalFormatting sqref="E33">
    <cfRule type="expression" dxfId="9269" priority="3429">
      <formula>$L33&gt;0.15</formula>
    </cfRule>
    <cfRule type="expression" dxfId="9268" priority="3430">
      <formula>AND($L33&gt;0.08,$L33&lt;0.15)</formula>
    </cfRule>
  </conditionalFormatting>
  <conditionalFormatting sqref="E33">
    <cfRule type="expression" dxfId="9267" priority="3427">
      <formula>$L33&gt;0.15</formula>
    </cfRule>
    <cfRule type="expression" dxfId="9266" priority="3428">
      <formula>AND($L33&gt;0.08,$L33&lt;0.15)</formula>
    </cfRule>
  </conditionalFormatting>
  <conditionalFormatting sqref="E33">
    <cfRule type="expression" dxfId="9265" priority="3425">
      <formula>$L33&gt;0.15</formula>
    </cfRule>
    <cfRule type="expression" dxfId="9264" priority="3426">
      <formula>AND($L33&gt;0.08,$L33&lt;0.15)</formula>
    </cfRule>
  </conditionalFormatting>
  <conditionalFormatting sqref="E33:F33">
    <cfRule type="expression" dxfId="9263" priority="3469">
      <formula>$L33&gt;0.15</formula>
    </cfRule>
    <cfRule type="expression" dxfId="9262" priority="3470">
      <formula>AND($L33&gt;0.08,$L33&lt;0.15)</formula>
    </cfRule>
  </conditionalFormatting>
  <conditionalFormatting sqref="E33:F33">
    <cfRule type="expression" dxfId="9261" priority="3471">
      <formula>$L33&gt;0.15</formula>
    </cfRule>
    <cfRule type="expression" dxfId="9260" priority="3472">
      <formula>AND($L33&gt;0.08,$L33&lt;0.15)</formula>
    </cfRule>
  </conditionalFormatting>
  <conditionalFormatting sqref="D33">
    <cfRule type="expression" dxfId="9259" priority="3473">
      <formula>$L33&gt;0.15</formula>
    </cfRule>
    <cfRule type="expression" dxfId="9258" priority="3474">
      <formula>AND($L33&gt;0.08,$L33&lt;0.15)</formula>
    </cfRule>
  </conditionalFormatting>
  <conditionalFormatting sqref="G33:H33">
    <cfRule type="expression" dxfId="9257" priority="3465">
      <formula>$L33&gt;0.15</formula>
    </cfRule>
    <cfRule type="expression" dxfId="9256" priority="3466">
      <formula>AND($L33&gt;0.08,$L33&lt;0.15)</formula>
    </cfRule>
  </conditionalFormatting>
  <conditionalFormatting sqref="G33:H33">
    <cfRule type="expression" dxfId="9255" priority="3463">
      <formula>$L33&gt;0.15</formula>
    </cfRule>
    <cfRule type="expression" dxfId="9254" priority="3464">
      <formula>AND($L33&gt;0.08,$L33&lt;0.15)</formula>
    </cfRule>
  </conditionalFormatting>
  <conditionalFormatting sqref="E33:F33">
    <cfRule type="expression" dxfId="9253" priority="3467">
      <formula>$L33&gt;0.15</formula>
    </cfRule>
    <cfRule type="expression" dxfId="9252" priority="3468">
      <formula>AND($L33&gt;0.08,$L33&lt;0.15)</formula>
    </cfRule>
  </conditionalFormatting>
  <conditionalFormatting sqref="F33">
    <cfRule type="expression" dxfId="9251" priority="3437">
      <formula>$L33&gt;0.15</formula>
    </cfRule>
    <cfRule type="expression" dxfId="9250" priority="3438">
      <formula>AND($L33&gt;0.08,$L33&lt;0.15)</formula>
    </cfRule>
  </conditionalFormatting>
  <conditionalFormatting sqref="E33:F33">
    <cfRule type="expression" dxfId="9249" priority="3447">
      <formula>$L33&gt;0.15</formula>
    </cfRule>
    <cfRule type="expression" dxfId="9248" priority="3448">
      <formula>AND($L33&gt;0.08,$L33&lt;0.15)</formula>
    </cfRule>
  </conditionalFormatting>
  <conditionalFormatting sqref="E33:F33">
    <cfRule type="expression" dxfId="9247" priority="3443">
      <formula>$L33&gt;0.15</formula>
    </cfRule>
    <cfRule type="expression" dxfId="9246" priority="3444">
      <formula>AND($L33&gt;0.08,$L33&lt;0.15)</formula>
    </cfRule>
  </conditionalFormatting>
  <conditionalFormatting sqref="G33:H33">
    <cfRule type="expression" dxfId="9245" priority="3441">
      <formula>$L33&gt;0.15</formula>
    </cfRule>
    <cfRule type="expression" dxfId="9244" priority="3442">
      <formula>AND($L33&gt;0.08,$L33&lt;0.15)</formula>
    </cfRule>
  </conditionalFormatting>
  <conditionalFormatting sqref="G33:H33">
    <cfRule type="expression" dxfId="9243" priority="3439">
      <formula>$L33&gt;0.15</formula>
    </cfRule>
    <cfRule type="expression" dxfId="9242" priority="3440">
      <formula>AND($L33&gt;0.08,$L33&lt;0.15)</formula>
    </cfRule>
  </conditionalFormatting>
  <conditionalFormatting sqref="E33:F33">
    <cfRule type="expression" dxfId="9241" priority="3445">
      <formula>$L33&gt;0.15</formula>
    </cfRule>
    <cfRule type="expression" dxfId="9240" priority="3446">
      <formula>AND($L33&gt;0.08,$L33&lt;0.15)</formula>
    </cfRule>
  </conditionalFormatting>
  <conditionalFormatting sqref="G33:H33">
    <cfRule type="expression" dxfId="9239" priority="3435">
      <formula>$L33&gt;0.15</formula>
    </cfRule>
    <cfRule type="expression" dxfId="9238" priority="3436">
      <formula>AND($L33&gt;0.08,$L33&lt;0.15)</formula>
    </cfRule>
  </conditionalFormatting>
  <conditionalFormatting sqref="G33:H33">
    <cfRule type="expression" dxfId="9237" priority="3433">
      <formula>$L33&gt;0.15</formula>
    </cfRule>
    <cfRule type="expression" dxfId="9236" priority="3434">
      <formula>AND($L33&gt;0.08,$L33&lt;0.15)</formula>
    </cfRule>
  </conditionalFormatting>
  <conditionalFormatting sqref="E33">
    <cfRule type="expression" dxfId="9235" priority="3423">
      <formula>$L33&gt;0.15</formula>
    </cfRule>
    <cfRule type="expression" dxfId="9234" priority="3424">
      <formula>AND($L33&gt;0.08,$L33&lt;0.15)</formula>
    </cfRule>
  </conditionalFormatting>
  <conditionalFormatting sqref="AF89:AF90 AF92:AF99">
    <cfRule type="expression" dxfId="9233" priority="3421">
      <formula>$L89&gt;0.15</formula>
    </cfRule>
    <cfRule type="expression" dxfId="9232" priority="3422">
      <formula>AND($L89&gt;0.08,$L89&lt;0.15)</formula>
    </cfRule>
  </conditionalFormatting>
  <conditionalFormatting sqref="AF100">
    <cfRule type="expression" dxfId="9231" priority="3419">
      <formula>$L100&gt;0.15</formula>
    </cfRule>
    <cfRule type="expression" dxfId="9230" priority="3420">
      <formula>AND($L100&gt;0.08,$L100&lt;0.15)</formula>
    </cfRule>
  </conditionalFormatting>
  <conditionalFormatting sqref="AF91">
    <cfRule type="expression" dxfId="9229" priority="3417">
      <formula>$L91&gt;0.15</formula>
    </cfRule>
    <cfRule type="expression" dxfId="9228" priority="3418">
      <formula>AND($L91&gt;0.08,$L91&lt;0.15)</formula>
    </cfRule>
  </conditionalFormatting>
  <conditionalFormatting sqref="G91:H91">
    <cfRule type="expression" dxfId="9227" priority="3413">
      <formula>$L91&gt;0.15</formula>
    </cfRule>
    <cfRule type="expression" dxfId="9226" priority="3414">
      <formula>AND($L91&gt;0.08,$L91&lt;0.15)</formula>
    </cfRule>
  </conditionalFormatting>
  <conditionalFormatting sqref="G91:H91">
    <cfRule type="expression" dxfId="9225" priority="3415">
      <formula>$L91&gt;0.15</formula>
    </cfRule>
    <cfRule type="expression" dxfId="9224" priority="3416">
      <formula>AND($L91&gt;0.08,$L91&lt;0.15)</formula>
    </cfRule>
  </conditionalFormatting>
  <conditionalFormatting sqref="O37">
    <cfRule type="expression" dxfId="9223" priority="3369">
      <formula>$L37&gt;0.15</formula>
    </cfRule>
    <cfRule type="expression" dxfId="9222" priority="3370">
      <formula>AND($L37&gt;0.08,$L37&lt;0.15)</formula>
    </cfRule>
  </conditionalFormatting>
  <conditionalFormatting sqref="O37">
    <cfRule type="expression" dxfId="9221" priority="3367">
      <formula>$L37&gt;0.15</formula>
    </cfRule>
    <cfRule type="expression" dxfId="9220" priority="3368">
      <formula>AND($L37&gt;0.08,$L37&lt;0.15)</formula>
    </cfRule>
  </conditionalFormatting>
  <conditionalFormatting sqref="O37">
    <cfRule type="expression" dxfId="9219" priority="3381">
      <formula>$L37&gt;0.15</formula>
    </cfRule>
    <cfRule type="expression" dxfId="9218" priority="3382">
      <formula>AND($L37&gt;0.08,$L37&lt;0.15)</formula>
    </cfRule>
  </conditionalFormatting>
  <conditionalFormatting sqref="O37">
    <cfRule type="expression" dxfId="9217" priority="3379">
      <formula>$L37&gt;0.15</formula>
    </cfRule>
    <cfRule type="expression" dxfId="9216" priority="3380">
      <formula>AND($L37&gt;0.08,$L37&lt;0.15)</formula>
    </cfRule>
  </conditionalFormatting>
  <conditionalFormatting sqref="O37">
    <cfRule type="expression" dxfId="9215" priority="3377">
      <formula>$L37&gt;0.15</formula>
    </cfRule>
    <cfRule type="expression" dxfId="9214" priority="3378">
      <formula>AND($L37&gt;0.08,$L37&lt;0.15)</formula>
    </cfRule>
  </conditionalFormatting>
  <conditionalFormatting sqref="Q37">
    <cfRule type="expression" dxfId="9213" priority="3375">
      <formula>$L37&gt;0.15</formula>
    </cfRule>
    <cfRule type="expression" dxfId="9212" priority="3376">
      <formula>AND($L37&gt;0.08,$L37&lt;0.15)</formula>
    </cfRule>
  </conditionalFormatting>
  <conditionalFormatting sqref="Q37">
    <cfRule type="expression" dxfId="9211" priority="3373">
      <formula>$L37&gt;0.15</formula>
    </cfRule>
    <cfRule type="expression" dxfId="9210" priority="3374">
      <formula>AND($L37&gt;0.08,$L37&lt;0.15)</formula>
    </cfRule>
  </conditionalFormatting>
  <conditionalFormatting sqref="M37">
    <cfRule type="expression" dxfId="9209" priority="3371">
      <formula>$L37&gt;0.15</formula>
    </cfRule>
    <cfRule type="expression" dxfId="9208" priority="3372">
      <formula>AND($L37&gt;0.08,$L37&lt;0.15)</formula>
    </cfRule>
  </conditionalFormatting>
  <conditionalFormatting sqref="M37">
    <cfRule type="expression" dxfId="9207" priority="3383">
      <formula>$L37&gt;0.15</formula>
    </cfRule>
    <cfRule type="expression" dxfId="9206" priority="3384">
      <formula>AND($L37&gt;0.08,$L37&lt;0.15)</formula>
    </cfRule>
  </conditionalFormatting>
  <conditionalFormatting sqref="O37">
    <cfRule type="expression" dxfId="9205" priority="3391">
      <formula>$L37&gt;0.15</formula>
    </cfRule>
    <cfRule type="expression" dxfId="9204" priority="3392">
      <formula>AND($L37&gt;0.08,$L37&lt;0.15)</formula>
    </cfRule>
  </conditionalFormatting>
  <conditionalFormatting sqref="O37">
    <cfRule type="expression" dxfId="9203" priority="3393">
      <formula>$L37&gt;0.15</formula>
    </cfRule>
    <cfRule type="expression" dxfId="9202" priority="3394">
      <formula>AND($L37&gt;0.08,$L37&lt;0.15)</formula>
    </cfRule>
  </conditionalFormatting>
  <conditionalFormatting sqref="M37">
    <cfRule type="expression" dxfId="9201" priority="3395">
      <formula>$L37&gt;0.15</formula>
    </cfRule>
    <cfRule type="expression" dxfId="9200" priority="3396">
      <formula>AND($L37&gt;0.08,$L37&lt;0.15)</formula>
    </cfRule>
  </conditionalFormatting>
  <conditionalFormatting sqref="Q37">
    <cfRule type="expression" dxfId="9199" priority="3387">
      <formula>$L37&gt;0.15</formula>
    </cfRule>
    <cfRule type="expression" dxfId="9198" priority="3388">
      <formula>AND($L37&gt;0.08,$L37&lt;0.15)</formula>
    </cfRule>
  </conditionalFormatting>
  <conditionalFormatting sqref="Q37">
    <cfRule type="expression" dxfId="9197" priority="3385">
      <formula>$L37&gt;0.15</formula>
    </cfRule>
    <cfRule type="expression" dxfId="9196" priority="3386">
      <formula>AND($L37&gt;0.08,$L37&lt;0.15)</formula>
    </cfRule>
  </conditionalFormatting>
  <conditionalFormatting sqref="O37">
    <cfRule type="expression" dxfId="9195" priority="3389">
      <formula>$L37&gt;0.15</formula>
    </cfRule>
    <cfRule type="expression" dxfId="9194" priority="3390">
      <formula>AND($L37&gt;0.08,$L37&lt;0.15)</formula>
    </cfRule>
  </conditionalFormatting>
  <conditionalFormatting sqref="O37">
    <cfRule type="expression" dxfId="9193" priority="3365">
      <formula>$L37&gt;0.15</formula>
    </cfRule>
    <cfRule type="expression" dxfId="9192" priority="3366">
      <formula>AND($L37&gt;0.08,$L37&lt;0.15)</formula>
    </cfRule>
  </conditionalFormatting>
  <conditionalFormatting sqref="Q37">
    <cfRule type="expression" dxfId="9191" priority="3363">
      <formula>$L37&gt;0.15</formula>
    </cfRule>
    <cfRule type="expression" dxfId="9190" priority="3364">
      <formula>AND($L37&gt;0.08,$L37&lt;0.15)</formula>
    </cfRule>
  </conditionalFormatting>
  <conditionalFormatting sqref="Q37">
    <cfRule type="expression" dxfId="9189" priority="3361">
      <formula>$L37&gt;0.15</formula>
    </cfRule>
    <cfRule type="expression" dxfId="9188" priority="3362">
      <formula>AND($L37&gt;0.08,$L37&lt;0.15)</formula>
    </cfRule>
  </conditionalFormatting>
  <conditionalFormatting sqref="O37">
    <cfRule type="expression" dxfId="9187" priority="3411">
      <formula>$L37&gt;0.15</formula>
    </cfRule>
    <cfRule type="expression" dxfId="9186" priority="3412">
      <formula>AND($L37&gt;0.08,$L37&lt;0.15)</formula>
    </cfRule>
  </conditionalFormatting>
  <conditionalFormatting sqref="O37">
    <cfRule type="expression" dxfId="9185" priority="3409">
      <formula>$L37&gt;0.15</formula>
    </cfRule>
    <cfRule type="expression" dxfId="9184" priority="3410">
      <formula>AND($L37&gt;0.08,$L37&lt;0.15)</formula>
    </cfRule>
  </conditionalFormatting>
  <conditionalFormatting sqref="Q37">
    <cfRule type="expression" dxfId="9183" priority="3407">
      <formula>$L37&gt;0.15</formula>
    </cfRule>
    <cfRule type="expression" dxfId="9182" priority="3408">
      <formula>AND($L37&gt;0.08,$L37&lt;0.15)</formula>
    </cfRule>
  </conditionalFormatting>
  <conditionalFormatting sqref="O37">
    <cfRule type="expression" dxfId="9181" priority="3405">
      <formula>$L37&gt;0.15</formula>
    </cfRule>
    <cfRule type="expression" dxfId="9180" priority="3406">
      <formula>AND($L37&gt;0.08,$L37&lt;0.15)</formula>
    </cfRule>
  </conditionalFormatting>
  <conditionalFormatting sqref="O37">
    <cfRule type="expression" dxfId="9179" priority="3403">
      <formula>$L37&gt;0.15</formula>
    </cfRule>
    <cfRule type="expression" dxfId="9178" priority="3404">
      <formula>AND($L37&gt;0.08,$L37&lt;0.15)</formula>
    </cfRule>
  </conditionalFormatting>
  <conditionalFormatting sqref="Q37">
    <cfRule type="expression" dxfId="9177" priority="3401">
      <formula>$L37&gt;0.15</formula>
    </cfRule>
    <cfRule type="expression" dxfId="9176" priority="3402">
      <formula>AND($L37&gt;0.08,$L37&lt;0.15)</formula>
    </cfRule>
  </conditionalFormatting>
  <conditionalFormatting sqref="M37">
    <cfRule type="expression" dxfId="9175" priority="3399">
      <formula>$L37&gt;0.15</formula>
    </cfRule>
    <cfRule type="expression" dxfId="9174" priority="3400">
      <formula>AND($L37&gt;0.08,$L37&lt;0.15)</formula>
    </cfRule>
  </conditionalFormatting>
  <conditionalFormatting sqref="M37">
    <cfRule type="expression" dxfId="9173" priority="3397">
      <formula>$L37&gt;0.15</formula>
    </cfRule>
    <cfRule type="expression" dxfId="9172" priority="3398">
      <formula>AND($L37&gt;0.08,$L37&lt;0.15)</formula>
    </cfRule>
  </conditionalFormatting>
  <conditionalFormatting sqref="P37">
    <cfRule type="expression" dxfId="9171" priority="3357">
      <formula>$L37&gt;0.15</formula>
    </cfRule>
    <cfRule type="expression" dxfId="9170" priority="3358">
      <formula>AND($L37&gt;0.08,$L37&lt;0.15)</formula>
    </cfRule>
  </conditionalFormatting>
  <conditionalFormatting sqref="P37">
    <cfRule type="expression" dxfId="9169" priority="3359">
      <formula>$L37&gt;0.15</formula>
    </cfRule>
    <cfRule type="expression" dxfId="9168" priority="3360">
      <formula>AND($L37&gt;0.08,$L37&lt;0.15)</formula>
    </cfRule>
  </conditionalFormatting>
  <conditionalFormatting sqref="N37">
    <cfRule type="expression" dxfId="9167" priority="3351">
      <formula>$L37&gt;0.15</formula>
    </cfRule>
    <cfRule type="expression" dxfId="9166" priority="3352">
      <formula>AND($L37&gt;0.08,$L37&lt;0.15)</formula>
    </cfRule>
  </conditionalFormatting>
  <conditionalFormatting sqref="N37">
    <cfRule type="expression" dxfId="9165" priority="3349">
      <formula>$L37&gt;0.15</formula>
    </cfRule>
    <cfRule type="expression" dxfId="9164" priority="3350">
      <formula>AND($L37&gt;0.08,$L37&lt;0.15)</formula>
    </cfRule>
  </conditionalFormatting>
  <conditionalFormatting sqref="N37">
    <cfRule type="expression" dxfId="9163" priority="3353">
      <formula>$L37&gt;0.15</formula>
    </cfRule>
    <cfRule type="expression" dxfId="9162" priority="3354">
      <formula>AND($L37&gt;0.08,$L37&lt;0.15)</formula>
    </cfRule>
  </conditionalFormatting>
  <conditionalFormatting sqref="N37">
    <cfRule type="expression" dxfId="9161" priority="3355">
      <formula>$L37&gt;0.15</formula>
    </cfRule>
    <cfRule type="expression" dxfId="9160" priority="3356">
      <formula>AND($L37&gt;0.08,$L37&lt;0.15)</formula>
    </cfRule>
  </conditionalFormatting>
  <conditionalFormatting sqref="N37">
    <cfRule type="expression" dxfId="9159" priority="3341">
      <formula>$L37&gt;0.15</formula>
    </cfRule>
    <cfRule type="expression" dxfId="9158" priority="3342">
      <formula>AND($L37&gt;0.08,$L37&lt;0.15)</formula>
    </cfRule>
  </conditionalFormatting>
  <conditionalFormatting sqref="N37">
    <cfRule type="expression" dxfId="9157" priority="3339">
      <formula>$L37&gt;0.15</formula>
    </cfRule>
    <cfRule type="expression" dxfId="9156" priority="3340">
      <formula>AND($L37&gt;0.08,$L37&lt;0.15)</formula>
    </cfRule>
  </conditionalFormatting>
  <conditionalFormatting sqref="N37">
    <cfRule type="expression" dxfId="9155" priority="3345">
      <formula>$L37&gt;0.15</formula>
    </cfRule>
    <cfRule type="expression" dxfId="9154" priority="3346">
      <formula>AND($L37&gt;0.08,$L37&lt;0.15)</formula>
    </cfRule>
  </conditionalFormatting>
  <conditionalFormatting sqref="N37">
    <cfRule type="expression" dxfId="9153" priority="3343">
      <formula>$L37&gt;0.15</formula>
    </cfRule>
    <cfRule type="expression" dxfId="9152" priority="3344">
      <formula>AND($L37&gt;0.08,$L37&lt;0.15)</formula>
    </cfRule>
  </conditionalFormatting>
  <conditionalFormatting sqref="N37">
    <cfRule type="expression" dxfId="9151" priority="3347">
      <formula>$L37&gt;0.15</formula>
    </cfRule>
    <cfRule type="expression" dxfId="9150" priority="3348">
      <formula>AND($L37&gt;0.08,$L37&lt;0.15)</formula>
    </cfRule>
  </conditionalFormatting>
  <conditionalFormatting sqref="N37">
    <cfRule type="expression" dxfId="9149" priority="3333">
      <formula>$L37&gt;0.15</formula>
    </cfRule>
    <cfRule type="expression" dxfId="9148" priority="3334">
      <formula>AND($L37&gt;0.08,$L37&lt;0.15)</formula>
    </cfRule>
  </conditionalFormatting>
  <conditionalFormatting sqref="N37">
    <cfRule type="expression" dxfId="9147" priority="3337">
      <formula>$L37&gt;0.15</formula>
    </cfRule>
    <cfRule type="expression" dxfId="9146" priority="3338">
      <formula>AND($L37&gt;0.08,$L37&lt;0.15)</formula>
    </cfRule>
  </conditionalFormatting>
  <conditionalFormatting sqref="N37">
    <cfRule type="expression" dxfId="9145" priority="3335">
      <formula>$L37&gt;0.15</formula>
    </cfRule>
    <cfRule type="expression" dxfId="9144" priority="3336">
      <formula>AND($L37&gt;0.08,$L37&lt;0.15)</formula>
    </cfRule>
  </conditionalFormatting>
  <conditionalFormatting sqref="N37">
    <cfRule type="expression" dxfId="9143" priority="3331">
      <formula>$L37&gt;0.15</formula>
    </cfRule>
    <cfRule type="expression" dxfId="9142" priority="3332">
      <formula>AND($L37&gt;0.08,$L37&lt;0.15)</formula>
    </cfRule>
  </conditionalFormatting>
  <conditionalFormatting sqref="N37">
    <cfRule type="expression" dxfId="9141" priority="3325">
      <formula>$L37&gt;0.15</formula>
    </cfRule>
    <cfRule type="expression" dxfId="9140" priority="3326">
      <formula>AND($L37&gt;0.08,$L37&lt;0.15)</formula>
    </cfRule>
  </conditionalFormatting>
  <conditionalFormatting sqref="N37">
    <cfRule type="expression" dxfId="9139" priority="3323">
      <formula>$L37&gt;0.15</formula>
    </cfRule>
    <cfRule type="expression" dxfId="9138" priority="3324">
      <formula>AND($L37&gt;0.08,$L37&lt;0.15)</formula>
    </cfRule>
  </conditionalFormatting>
  <conditionalFormatting sqref="N37">
    <cfRule type="expression" dxfId="9137" priority="3327">
      <formula>$L37&gt;0.15</formula>
    </cfRule>
    <cfRule type="expression" dxfId="9136" priority="3328">
      <formula>AND($L37&gt;0.08,$L37&lt;0.15)</formula>
    </cfRule>
  </conditionalFormatting>
  <conditionalFormatting sqref="N37">
    <cfRule type="expression" dxfId="9135" priority="3329">
      <formula>$L37&gt;0.15</formula>
    </cfRule>
    <cfRule type="expression" dxfId="9134" priority="3330">
      <formula>AND($L37&gt;0.08,$L37&lt;0.15)</formula>
    </cfRule>
  </conditionalFormatting>
  <conditionalFormatting sqref="N37">
    <cfRule type="expression" dxfId="9133" priority="3315">
      <formula>$L37&gt;0.15</formula>
    </cfRule>
    <cfRule type="expression" dxfId="9132" priority="3316">
      <formula>AND($L37&gt;0.08,$L37&lt;0.15)</formula>
    </cfRule>
  </conditionalFormatting>
  <conditionalFormatting sqref="N37">
    <cfRule type="expression" dxfId="9131" priority="3313">
      <formula>$L37&gt;0.15</formula>
    </cfRule>
    <cfRule type="expression" dxfId="9130" priority="3314">
      <formula>AND($L37&gt;0.08,$L37&lt;0.15)</formula>
    </cfRule>
  </conditionalFormatting>
  <conditionalFormatting sqref="N37">
    <cfRule type="expression" dxfId="9129" priority="3319">
      <formula>$L37&gt;0.15</formula>
    </cfRule>
    <cfRule type="expression" dxfId="9128" priority="3320">
      <formula>AND($L37&gt;0.08,$L37&lt;0.15)</formula>
    </cfRule>
  </conditionalFormatting>
  <conditionalFormatting sqref="N37">
    <cfRule type="expression" dxfId="9127" priority="3317">
      <formula>$L37&gt;0.15</formula>
    </cfRule>
    <cfRule type="expression" dxfId="9126" priority="3318">
      <formula>AND($L37&gt;0.08,$L37&lt;0.15)</formula>
    </cfRule>
  </conditionalFormatting>
  <conditionalFormatting sqref="N37">
    <cfRule type="expression" dxfId="9125" priority="3321">
      <formula>$L37&gt;0.15</formula>
    </cfRule>
    <cfRule type="expression" dxfId="9124" priority="3322">
      <formula>AND($L37&gt;0.08,$L37&lt;0.15)</formula>
    </cfRule>
  </conditionalFormatting>
  <conditionalFormatting sqref="N37">
    <cfRule type="expression" dxfId="9123" priority="3307">
      <formula>$L37&gt;0.15</formula>
    </cfRule>
    <cfRule type="expression" dxfId="9122" priority="3308">
      <formula>AND($L37&gt;0.08,$L37&lt;0.15)</formula>
    </cfRule>
  </conditionalFormatting>
  <conditionalFormatting sqref="N37">
    <cfRule type="expression" dxfId="9121" priority="3311">
      <formula>$L37&gt;0.15</formula>
    </cfRule>
    <cfRule type="expression" dxfId="9120" priority="3312">
      <formula>AND($L37&gt;0.08,$L37&lt;0.15)</formula>
    </cfRule>
  </conditionalFormatting>
  <conditionalFormatting sqref="N37">
    <cfRule type="expression" dxfId="9119" priority="3309">
      <formula>$L37&gt;0.15</formula>
    </cfRule>
    <cfRule type="expression" dxfId="9118" priority="3310">
      <formula>AND($L37&gt;0.08,$L37&lt;0.15)</formula>
    </cfRule>
  </conditionalFormatting>
  <conditionalFormatting sqref="N37">
    <cfRule type="expression" dxfId="9117" priority="3305">
      <formula>$L37&gt;0.15</formula>
    </cfRule>
    <cfRule type="expression" dxfId="9116" priority="3306">
      <formula>AND($L37&gt;0.08,$L37&lt;0.15)</formula>
    </cfRule>
  </conditionalFormatting>
  <conditionalFormatting sqref="AF71:AF72">
    <cfRule type="expression" dxfId="9115" priority="3303">
      <formula>$L71&gt;0.15</formula>
    </cfRule>
    <cfRule type="expression" dxfId="9114" priority="3304">
      <formula>AND($L71&gt;0.08,$L71&lt;0.15)</formula>
    </cfRule>
  </conditionalFormatting>
  <conditionalFormatting sqref="H30">
    <cfRule type="expression" dxfId="9113" priority="3297">
      <formula>$L30&gt;0.15</formula>
    </cfRule>
    <cfRule type="expression" dxfId="9112" priority="3298">
      <formula>AND($L30&gt;0.08,$L30&lt;0.15)</formula>
    </cfRule>
  </conditionalFormatting>
  <conditionalFormatting sqref="H30">
    <cfRule type="expression" dxfId="9111" priority="3295">
      <formula>$L30&gt;0.15</formula>
    </cfRule>
    <cfRule type="expression" dxfId="9110" priority="3296">
      <formula>AND($L30&gt;0.08,$L30&lt;0.15)</formula>
    </cfRule>
  </conditionalFormatting>
  <conditionalFormatting sqref="H30">
    <cfRule type="expression" dxfId="9109" priority="3301">
      <formula>$L30&gt;0.15</formula>
    </cfRule>
    <cfRule type="expression" dxfId="9108" priority="3302">
      <formula>AND($L30&gt;0.08,$L30&lt;0.15)</formula>
    </cfRule>
  </conditionalFormatting>
  <conditionalFormatting sqref="H30">
    <cfRule type="expression" dxfId="9107" priority="3299">
      <formula>$L30&gt;0.15</formula>
    </cfRule>
    <cfRule type="expression" dxfId="9106" priority="3300">
      <formula>AND($L30&gt;0.08,$L30&lt;0.15)</formula>
    </cfRule>
  </conditionalFormatting>
  <conditionalFormatting sqref="H30">
    <cfRule type="expression" dxfId="9105" priority="3293">
      <formula>$L30&gt;0.15</formula>
    </cfRule>
    <cfRule type="expression" dxfId="9104" priority="3294">
      <formula>AND($L30&gt;0.08,$L30&lt;0.15)</formula>
    </cfRule>
  </conditionalFormatting>
  <conditionalFormatting sqref="H30">
    <cfRule type="expression" dxfId="9103" priority="3291">
      <formula>$L30&gt;0.15</formula>
    </cfRule>
    <cfRule type="expression" dxfId="9102" priority="3292">
      <formula>AND($L30&gt;0.08,$L30&lt;0.15)</formula>
    </cfRule>
  </conditionalFormatting>
  <conditionalFormatting sqref="H30">
    <cfRule type="expression" dxfId="9101" priority="3289">
      <formula>$L30&gt;0.15</formula>
    </cfRule>
    <cfRule type="expression" dxfId="9100" priority="3290">
      <formula>AND($L30&gt;0.08,$L30&lt;0.15)</formula>
    </cfRule>
  </conditionalFormatting>
  <conditionalFormatting sqref="H30">
    <cfRule type="expression" dxfId="9099" priority="3287">
      <formula>$L30&gt;0.15</formula>
    </cfRule>
    <cfRule type="expression" dxfId="9098" priority="3288">
      <formula>AND($L30&gt;0.08,$L30&lt;0.15)</formula>
    </cfRule>
  </conditionalFormatting>
  <conditionalFormatting sqref="E34:F34">
    <cfRule type="expression" dxfId="9097" priority="3271">
      <formula>$L34&gt;0.15</formula>
    </cfRule>
    <cfRule type="expression" dxfId="9096" priority="3272">
      <formula>AND($L34&gt;0.08,$L34&lt;0.15)</formula>
    </cfRule>
  </conditionalFormatting>
  <conditionalFormatting sqref="E34:F34">
    <cfRule type="expression" dxfId="9095" priority="3269">
      <formula>$L34&gt;0.15</formula>
    </cfRule>
    <cfRule type="expression" dxfId="9094" priority="3270">
      <formula>AND($L34&gt;0.08,$L34&lt;0.15)</formula>
    </cfRule>
  </conditionalFormatting>
  <conditionalFormatting sqref="E34:F34">
    <cfRule type="expression" dxfId="9093" priority="3267">
      <formula>$L34&gt;0.15</formula>
    </cfRule>
    <cfRule type="expression" dxfId="9092" priority="3268">
      <formula>AND($L34&gt;0.08,$L34&lt;0.15)</formula>
    </cfRule>
  </conditionalFormatting>
  <conditionalFormatting sqref="G34:H34">
    <cfRule type="expression" dxfId="9091" priority="3265">
      <formula>$L34&gt;0.15</formula>
    </cfRule>
    <cfRule type="expression" dxfId="9090" priority="3266">
      <formula>AND($L34&gt;0.08,$L34&lt;0.15)</formula>
    </cfRule>
  </conditionalFormatting>
  <conditionalFormatting sqref="G34:H34">
    <cfRule type="expression" dxfId="9089" priority="3263">
      <formula>$L34&gt;0.15</formula>
    </cfRule>
    <cfRule type="expression" dxfId="9088" priority="3264">
      <formula>AND($L34&gt;0.08,$L34&lt;0.15)</formula>
    </cfRule>
  </conditionalFormatting>
  <conditionalFormatting sqref="D34">
    <cfRule type="expression" dxfId="9087" priority="3261">
      <formula>$L34&gt;0.15</formula>
    </cfRule>
    <cfRule type="expression" dxfId="9086" priority="3262">
      <formula>AND($L34&gt;0.08,$L34&lt;0.15)</formula>
    </cfRule>
  </conditionalFormatting>
  <conditionalFormatting sqref="D34">
    <cfRule type="expression" dxfId="9085" priority="3273">
      <formula>$L34&gt;0.15</formula>
    </cfRule>
    <cfRule type="expression" dxfId="9084" priority="3274">
      <formula>AND($L34&gt;0.08,$L34&lt;0.15)</formula>
    </cfRule>
  </conditionalFormatting>
  <conditionalFormatting sqref="D34">
    <cfRule type="expression" dxfId="9083" priority="3243">
      <formula>$L34&gt;0.15</formula>
    </cfRule>
    <cfRule type="expression" dxfId="9082" priority="3244">
      <formula>AND($L34&gt;0.08,$L34&lt;0.15)</formula>
    </cfRule>
  </conditionalFormatting>
  <conditionalFormatting sqref="E34">
    <cfRule type="expression" dxfId="9081" priority="3241">
      <formula>$L34&gt;0.15</formula>
    </cfRule>
    <cfRule type="expression" dxfId="9080" priority="3242">
      <formula>AND($L34&gt;0.08,$L34&lt;0.15)</formula>
    </cfRule>
  </conditionalFormatting>
  <conditionalFormatting sqref="E34">
    <cfRule type="expression" dxfId="9079" priority="3239">
      <formula>$L34&gt;0.15</formula>
    </cfRule>
    <cfRule type="expression" dxfId="9078" priority="3240">
      <formula>AND($L34&gt;0.08,$L34&lt;0.15)</formula>
    </cfRule>
  </conditionalFormatting>
  <conditionalFormatting sqref="E34">
    <cfRule type="expression" dxfId="9077" priority="3237">
      <formula>$L34&gt;0.15</formula>
    </cfRule>
    <cfRule type="expression" dxfId="9076" priority="3238">
      <formula>AND($L34&gt;0.08,$L34&lt;0.15)</formula>
    </cfRule>
  </conditionalFormatting>
  <conditionalFormatting sqref="E34:F34">
    <cfRule type="expression" dxfId="9075" priority="3281">
      <formula>$L34&gt;0.15</formula>
    </cfRule>
    <cfRule type="expression" dxfId="9074" priority="3282">
      <formula>AND($L34&gt;0.08,$L34&lt;0.15)</formula>
    </cfRule>
  </conditionalFormatting>
  <conditionalFormatting sqref="E34:F34">
    <cfRule type="expression" dxfId="9073" priority="3283">
      <formula>$L34&gt;0.15</formula>
    </cfRule>
    <cfRule type="expression" dxfId="9072" priority="3284">
      <formula>AND($L34&gt;0.08,$L34&lt;0.15)</formula>
    </cfRule>
  </conditionalFormatting>
  <conditionalFormatting sqref="D34">
    <cfRule type="expression" dxfId="9071" priority="3285">
      <formula>$L34&gt;0.15</formula>
    </cfRule>
    <cfRule type="expression" dxfId="9070" priority="3286">
      <formula>AND($L34&gt;0.08,$L34&lt;0.15)</formula>
    </cfRule>
  </conditionalFormatting>
  <conditionalFormatting sqref="G34:H34">
    <cfRule type="expression" dxfId="9069" priority="3277">
      <formula>$L34&gt;0.15</formula>
    </cfRule>
    <cfRule type="expression" dxfId="9068" priority="3278">
      <formula>AND($L34&gt;0.08,$L34&lt;0.15)</formula>
    </cfRule>
  </conditionalFormatting>
  <conditionalFormatting sqref="G34:H34">
    <cfRule type="expression" dxfId="9067" priority="3275">
      <formula>$L34&gt;0.15</formula>
    </cfRule>
    <cfRule type="expression" dxfId="9066" priority="3276">
      <formula>AND($L34&gt;0.08,$L34&lt;0.15)</formula>
    </cfRule>
  </conditionalFormatting>
  <conditionalFormatting sqref="E34:F34">
    <cfRule type="expression" dxfId="9065" priority="3279">
      <formula>$L34&gt;0.15</formula>
    </cfRule>
    <cfRule type="expression" dxfId="9064" priority="3280">
      <formula>AND($L34&gt;0.08,$L34&lt;0.15)</formula>
    </cfRule>
  </conditionalFormatting>
  <conditionalFormatting sqref="F34">
    <cfRule type="expression" dxfId="9063" priority="3249">
      <formula>$L34&gt;0.15</formula>
    </cfRule>
    <cfRule type="expression" dxfId="9062" priority="3250">
      <formula>AND($L34&gt;0.08,$L34&lt;0.15)</formula>
    </cfRule>
  </conditionalFormatting>
  <conditionalFormatting sqref="E34:F34">
    <cfRule type="expression" dxfId="9061" priority="3259">
      <formula>$L34&gt;0.15</formula>
    </cfRule>
    <cfRule type="expression" dxfId="9060" priority="3260">
      <formula>AND($L34&gt;0.08,$L34&lt;0.15)</formula>
    </cfRule>
  </conditionalFormatting>
  <conditionalFormatting sqref="E34:F34">
    <cfRule type="expression" dxfId="9059" priority="3255">
      <formula>$L34&gt;0.15</formula>
    </cfRule>
    <cfRule type="expression" dxfId="9058" priority="3256">
      <formula>AND($L34&gt;0.08,$L34&lt;0.15)</formula>
    </cfRule>
  </conditionalFormatting>
  <conditionalFormatting sqref="G34:H34">
    <cfRule type="expression" dxfId="9057" priority="3253">
      <formula>$L34&gt;0.15</formula>
    </cfRule>
    <cfRule type="expression" dxfId="9056" priority="3254">
      <formula>AND($L34&gt;0.08,$L34&lt;0.15)</formula>
    </cfRule>
  </conditionalFormatting>
  <conditionalFormatting sqref="G34:H34">
    <cfRule type="expression" dxfId="9055" priority="3251">
      <formula>$L34&gt;0.15</formula>
    </cfRule>
    <cfRule type="expression" dxfId="9054" priority="3252">
      <formula>AND($L34&gt;0.08,$L34&lt;0.15)</formula>
    </cfRule>
  </conditionalFormatting>
  <conditionalFormatting sqref="E34:F34">
    <cfRule type="expression" dxfId="9053" priority="3257">
      <formula>$L34&gt;0.15</formula>
    </cfRule>
    <cfRule type="expression" dxfId="9052" priority="3258">
      <formula>AND($L34&gt;0.08,$L34&lt;0.15)</formula>
    </cfRule>
  </conditionalFormatting>
  <conditionalFormatting sqref="G34:H34">
    <cfRule type="expression" dxfId="9051" priority="3247">
      <formula>$L34&gt;0.15</formula>
    </cfRule>
    <cfRule type="expression" dxfId="9050" priority="3248">
      <formula>AND($L34&gt;0.08,$L34&lt;0.15)</formula>
    </cfRule>
  </conditionalFormatting>
  <conditionalFormatting sqref="G34:H34">
    <cfRule type="expression" dxfId="9049" priority="3245">
      <formula>$L34&gt;0.15</formula>
    </cfRule>
    <cfRule type="expression" dxfId="9048" priority="3246">
      <formula>AND($L34&gt;0.08,$L34&lt;0.15)</formula>
    </cfRule>
  </conditionalFormatting>
  <conditionalFormatting sqref="E34">
    <cfRule type="expression" dxfId="9047" priority="3235">
      <formula>$L34&gt;0.15</formula>
    </cfRule>
    <cfRule type="expression" dxfId="9046" priority="3236">
      <formula>AND($L34&gt;0.08,$L34&lt;0.15)</formula>
    </cfRule>
  </conditionalFormatting>
  <conditionalFormatting sqref="E35:F35">
    <cfRule type="expression" dxfId="9045" priority="3219">
      <formula>$L35&gt;0.15</formula>
    </cfRule>
    <cfRule type="expression" dxfId="9044" priority="3220">
      <formula>AND($L35&gt;0.08,$L35&lt;0.15)</formula>
    </cfRule>
  </conditionalFormatting>
  <conditionalFormatting sqref="E35:F35">
    <cfRule type="expression" dxfId="9043" priority="3217">
      <formula>$L35&gt;0.15</formula>
    </cfRule>
    <cfRule type="expression" dxfId="9042" priority="3218">
      <formula>AND($L35&gt;0.08,$L35&lt;0.15)</formula>
    </cfRule>
  </conditionalFormatting>
  <conditionalFormatting sqref="E35:F35">
    <cfRule type="expression" dxfId="9041" priority="3215">
      <formula>$L35&gt;0.15</formula>
    </cfRule>
    <cfRule type="expression" dxfId="9040" priority="3216">
      <formula>AND($L35&gt;0.08,$L35&lt;0.15)</formula>
    </cfRule>
  </conditionalFormatting>
  <conditionalFormatting sqref="G35:H35">
    <cfRule type="expression" dxfId="9039" priority="3213">
      <formula>$L35&gt;0.15</formula>
    </cfRule>
    <cfRule type="expression" dxfId="9038" priority="3214">
      <formula>AND($L35&gt;0.08,$L35&lt;0.15)</formula>
    </cfRule>
  </conditionalFormatting>
  <conditionalFormatting sqref="G35:H35">
    <cfRule type="expression" dxfId="9037" priority="3211">
      <formula>$L35&gt;0.15</formula>
    </cfRule>
    <cfRule type="expression" dxfId="9036" priority="3212">
      <formula>AND($L35&gt;0.08,$L35&lt;0.15)</formula>
    </cfRule>
  </conditionalFormatting>
  <conditionalFormatting sqref="D35">
    <cfRule type="expression" dxfId="9035" priority="3209">
      <formula>$L35&gt;0.15</formula>
    </cfRule>
    <cfRule type="expression" dxfId="9034" priority="3210">
      <formula>AND($L35&gt;0.08,$L35&lt;0.15)</formula>
    </cfRule>
  </conditionalFormatting>
  <conditionalFormatting sqref="D35">
    <cfRule type="expression" dxfId="9033" priority="3221">
      <formula>$L35&gt;0.15</formula>
    </cfRule>
    <cfRule type="expression" dxfId="9032" priority="3222">
      <formula>AND($L35&gt;0.08,$L35&lt;0.15)</formula>
    </cfRule>
  </conditionalFormatting>
  <conditionalFormatting sqref="D35">
    <cfRule type="expression" dxfId="9031" priority="3191">
      <formula>$L35&gt;0.15</formula>
    </cfRule>
    <cfRule type="expression" dxfId="9030" priority="3192">
      <formula>AND($L35&gt;0.08,$L35&lt;0.15)</formula>
    </cfRule>
  </conditionalFormatting>
  <conditionalFormatting sqref="E35">
    <cfRule type="expression" dxfId="9029" priority="3189">
      <formula>$L35&gt;0.15</formula>
    </cfRule>
    <cfRule type="expression" dxfId="9028" priority="3190">
      <formula>AND($L35&gt;0.08,$L35&lt;0.15)</formula>
    </cfRule>
  </conditionalFormatting>
  <conditionalFormatting sqref="E35">
    <cfRule type="expression" dxfId="9027" priority="3187">
      <formula>$L35&gt;0.15</formula>
    </cfRule>
    <cfRule type="expression" dxfId="9026" priority="3188">
      <formula>AND($L35&gt;0.08,$L35&lt;0.15)</formula>
    </cfRule>
  </conditionalFormatting>
  <conditionalFormatting sqref="E35">
    <cfRule type="expression" dxfId="9025" priority="3185">
      <formula>$L35&gt;0.15</formula>
    </cfRule>
    <cfRule type="expression" dxfId="9024" priority="3186">
      <formula>AND($L35&gt;0.08,$L35&lt;0.15)</formula>
    </cfRule>
  </conditionalFormatting>
  <conditionalFormatting sqref="E35:F35">
    <cfRule type="expression" dxfId="9023" priority="3229">
      <formula>$L35&gt;0.15</formula>
    </cfRule>
    <cfRule type="expression" dxfId="9022" priority="3230">
      <formula>AND($L35&gt;0.08,$L35&lt;0.15)</formula>
    </cfRule>
  </conditionalFormatting>
  <conditionalFormatting sqref="E35:F35">
    <cfRule type="expression" dxfId="9021" priority="3231">
      <formula>$L35&gt;0.15</formula>
    </cfRule>
    <cfRule type="expression" dxfId="9020" priority="3232">
      <formula>AND($L35&gt;0.08,$L35&lt;0.15)</formula>
    </cfRule>
  </conditionalFormatting>
  <conditionalFormatting sqref="D35">
    <cfRule type="expression" dxfId="9019" priority="3233">
      <formula>$L35&gt;0.15</formula>
    </cfRule>
    <cfRule type="expression" dxfId="9018" priority="3234">
      <formula>AND($L35&gt;0.08,$L35&lt;0.15)</formula>
    </cfRule>
  </conditionalFormatting>
  <conditionalFormatting sqref="G35:H35">
    <cfRule type="expression" dxfId="9017" priority="3225">
      <formula>$L35&gt;0.15</formula>
    </cfRule>
    <cfRule type="expression" dxfId="9016" priority="3226">
      <formula>AND($L35&gt;0.08,$L35&lt;0.15)</formula>
    </cfRule>
  </conditionalFormatting>
  <conditionalFormatting sqref="G35:H35">
    <cfRule type="expression" dxfId="9015" priority="3223">
      <formula>$L35&gt;0.15</formula>
    </cfRule>
    <cfRule type="expression" dxfId="9014" priority="3224">
      <formula>AND($L35&gt;0.08,$L35&lt;0.15)</formula>
    </cfRule>
  </conditionalFormatting>
  <conditionalFormatting sqref="E35:F35">
    <cfRule type="expression" dxfId="9013" priority="3227">
      <formula>$L35&gt;0.15</formula>
    </cfRule>
    <cfRule type="expression" dxfId="9012" priority="3228">
      <formula>AND($L35&gt;0.08,$L35&lt;0.15)</formula>
    </cfRule>
  </conditionalFormatting>
  <conditionalFormatting sqref="F35">
    <cfRule type="expression" dxfId="9011" priority="3197">
      <formula>$L35&gt;0.15</formula>
    </cfRule>
    <cfRule type="expression" dxfId="9010" priority="3198">
      <formula>AND($L35&gt;0.08,$L35&lt;0.15)</formula>
    </cfRule>
  </conditionalFormatting>
  <conditionalFormatting sqref="E35:F35">
    <cfRule type="expression" dxfId="9009" priority="3207">
      <formula>$L35&gt;0.15</formula>
    </cfRule>
    <cfRule type="expression" dxfId="9008" priority="3208">
      <formula>AND($L35&gt;0.08,$L35&lt;0.15)</formula>
    </cfRule>
  </conditionalFormatting>
  <conditionalFormatting sqref="E35:F35">
    <cfRule type="expression" dxfId="9007" priority="3203">
      <formula>$L35&gt;0.15</formula>
    </cfRule>
    <cfRule type="expression" dxfId="9006" priority="3204">
      <formula>AND($L35&gt;0.08,$L35&lt;0.15)</formula>
    </cfRule>
  </conditionalFormatting>
  <conditionalFormatting sqref="G35:H35">
    <cfRule type="expression" dxfId="9005" priority="3201">
      <formula>$L35&gt;0.15</formula>
    </cfRule>
    <cfRule type="expression" dxfId="9004" priority="3202">
      <formula>AND($L35&gt;0.08,$L35&lt;0.15)</formula>
    </cfRule>
  </conditionalFormatting>
  <conditionalFormatting sqref="G35:H35">
    <cfRule type="expression" dxfId="9003" priority="3199">
      <formula>$L35&gt;0.15</formula>
    </cfRule>
    <cfRule type="expression" dxfId="9002" priority="3200">
      <formula>AND($L35&gt;0.08,$L35&lt;0.15)</formula>
    </cfRule>
  </conditionalFormatting>
  <conditionalFormatting sqref="E35:F35">
    <cfRule type="expression" dxfId="9001" priority="3205">
      <formula>$L35&gt;0.15</formula>
    </cfRule>
    <cfRule type="expression" dxfId="9000" priority="3206">
      <formula>AND($L35&gt;0.08,$L35&lt;0.15)</formula>
    </cfRule>
  </conditionalFormatting>
  <conditionalFormatting sqref="G35:H35">
    <cfRule type="expression" dxfId="8999" priority="3195">
      <formula>$L35&gt;0.15</formula>
    </cfRule>
    <cfRule type="expression" dxfId="8998" priority="3196">
      <formula>AND($L35&gt;0.08,$L35&lt;0.15)</formula>
    </cfRule>
  </conditionalFormatting>
  <conditionalFormatting sqref="G35:H35">
    <cfRule type="expression" dxfId="8997" priority="3193">
      <formula>$L35&gt;0.15</formula>
    </cfRule>
    <cfRule type="expression" dxfId="8996" priority="3194">
      <formula>AND($L35&gt;0.08,$L35&lt;0.15)</formula>
    </cfRule>
  </conditionalFormatting>
  <conditionalFormatting sqref="E35">
    <cfRule type="expression" dxfId="8995" priority="3183">
      <formula>$L35&gt;0.15</formula>
    </cfRule>
    <cfRule type="expression" dxfId="8994" priority="3184">
      <formula>AND($L35&gt;0.08,$L35&lt;0.15)</formula>
    </cfRule>
  </conditionalFormatting>
  <conditionalFormatting sqref="E36:F36">
    <cfRule type="expression" dxfId="8993" priority="3167">
      <formula>$L36&gt;0.15</formula>
    </cfRule>
    <cfRule type="expression" dxfId="8992" priority="3168">
      <formula>AND($L36&gt;0.08,$L36&lt;0.15)</formula>
    </cfRule>
  </conditionalFormatting>
  <conditionalFormatting sqref="E36:F36">
    <cfRule type="expression" dxfId="8991" priority="3165">
      <formula>$L36&gt;0.15</formula>
    </cfRule>
    <cfRule type="expression" dxfId="8990" priority="3166">
      <formula>AND($L36&gt;0.08,$L36&lt;0.15)</formula>
    </cfRule>
  </conditionalFormatting>
  <conditionalFormatting sqref="E36:F36">
    <cfRule type="expression" dxfId="8989" priority="3163">
      <formula>$L36&gt;0.15</formula>
    </cfRule>
    <cfRule type="expression" dxfId="8988" priority="3164">
      <formula>AND($L36&gt;0.08,$L36&lt;0.15)</formula>
    </cfRule>
  </conditionalFormatting>
  <conditionalFormatting sqref="G36:H36">
    <cfRule type="expression" dxfId="8987" priority="3161">
      <formula>$L36&gt;0.15</formula>
    </cfRule>
    <cfRule type="expression" dxfId="8986" priority="3162">
      <formula>AND($L36&gt;0.08,$L36&lt;0.15)</formula>
    </cfRule>
  </conditionalFormatting>
  <conditionalFormatting sqref="G36:H36">
    <cfRule type="expression" dxfId="8985" priority="3159">
      <formula>$L36&gt;0.15</formula>
    </cfRule>
    <cfRule type="expression" dxfId="8984" priority="3160">
      <formula>AND($L36&gt;0.08,$L36&lt;0.15)</formula>
    </cfRule>
  </conditionalFormatting>
  <conditionalFormatting sqref="D36">
    <cfRule type="expression" dxfId="8983" priority="3157">
      <formula>$L36&gt;0.15</formula>
    </cfRule>
    <cfRule type="expression" dxfId="8982" priority="3158">
      <formula>AND($L36&gt;0.08,$L36&lt;0.15)</formula>
    </cfRule>
  </conditionalFormatting>
  <conditionalFormatting sqref="D36">
    <cfRule type="expression" dxfId="8981" priority="3169">
      <formula>$L36&gt;0.15</formula>
    </cfRule>
    <cfRule type="expression" dxfId="8980" priority="3170">
      <formula>AND($L36&gt;0.08,$L36&lt;0.15)</formula>
    </cfRule>
  </conditionalFormatting>
  <conditionalFormatting sqref="D36">
    <cfRule type="expression" dxfId="8979" priority="3139">
      <formula>$L36&gt;0.15</formula>
    </cfRule>
    <cfRule type="expression" dxfId="8978" priority="3140">
      <formula>AND($L36&gt;0.08,$L36&lt;0.15)</formula>
    </cfRule>
  </conditionalFormatting>
  <conditionalFormatting sqref="E36">
    <cfRule type="expression" dxfId="8977" priority="3137">
      <formula>$L36&gt;0.15</formula>
    </cfRule>
    <cfRule type="expression" dxfId="8976" priority="3138">
      <formula>AND($L36&gt;0.08,$L36&lt;0.15)</formula>
    </cfRule>
  </conditionalFormatting>
  <conditionalFormatting sqref="E36">
    <cfRule type="expression" dxfId="8975" priority="3135">
      <formula>$L36&gt;0.15</formula>
    </cfRule>
    <cfRule type="expression" dxfId="8974" priority="3136">
      <formula>AND($L36&gt;0.08,$L36&lt;0.15)</formula>
    </cfRule>
  </conditionalFormatting>
  <conditionalFormatting sqref="E36">
    <cfRule type="expression" dxfId="8973" priority="3133">
      <formula>$L36&gt;0.15</formula>
    </cfRule>
    <cfRule type="expression" dxfId="8972" priority="3134">
      <formula>AND($L36&gt;0.08,$L36&lt;0.15)</formula>
    </cfRule>
  </conditionalFormatting>
  <conditionalFormatting sqref="E36:F36">
    <cfRule type="expression" dxfId="8971" priority="3177">
      <formula>$L36&gt;0.15</formula>
    </cfRule>
    <cfRule type="expression" dxfId="8970" priority="3178">
      <formula>AND($L36&gt;0.08,$L36&lt;0.15)</formula>
    </cfRule>
  </conditionalFormatting>
  <conditionalFormatting sqref="E36:F36">
    <cfRule type="expression" dxfId="8969" priority="3179">
      <formula>$L36&gt;0.15</formula>
    </cfRule>
    <cfRule type="expression" dxfId="8968" priority="3180">
      <formula>AND($L36&gt;0.08,$L36&lt;0.15)</formula>
    </cfRule>
  </conditionalFormatting>
  <conditionalFormatting sqref="D36">
    <cfRule type="expression" dxfId="8967" priority="3181">
      <formula>$L36&gt;0.15</formula>
    </cfRule>
    <cfRule type="expression" dxfId="8966" priority="3182">
      <formula>AND($L36&gt;0.08,$L36&lt;0.15)</formula>
    </cfRule>
  </conditionalFormatting>
  <conditionalFormatting sqref="G36:H36">
    <cfRule type="expression" dxfId="8965" priority="3173">
      <formula>$L36&gt;0.15</formula>
    </cfRule>
    <cfRule type="expression" dxfId="8964" priority="3174">
      <formula>AND($L36&gt;0.08,$L36&lt;0.15)</formula>
    </cfRule>
  </conditionalFormatting>
  <conditionalFormatting sqref="G36:H36">
    <cfRule type="expression" dxfId="8963" priority="3171">
      <formula>$L36&gt;0.15</formula>
    </cfRule>
    <cfRule type="expression" dxfId="8962" priority="3172">
      <formula>AND($L36&gt;0.08,$L36&lt;0.15)</formula>
    </cfRule>
  </conditionalFormatting>
  <conditionalFormatting sqref="E36:F36">
    <cfRule type="expression" dxfId="8961" priority="3175">
      <formula>$L36&gt;0.15</formula>
    </cfRule>
    <cfRule type="expression" dxfId="8960" priority="3176">
      <formula>AND($L36&gt;0.08,$L36&lt;0.15)</formula>
    </cfRule>
  </conditionalFormatting>
  <conditionalFormatting sqref="F36">
    <cfRule type="expression" dxfId="8959" priority="3145">
      <formula>$L36&gt;0.15</formula>
    </cfRule>
    <cfRule type="expression" dxfId="8958" priority="3146">
      <formula>AND($L36&gt;0.08,$L36&lt;0.15)</formula>
    </cfRule>
  </conditionalFormatting>
  <conditionalFormatting sqref="E36:F36">
    <cfRule type="expression" dxfId="8957" priority="3155">
      <formula>$L36&gt;0.15</formula>
    </cfRule>
    <cfRule type="expression" dxfId="8956" priority="3156">
      <formula>AND($L36&gt;0.08,$L36&lt;0.15)</formula>
    </cfRule>
  </conditionalFormatting>
  <conditionalFormatting sqref="E36:F36">
    <cfRule type="expression" dxfId="8955" priority="3151">
      <formula>$L36&gt;0.15</formula>
    </cfRule>
    <cfRule type="expression" dxfId="8954" priority="3152">
      <formula>AND($L36&gt;0.08,$L36&lt;0.15)</formula>
    </cfRule>
  </conditionalFormatting>
  <conditionalFormatting sqref="G36:H36">
    <cfRule type="expression" dxfId="8953" priority="3149">
      <formula>$L36&gt;0.15</formula>
    </cfRule>
    <cfRule type="expression" dxfId="8952" priority="3150">
      <formula>AND($L36&gt;0.08,$L36&lt;0.15)</formula>
    </cfRule>
  </conditionalFormatting>
  <conditionalFormatting sqref="G36:H36">
    <cfRule type="expression" dxfId="8951" priority="3147">
      <formula>$L36&gt;0.15</formula>
    </cfRule>
    <cfRule type="expression" dxfId="8950" priority="3148">
      <formula>AND($L36&gt;0.08,$L36&lt;0.15)</formula>
    </cfRule>
  </conditionalFormatting>
  <conditionalFormatting sqref="E36:F36">
    <cfRule type="expression" dxfId="8949" priority="3153">
      <formula>$L36&gt;0.15</formula>
    </cfRule>
    <cfRule type="expression" dxfId="8948" priority="3154">
      <formula>AND($L36&gt;0.08,$L36&lt;0.15)</formula>
    </cfRule>
  </conditionalFormatting>
  <conditionalFormatting sqref="G36:H36">
    <cfRule type="expression" dxfId="8947" priority="3143">
      <formula>$L36&gt;0.15</formula>
    </cfRule>
    <cfRule type="expression" dxfId="8946" priority="3144">
      <formula>AND($L36&gt;0.08,$L36&lt;0.15)</formula>
    </cfRule>
  </conditionalFormatting>
  <conditionalFormatting sqref="G36:H36">
    <cfRule type="expression" dxfId="8945" priority="3141">
      <formula>$L36&gt;0.15</formula>
    </cfRule>
    <cfRule type="expression" dxfId="8944" priority="3142">
      <formula>AND($L36&gt;0.08,$L36&lt;0.15)</formula>
    </cfRule>
  </conditionalFormatting>
  <conditionalFormatting sqref="E36">
    <cfRule type="expression" dxfId="8943" priority="3131">
      <formula>$L36&gt;0.15</formula>
    </cfRule>
    <cfRule type="expression" dxfId="8942" priority="3132">
      <formula>AND($L36&gt;0.08,$L36&lt;0.15)</formula>
    </cfRule>
  </conditionalFormatting>
  <conditionalFormatting sqref="E37:F37">
    <cfRule type="expression" dxfId="8941" priority="3115">
      <formula>$L37&gt;0.15</formula>
    </cfRule>
    <cfRule type="expression" dxfId="8940" priority="3116">
      <formula>AND($L37&gt;0.08,$L37&lt;0.15)</formula>
    </cfRule>
  </conditionalFormatting>
  <conditionalFormatting sqref="E37:F37">
    <cfRule type="expression" dxfId="8939" priority="3113">
      <formula>$L37&gt;0.15</formula>
    </cfRule>
    <cfRule type="expression" dxfId="8938" priority="3114">
      <formula>AND($L37&gt;0.08,$L37&lt;0.15)</formula>
    </cfRule>
  </conditionalFormatting>
  <conditionalFormatting sqref="E37:F37">
    <cfRule type="expression" dxfId="8937" priority="3111">
      <formula>$L37&gt;0.15</formula>
    </cfRule>
    <cfRule type="expression" dxfId="8936" priority="3112">
      <formula>AND($L37&gt;0.08,$L37&lt;0.15)</formula>
    </cfRule>
  </conditionalFormatting>
  <conditionalFormatting sqref="G37:H37">
    <cfRule type="expression" dxfId="8935" priority="3109">
      <formula>$L37&gt;0.15</formula>
    </cfRule>
    <cfRule type="expression" dxfId="8934" priority="3110">
      <formula>AND($L37&gt;0.08,$L37&lt;0.15)</formula>
    </cfRule>
  </conditionalFormatting>
  <conditionalFormatting sqref="G37:H37">
    <cfRule type="expression" dxfId="8933" priority="3107">
      <formula>$L37&gt;0.15</formula>
    </cfRule>
    <cfRule type="expression" dxfId="8932" priority="3108">
      <formula>AND($L37&gt;0.08,$L37&lt;0.15)</formula>
    </cfRule>
  </conditionalFormatting>
  <conditionalFormatting sqref="D37">
    <cfRule type="expression" dxfId="8931" priority="3105">
      <formula>$L37&gt;0.15</formula>
    </cfRule>
    <cfRule type="expression" dxfId="8930" priority="3106">
      <formula>AND($L37&gt;0.08,$L37&lt;0.15)</formula>
    </cfRule>
  </conditionalFormatting>
  <conditionalFormatting sqref="D37">
    <cfRule type="expression" dxfId="8929" priority="3117">
      <formula>$L37&gt;0.15</formula>
    </cfRule>
    <cfRule type="expression" dxfId="8928" priority="3118">
      <formula>AND($L37&gt;0.08,$L37&lt;0.15)</formula>
    </cfRule>
  </conditionalFormatting>
  <conditionalFormatting sqref="D37">
    <cfRule type="expression" dxfId="8927" priority="3087">
      <formula>$L37&gt;0.15</formula>
    </cfRule>
    <cfRule type="expression" dxfId="8926" priority="3088">
      <formula>AND($L37&gt;0.08,$L37&lt;0.15)</formula>
    </cfRule>
  </conditionalFormatting>
  <conditionalFormatting sqref="E37">
    <cfRule type="expression" dxfId="8925" priority="3085">
      <formula>$L37&gt;0.15</formula>
    </cfRule>
    <cfRule type="expression" dxfId="8924" priority="3086">
      <formula>AND($L37&gt;0.08,$L37&lt;0.15)</formula>
    </cfRule>
  </conditionalFormatting>
  <conditionalFormatting sqref="E37">
    <cfRule type="expression" dxfId="8923" priority="3083">
      <formula>$L37&gt;0.15</formula>
    </cfRule>
    <cfRule type="expression" dxfId="8922" priority="3084">
      <formula>AND($L37&gt;0.08,$L37&lt;0.15)</formula>
    </cfRule>
  </conditionalFormatting>
  <conditionalFormatting sqref="E37">
    <cfRule type="expression" dxfId="8921" priority="3081">
      <formula>$L37&gt;0.15</formula>
    </cfRule>
    <cfRule type="expression" dxfId="8920" priority="3082">
      <formula>AND($L37&gt;0.08,$L37&lt;0.15)</formula>
    </cfRule>
  </conditionalFormatting>
  <conditionalFormatting sqref="E37:F37">
    <cfRule type="expression" dxfId="8919" priority="3125">
      <formula>$L37&gt;0.15</formula>
    </cfRule>
    <cfRule type="expression" dxfId="8918" priority="3126">
      <formula>AND($L37&gt;0.08,$L37&lt;0.15)</formula>
    </cfRule>
  </conditionalFormatting>
  <conditionalFormatting sqref="E37:F37">
    <cfRule type="expression" dxfId="8917" priority="3127">
      <formula>$L37&gt;0.15</formula>
    </cfRule>
    <cfRule type="expression" dxfId="8916" priority="3128">
      <formula>AND($L37&gt;0.08,$L37&lt;0.15)</formula>
    </cfRule>
  </conditionalFormatting>
  <conditionalFormatting sqref="D37">
    <cfRule type="expression" dxfId="8915" priority="3129">
      <formula>$L37&gt;0.15</formula>
    </cfRule>
    <cfRule type="expression" dxfId="8914" priority="3130">
      <formula>AND($L37&gt;0.08,$L37&lt;0.15)</formula>
    </cfRule>
  </conditionalFormatting>
  <conditionalFormatting sqref="G37:H37">
    <cfRule type="expression" dxfId="8913" priority="3121">
      <formula>$L37&gt;0.15</formula>
    </cfRule>
    <cfRule type="expression" dxfId="8912" priority="3122">
      <formula>AND($L37&gt;0.08,$L37&lt;0.15)</formula>
    </cfRule>
  </conditionalFormatting>
  <conditionalFormatting sqref="G37:H37">
    <cfRule type="expression" dxfId="8911" priority="3119">
      <formula>$L37&gt;0.15</formula>
    </cfRule>
    <cfRule type="expression" dxfId="8910" priority="3120">
      <formula>AND($L37&gt;0.08,$L37&lt;0.15)</formula>
    </cfRule>
  </conditionalFormatting>
  <conditionalFormatting sqref="E37:F37">
    <cfRule type="expression" dxfId="8909" priority="3123">
      <formula>$L37&gt;0.15</formula>
    </cfRule>
    <cfRule type="expression" dxfId="8908" priority="3124">
      <formula>AND($L37&gt;0.08,$L37&lt;0.15)</formula>
    </cfRule>
  </conditionalFormatting>
  <conditionalFormatting sqref="F37">
    <cfRule type="expression" dxfId="8907" priority="3093">
      <formula>$L37&gt;0.15</formula>
    </cfRule>
    <cfRule type="expression" dxfId="8906" priority="3094">
      <formula>AND($L37&gt;0.08,$L37&lt;0.15)</formula>
    </cfRule>
  </conditionalFormatting>
  <conditionalFormatting sqref="E37:F37">
    <cfRule type="expression" dxfId="8905" priority="3103">
      <formula>$L37&gt;0.15</formula>
    </cfRule>
    <cfRule type="expression" dxfId="8904" priority="3104">
      <formula>AND($L37&gt;0.08,$L37&lt;0.15)</formula>
    </cfRule>
  </conditionalFormatting>
  <conditionalFormatting sqref="E37:F37">
    <cfRule type="expression" dxfId="8903" priority="3099">
      <formula>$L37&gt;0.15</formula>
    </cfRule>
    <cfRule type="expression" dxfId="8902" priority="3100">
      <formula>AND($L37&gt;0.08,$L37&lt;0.15)</formula>
    </cfRule>
  </conditionalFormatting>
  <conditionalFormatting sqref="G37:H37">
    <cfRule type="expression" dxfId="8901" priority="3097">
      <formula>$L37&gt;0.15</formula>
    </cfRule>
    <cfRule type="expression" dxfId="8900" priority="3098">
      <formula>AND($L37&gt;0.08,$L37&lt;0.15)</formula>
    </cfRule>
  </conditionalFormatting>
  <conditionalFormatting sqref="G37:H37">
    <cfRule type="expression" dxfId="8899" priority="3095">
      <formula>$L37&gt;0.15</formula>
    </cfRule>
    <cfRule type="expression" dxfId="8898" priority="3096">
      <formula>AND($L37&gt;0.08,$L37&lt;0.15)</formula>
    </cfRule>
  </conditionalFormatting>
  <conditionalFormatting sqref="E37:F37">
    <cfRule type="expression" dxfId="8897" priority="3101">
      <formula>$L37&gt;0.15</formula>
    </cfRule>
    <cfRule type="expression" dxfId="8896" priority="3102">
      <formula>AND($L37&gt;0.08,$L37&lt;0.15)</formula>
    </cfRule>
  </conditionalFormatting>
  <conditionalFormatting sqref="G37:H37">
    <cfRule type="expression" dxfId="8895" priority="3091">
      <formula>$L37&gt;0.15</formula>
    </cfRule>
    <cfRule type="expression" dxfId="8894" priority="3092">
      <formula>AND($L37&gt;0.08,$L37&lt;0.15)</formula>
    </cfRule>
  </conditionalFormatting>
  <conditionalFormatting sqref="G37:H37">
    <cfRule type="expression" dxfId="8893" priority="3089">
      <formula>$L37&gt;0.15</formula>
    </cfRule>
    <cfRule type="expression" dxfId="8892" priority="3090">
      <formula>AND($L37&gt;0.08,$L37&lt;0.15)</formula>
    </cfRule>
  </conditionalFormatting>
  <conditionalFormatting sqref="E37">
    <cfRule type="expression" dxfId="8891" priority="3079">
      <formula>$L37&gt;0.15</formula>
    </cfRule>
    <cfRule type="expression" dxfId="8890" priority="3080">
      <formula>AND($L37&gt;0.08,$L37&lt;0.15)</formula>
    </cfRule>
  </conditionalFormatting>
  <conditionalFormatting sqref="E38:F38">
    <cfRule type="expression" dxfId="8889" priority="3063">
      <formula>$L38&gt;0.15</formula>
    </cfRule>
    <cfRule type="expression" dxfId="8888" priority="3064">
      <formula>AND($L38&gt;0.08,$L38&lt;0.15)</formula>
    </cfRule>
  </conditionalFormatting>
  <conditionalFormatting sqref="E38:F38">
    <cfRule type="expression" dxfId="8887" priority="3061">
      <formula>$L38&gt;0.15</formula>
    </cfRule>
    <cfRule type="expression" dxfId="8886" priority="3062">
      <formula>AND($L38&gt;0.08,$L38&lt;0.15)</formula>
    </cfRule>
  </conditionalFormatting>
  <conditionalFormatting sqref="E38:F38">
    <cfRule type="expression" dxfId="8885" priority="3059">
      <formula>$L38&gt;0.15</formula>
    </cfRule>
    <cfRule type="expression" dxfId="8884" priority="3060">
      <formula>AND($L38&gt;0.08,$L38&lt;0.15)</formula>
    </cfRule>
  </conditionalFormatting>
  <conditionalFormatting sqref="G38:H38">
    <cfRule type="expression" dxfId="8883" priority="3057">
      <formula>$L38&gt;0.15</formula>
    </cfRule>
    <cfRule type="expression" dxfId="8882" priority="3058">
      <formula>AND($L38&gt;0.08,$L38&lt;0.15)</formula>
    </cfRule>
  </conditionalFormatting>
  <conditionalFormatting sqref="G38:H38">
    <cfRule type="expression" dxfId="8881" priority="3055">
      <formula>$L38&gt;0.15</formula>
    </cfRule>
    <cfRule type="expression" dxfId="8880" priority="3056">
      <formula>AND($L38&gt;0.08,$L38&lt;0.15)</formula>
    </cfRule>
  </conditionalFormatting>
  <conditionalFormatting sqref="D38">
    <cfRule type="expression" dxfId="8879" priority="3053">
      <formula>$L38&gt;0.15</formula>
    </cfRule>
    <cfRule type="expression" dxfId="8878" priority="3054">
      <formula>AND($L38&gt;0.08,$L38&lt;0.15)</formula>
    </cfRule>
  </conditionalFormatting>
  <conditionalFormatting sqref="D38">
    <cfRule type="expression" dxfId="8877" priority="3065">
      <formula>$L38&gt;0.15</formula>
    </cfRule>
    <cfRule type="expression" dxfId="8876" priority="3066">
      <formula>AND($L38&gt;0.08,$L38&lt;0.15)</formula>
    </cfRule>
  </conditionalFormatting>
  <conditionalFormatting sqref="D38">
    <cfRule type="expression" dxfId="8875" priority="3035">
      <formula>$L38&gt;0.15</formula>
    </cfRule>
    <cfRule type="expression" dxfId="8874" priority="3036">
      <formula>AND($L38&gt;0.08,$L38&lt;0.15)</formula>
    </cfRule>
  </conditionalFormatting>
  <conditionalFormatting sqref="E38">
    <cfRule type="expression" dxfId="8873" priority="3033">
      <formula>$L38&gt;0.15</formula>
    </cfRule>
    <cfRule type="expression" dxfId="8872" priority="3034">
      <formula>AND($L38&gt;0.08,$L38&lt;0.15)</formula>
    </cfRule>
  </conditionalFormatting>
  <conditionalFormatting sqref="E38">
    <cfRule type="expression" dxfId="8871" priority="3031">
      <formula>$L38&gt;0.15</formula>
    </cfRule>
    <cfRule type="expression" dxfId="8870" priority="3032">
      <formula>AND($L38&gt;0.08,$L38&lt;0.15)</formula>
    </cfRule>
  </conditionalFormatting>
  <conditionalFormatting sqref="E38">
    <cfRule type="expression" dxfId="8869" priority="3029">
      <formula>$L38&gt;0.15</formula>
    </cfRule>
    <cfRule type="expression" dxfId="8868" priority="3030">
      <formula>AND($L38&gt;0.08,$L38&lt;0.15)</formula>
    </cfRule>
  </conditionalFormatting>
  <conditionalFormatting sqref="E38:F38">
    <cfRule type="expression" dxfId="8867" priority="3073">
      <formula>$L38&gt;0.15</formula>
    </cfRule>
    <cfRule type="expression" dxfId="8866" priority="3074">
      <formula>AND($L38&gt;0.08,$L38&lt;0.15)</formula>
    </cfRule>
  </conditionalFormatting>
  <conditionalFormatting sqref="E38:F38">
    <cfRule type="expression" dxfId="8865" priority="3075">
      <formula>$L38&gt;0.15</formula>
    </cfRule>
    <cfRule type="expression" dxfId="8864" priority="3076">
      <formula>AND($L38&gt;0.08,$L38&lt;0.15)</formula>
    </cfRule>
  </conditionalFormatting>
  <conditionalFormatting sqref="D38">
    <cfRule type="expression" dxfId="8863" priority="3077">
      <formula>$L38&gt;0.15</formula>
    </cfRule>
    <cfRule type="expression" dxfId="8862" priority="3078">
      <formula>AND($L38&gt;0.08,$L38&lt;0.15)</formula>
    </cfRule>
  </conditionalFormatting>
  <conditionalFormatting sqref="G38:H38">
    <cfRule type="expression" dxfId="8861" priority="3069">
      <formula>$L38&gt;0.15</formula>
    </cfRule>
    <cfRule type="expression" dxfId="8860" priority="3070">
      <formula>AND($L38&gt;0.08,$L38&lt;0.15)</formula>
    </cfRule>
  </conditionalFormatting>
  <conditionalFormatting sqref="G38:H38">
    <cfRule type="expression" dxfId="8859" priority="3067">
      <formula>$L38&gt;0.15</formula>
    </cfRule>
    <cfRule type="expression" dxfId="8858" priority="3068">
      <formula>AND($L38&gt;0.08,$L38&lt;0.15)</formula>
    </cfRule>
  </conditionalFormatting>
  <conditionalFormatting sqref="E38:F38">
    <cfRule type="expression" dxfId="8857" priority="3071">
      <formula>$L38&gt;0.15</formula>
    </cfRule>
    <cfRule type="expression" dxfId="8856" priority="3072">
      <formula>AND($L38&gt;0.08,$L38&lt;0.15)</formula>
    </cfRule>
  </conditionalFormatting>
  <conditionalFormatting sqref="F38">
    <cfRule type="expression" dxfId="8855" priority="3041">
      <formula>$L38&gt;0.15</formula>
    </cfRule>
    <cfRule type="expression" dxfId="8854" priority="3042">
      <formula>AND($L38&gt;0.08,$L38&lt;0.15)</formula>
    </cfRule>
  </conditionalFormatting>
  <conditionalFormatting sqref="E38:F38">
    <cfRule type="expression" dxfId="8853" priority="3051">
      <formula>$L38&gt;0.15</formula>
    </cfRule>
    <cfRule type="expression" dxfId="8852" priority="3052">
      <formula>AND($L38&gt;0.08,$L38&lt;0.15)</formula>
    </cfRule>
  </conditionalFormatting>
  <conditionalFormatting sqref="E38:F38">
    <cfRule type="expression" dxfId="8851" priority="3047">
      <formula>$L38&gt;0.15</formula>
    </cfRule>
    <cfRule type="expression" dxfId="8850" priority="3048">
      <formula>AND($L38&gt;0.08,$L38&lt;0.15)</formula>
    </cfRule>
  </conditionalFormatting>
  <conditionalFormatting sqref="G38:H38">
    <cfRule type="expression" dxfId="8849" priority="3045">
      <formula>$L38&gt;0.15</formula>
    </cfRule>
    <cfRule type="expression" dxfId="8848" priority="3046">
      <formula>AND($L38&gt;0.08,$L38&lt;0.15)</formula>
    </cfRule>
  </conditionalFormatting>
  <conditionalFormatting sqref="G38:H38">
    <cfRule type="expression" dxfId="8847" priority="3043">
      <formula>$L38&gt;0.15</formula>
    </cfRule>
    <cfRule type="expression" dxfId="8846" priority="3044">
      <formula>AND($L38&gt;0.08,$L38&lt;0.15)</formula>
    </cfRule>
  </conditionalFormatting>
  <conditionalFormatting sqref="E38:F38">
    <cfRule type="expression" dxfId="8845" priority="3049">
      <formula>$L38&gt;0.15</formula>
    </cfRule>
    <cfRule type="expression" dxfId="8844" priority="3050">
      <formula>AND($L38&gt;0.08,$L38&lt;0.15)</formula>
    </cfRule>
  </conditionalFormatting>
  <conditionalFormatting sqref="G38:H38">
    <cfRule type="expression" dxfId="8843" priority="3039">
      <formula>$L38&gt;0.15</formula>
    </cfRule>
    <cfRule type="expression" dxfId="8842" priority="3040">
      <formula>AND($L38&gt;0.08,$L38&lt;0.15)</formula>
    </cfRule>
  </conditionalFormatting>
  <conditionalFormatting sqref="G38:H38">
    <cfRule type="expression" dxfId="8841" priority="3037">
      <formula>$L38&gt;0.15</formula>
    </cfRule>
    <cfRule type="expression" dxfId="8840" priority="3038">
      <formula>AND($L38&gt;0.08,$L38&lt;0.15)</formula>
    </cfRule>
  </conditionalFormatting>
  <conditionalFormatting sqref="E38">
    <cfRule type="expression" dxfId="8839" priority="3027">
      <formula>$L38&gt;0.15</formula>
    </cfRule>
    <cfRule type="expression" dxfId="8838" priority="3028">
      <formula>AND($L38&gt;0.08,$L38&lt;0.15)</formula>
    </cfRule>
  </conditionalFormatting>
  <conditionalFormatting sqref="E39:F39">
    <cfRule type="expression" dxfId="8837" priority="3011">
      <formula>$L39&gt;0.15</formula>
    </cfRule>
    <cfRule type="expression" dxfId="8836" priority="3012">
      <formula>AND($L39&gt;0.08,$L39&lt;0.15)</formula>
    </cfRule>
  </conditionalFormatting>
  <conditionalFormatting sqref="E39:F39">
    <cfRule type="expression" dxfId="8835" priority="3009">
      <formula>$L39&gt;0.15</formula>
    </cfRule>
    <cfRule type="expression" dxfId="8834" priority="3010">
      <formula>AND($L39&gt;0.08,$L39&lt;0.15)</formula>
    </cfRule>
  </conditionalFormatting>
  <conditionalFormatting sqref="E39:F39">
    <cfRule type="expression" dxfId="8833" priority="3007">
      <formula>$L39&gt;0.15</formula>
    </cfRule>
    <cfRule type="expression" dxfId="8832" priority="3008">
      <formula>AND($L39&gt;0.08,$L39&lt;0.15)</formula>
    </cfRule>
  </conditionalFormatting>
  <conditionalFormatting sqref="G39:H39">
    <cfRule type="expression" dxfId="8831" priority="3005">
      <formula>$L39&gt;0.15</formula>
    </cfRule>
    <cfRule type="expression" dxfId="8830" priority="3006">
      <formula>AND($L39&gt;0.08,$L39&lt;0.15)</formula>
    </cfRule>
  </conditionalFormatting>
  <conditionalFormatting sqref="G39:H39">
    <cfRule type="expression" dxfId="8829" priority="3003">
      <formula>$L39&gt;0.15</formula>
    </cfRule>
    <cfRule type="expression" dxfId="8828" priority="3004">
      <formula>AND($L39&gt;0.08,$L39&lt;0.15)</formula>
    </cfRule>
  </conditionalFormatting>
  <conditionalFormatting sqref="D39">
    <cfRule type="expression" dxfId="8827" priority="3001">
      <formula>$L39&gt;0.15</formula>
    </cfRule>
    <cfRule type="expression" dxfId="8826" priority="3002">
      <formula>AND($L39&gt;0.08,$L39&lt;0.15)</formula>
    </cfRule>
  </conditionalFormatting>
  <conditionalFormatting sqref="D39">
    <cfRule type="expression" dxfId="8825" priority="3013">
      <formula>$L39&gt;0.15</formula>
    </cfRule>
    <cfRule type="expression" dxfId="8824" priority="3014">
      <formula>AND($L39&gt;0.08,$L39&lt;0.15)</formula>
    </cfRule>
  </conditionalFormatting>
  <conditionalFormatting sqref="D39">
    <cfRule type="expression" dxfId="8823" priority="2983">
      <formula>$L39&gt;0.15</formula>
    </cfRule>
    <cfRule type="expression" dxfId="8822" priority="2984">
      <formula>AND($L39&gt;0.08,$L39&lt;0.15)</formula>
    </cfRule>
  </conditionalFormatting>
  <conditionalFormatting sqref="E39">
    <cfRule type="expression" dxfId="8821" priority="2981">
      <formula>$L39&gt;0.15</formula>
    </cfRule>
    <cfRule type="expression" dxfId="8820" priority="2982">
      <formula>AND($L39&gt;0.08,$L39&lt;0.15)</formula>
    </cfRule>
  </conditionalFormatting>
  <conditionalFormatting sqref="E39">
    <cfRule type="expression" dxfId="8819" priority="2979">
      <formula>$L39&gt;0.15</formula>
    </cfRule>
    <cfRule type="expression" dxfId="8818" priority="2980">
      <formula>AND($L39&gt;0.08,$L39&lt;0.15)</formula>
    </cfRule>
  </conditionalFormatting>
  <conditionalFormatting sqref="E39">
    <cfRule type="expression" dxfId="8817" priority="2977">
      <formula>$L39&gt;0.15</formula>
    </cfRule>
    <cfRule type="expression" dxfId="8816" priority="2978">
      <formula>AND($L39&gt;0.08,$L39&lt;0.15)</formula>
    </cfRule>
  </conditionalFormatting>
  <conditionalFormatting sqref="E39:F39">
    <cfRule type="expression" dxfId="8815" priority="3021">
      <formula>$L39&gt;0.15</formula>
    </cfRule>
    <cfRule type="expression" dxfId="8814" priority="3022">
      <formula>AND($L39&gt;0.08,$L39&lt;0.15)</formula>
    </cfRule>
  </conditionalFormatting>
  <conditionalFormatting sqref="E39:F39">
    <cfRule type="expression" dxfId="8813" priority="3023">
      <formula>$L39&gt;0.15</formula>
    </cfRule>
    <cfRule type="expression" dxfId="8812" priority="3024">
      <formula>AND($L39&gt;0.08,$L39&lt;0.15)</formula>
    </cfRule>
  </conditionalFormatting>
  <conditionalFormatting sqref="D39">
    <cfRule type="expression" dxfId="8811" priority="3025">
      <formula>$L39&gt;0.15</formula>
    </cfRule>
    <cfRule type="expression" dxfId="8810" priority="3026">
      <formula>AND($L39&gt;0.08,$L39&lt;0.15)</formula>
    </cfRule>
  </conditionalFormatting>
  <conditionalFormatting sqref="G39:H39">
    <cfRule type="expression" dxfId="8809" priority="3017">
      <formula>$L39&gt;0.15</formula>
    </cfRule>
    <cfRule type="expression" dxfId="8808" priority="3018">
      <formula>AND($L39&gt;0.08,$L39&lt;0.15)</formula>
    </cfRule>
  </conditionalFormatting>
  <conditionalFormatting sqref="G39:H39">
    <cfRule type="expression" dxfId="8807" priority="3015">
      <formula>$L39&gt;0.15</formula>
    </cfRule>
    <cfRule type="expression" dxfId="8806" priority="3016">
      <formula>AND($L39&gt;0.08,$L39&lt;0.15)</formula>
    </cfRule>
  </conditionalFormatting>
  <conditionalFormatting sqref="E39:F39">
    <cfRule type="expression" dxfId="8805" priority="3019">
      <formula>$L39&gt;0.15</formula>
    </cfRule>
    <cfRule type="expression" dxfId="8804" priority="3020">
      <formula>AND($L39&gt;0.08,$L39&lt;0.15)</formula>
    </cfRule>
  </conditionalFormatting>
  <conditionalFormatting sqref="F39">
    <cfRule type="expression" dxfId="8803" priority="2989">
      <formula>$L39&gt;0.15</formula>
    </cfRule>
    <cfRule type="expression" dxfId="8802" priority="2990">
      <formula>AND($L39&gt;0.08,$L39&lt;0.15)</formula>
    </cfRule>
  </conditionalFormatting>
  <conditionalFormatting sqref="E39:F39">
    <cfRule type="expression" dxfId="8801" priority="2999">
      <formula>$L39&gt;0.15</formula>
    </cfRule>
    <cfRule type="expression" dxfId="8800" priority="3000">
      <formula>AND($L39&gt;0.08,$L39&lt;0.15)</formula>
    </cfRule>
  </conditionalFormatting>
  <conditionalFormatting sqref="E39:F39">
    <cfRule type="expression" dxfId="8799" priority="2995">
      <formula>$L39&gt;0.15</formula>
    </cfRule>
    <cfRule type="expression" dxfId="8798" priority="2996">
      <formula>AND($L39&gt;0.08,$L39&lt;0.15)</formula>
    </cfRule>
  </conditionalFormatting>
  <conditionalFormatting sqref="G39:H39">
    <cfRule type="expression" dxfId="8797" priority="2993">
      <formula>$L39&gt;0.15</formula>
    </cfRule>
    <cfRule type="expression" dxfId="8796" priority="2994">
      <formula>AND($L39&gt;0.08,$L39&lt;0.15)</formula>
    </cfRule>
  </conditionalFormatting>
  <conditionalFormatting sqref="G39:H39">
    <cfRule type="expression" dxfId="8795" priority="2991">
      <formula>$L39&gt;0.15</formula>
    </cfRule>
    <cfRule type="expression" dxfId="8794" priority="2992">
      <formula>AND($L39&gt;0.08,$L39&lt;0.15)</formula>
    </cfRule>
  </conditionalFormatting>
  <conditionalFormatting sqref="E39:F39">
    <cfRule type="expression" dxfId="8793" priority="2997">
      <formula>$L39&gt;0.15</formula>
    </cfRule>
    <cfRule type="expression" dxfId="8792" priority="2998">
      <formula>AND($L39&gt;0.08,$L39&lt;0.15)</formula>
    </cfRule>
  </conditionalFormatting>
  <conditionalFormatting sqref="G39:H39">
    <cfRule type="expression" dxfId="8791" priority="2987">
      <formula>$L39&gt;0.15</formula>
    </cfRule>
    <cfRule type="expression" dxfId="8790" priority="2988">
      <formula>AND($L39&gt;0.08,$L39&lt;0.15)</formula>
    </cfRule>
  </conditionalFormatting>
  <conditionalFormatting sqref="G39:H39">
    <cfRule type="expression" dxfId="8789" priority="2985">
      <formula>$L39&gt;0.15</formula>
    </cfRule>
    <cfRule type="expression" dxfId="8788" priority="2986">
      <formula>AND($L39&gt;0.08,$L39&lt;0.15)</formula>
    </cfRule>
  </conditionalFormatting>
  <conditionalFormatting sqref="E39">
    <cfRule type="expression" dxfId="8787" priority="2975">
      <formula>$L39&gt;0.15</formula>
    </cfRule>
    <cfRule type="expression" dxfId="8786" priority="2976">
      <formula>AND($L39&gt;0.08,$L39&lt;0.15)</formula>
    </cfRule>
  </conditionalFormatting>
  <conditionalFormatting sqref="E40">
    <cfRule type="expression" dxfId="8785" priority="2959">
      <formula>$L40&gt;0.15</formula>
    </cfRule>
    <cfRule type="expression" dxfId="8784" priority="2960">
      <formula>AND($L40&gt;0.08,$L40&lt;0.15)</formula>
    </cfRule>
  </conditionalFormatting>
  <conditionalFormatting sqref="E40">
    <cfRule type="expression" dxfId="8783" priority="2957">
      <formula>$L40&gt;0.15</formula>
    </cfRule>
    <cfRule type="expression" dxfId="8782" priority="2958">
      <formula>AND($L40&gt;0.08,$L40&lt;0.15)</formula>
    </cfRule>
  </conditionalFormatting>
  <conditionalFormatting sqref="E40">
    <cfRule type="expression" dxfId="8781" priority="2955">
      <formula>$L40&gt;0.15</formula>
    </cfRule>
    <cfRule type="expression" dxfId="8780" priority="2956">
      <formula>AND($L40&gt;0.08,$L40&lt;0.15)</formula>
    </cfRule>
  </conditionalFormatting>
  <conditionalFormatting sqref="G40:H40">
    <cfRule type="expression" dxfId="8779" priority="2953">
      <formula>$L40&gt;0.15</formula>
    </cfRule>
    <cfRule type="expression" dxfId="8778" priority="2954">
      <formula>AND($L40&gt;0.08,$L40&lt;0.15)</formula>
    </cfRule>
  </conditionalFormatting>
  <conditionalFormatting sqref="G40:H40">
    <cfRule type="expression" dxfId="8777" priority="2951">
      <formula>$L40&gt;0.15</formula>
    </cfRule>
    <cfRule type="expression" dxfId="8776" priority="2952">
      <formula>AND($L40&gt;0.08,$L40&lt;0.15)</formula>
    </cfRule>
  </conditionalFormatting>
  <conditionalFormatting sqref="D40">
    <cfRule type="expression" dxfId="8775" priority="2949">
      <formula>$L40&gt;0.15</formula>
    </cfRule>
    <cfRule type="expression" dxfId="8774" priority="2950">
      <formula>AND($L40&gt;0.08,$L40&lt;0.15)</formula>
    </cfRule>
  </conditionalFormatting>
  <conditionalFormatting sqref="D40">
    <cfRule type="expression" dxfId="8773" priority="2961">
      <formula>$L40&gt;0.15</formula>
    </cfRule>
    <cfRule type="expression" dxfId="8772" priority="2962">
      <formula>AND($L40&gt;0.08,$L40&lt;0.15)</formula>
    </cfRule>
  </conditionalFormatting>
  <conditionalFormatting sqref="D40">
    <cfRule type="expression" dxfId="8771" priority="2933">
      <formula>$L40&gt;0.15</formula>
    </cfRule>
    <cfRule type="expression" dxfId="8770" priority="2934">
      <formula>AND($L40&gt;0.08,$L40&lt;0.15)</formula>
    </cfRule>
  </conditionalFormatting>
  <conditionalFormatting sqref="E40">
    <cfRule type="expression" dxfId="8769" priority="2931">
      <formula>$L40&gt;0.15</formula>
    </cfRule>
    <cfRule type="expression" dxfId="8768" priority="2932">
      <formula>AND($L40&gt;0.08,$L40&lt;0.15)</formula>
    </cfRule>
  </conditionalFormatting>
  <conditionalFormatting sqref="E40">
    <cfRule type="expression" dxfId="8767" priority="2929">
      <formula>$L40&gt;0.15</formula>
    </cfRule>
    <cfRule type="expression" dxfId="8766" priority="2930">
      <formula>AND($L40&gt;0.08,$L40&lt;0.15)</formula>
    </cfRule>
  </conditionalFormatting>
  <conditionalFormatting sqref="E40">
    <cfRule type="expression" dxfId="8765" priority="2927">
      <formula>$L40&gt;0.15</formula>
    </cfRule>
    <cfRule type="expression" dxfId="8764" priority="2928">
      <formula>AND($L40&gt;0.08,$L40&lt;0.15)</formula>
    </cfRule>
  </conditionalFormatting>
  <conditionalFormatting sqref="E40">
    <cfRule type="expression" dxfId="8763" priority="2969">
      <formula>$L40&gt;0.15</formula>
    </cfRule>
    <cfRule type="expression" dxfId="8762" priority="2970">
      <formula>AND($L40&gt;0.08,$L40&lt;0.15)</formula>
    </cfRule>
  </conditionalFormatting>
  <conditionalFormatting sqref="E40">
    <cfRule type="expression" dxfId="8761" priority="2971">
      <formula>$L40&gt;0.15</formula>
    </cfRule>
    <cfRule type="expression" dxfId="8760" priority="2972">
      <formula>AND($L40&gt;0.08,$L40&lt;0.15)</formula>
    </cfRule>
  </conditionalFormatting>
  <conditionalFormatting sqref="D40">
    <cfRule type="expression" dxfId="8759" priority="2973">
      <formula>$L40&gt;0.15</formula>
    </cfRule>
    <cfRule type="expression" dxfId="8758" priority="2974">
      <formula>AND($L40&gt;0.08,$L40&lt;0.15)</formula>
    </cfRule>
  </conditionalFormatting>
  <conditionalFormatting sqref="G40:H40">
    <cfRule type="expression" dxfId="8757" priority="2965">
      <formula>$L40&gt;0.15</formula>
    </cfRule>
    <cfRule type="expression" dxfId="8756" priority="2966">
      <formula>AND($L40&gt;0.08,$L40&lt;0.15)</formula>
    </cfRule>
  </conditionalFormatting>
  <conditionalFormatting sqref="G40:H40">
    <cfRule type="expression" dxfId="8755" priority="2963">
      <formula>$L40&gt;0.15</formula>
    </cfRule>
    <cfRule type="expression" dxfId="8754" priority="2964">
      <formula>AND($L40&gt;0.08,$L40&lt;0.15)</formula>
    </cfRule>
  </conditionalFormatting>
  <conditionalFormatting sqref="E40">
    <cfRule type="expression" dxfId="8753" priority="2967">
      <formula>$L40&gt;0.15</formula>
    </cfRule>
    <cfRule type="expression" dxfId="8752" priority="2968">
      <formula>AND($L40&gt;0.08,$L40&lt;0.15)</formula>
    </cfRule>
  </conditionalFormatting>
  <conditionalFormatting sqref="E40">
    <cfRule type="expression" dxfId="8751" priority="2947">
      <formula>$L40&gt;0.15</formula>
    </cfRule>
    <cfRule type="expression" dxfId="8750" priority="2948">
      <formula>AND($L40&gt;0.08,$L40&lt;0.15)</formula>
    </cfRule>
  </conditionalFormatting>
  <conditionalFormatting sqref="E40">
    <cfRule type="expression" dxfId="8749" priority="2943">
      <formula>$L40&gt;0.15</formula>
    </cfRule>
    <cfRule type="expression" dxfId="8748" priority="2944">
      <formula>AND($L40&gt;0.08,$L40&lt;0.15)</formula>
    </cfRule>
  </conditionalFormatting>
  <conditionalFormatting sqref="G40:H40">
    <cfRule type="expression" dxfId="8747" priority="2941">
      <formula>$L40&gt;0.15</formula>
    </cfRule>
    <cfRule type="expression" dxfId="8746" priority="2942">
      <formula>AND($L40&gt;0.08,$L40&lt;0.15)</formula>
    </cfRule>
  </conditionalFormatting>
  <conditionalFormatting sqref="G40:H40">
    <cfRule type="expression" dxfId="8745" priority="2939">
      <formula>$L40&gt;0.15</formula>
    </cfRule>
    <cfRule type="expression" dxfId="8744" priority="2940">
      <formula>AND($L40&gt;0.08,$L40&lt;0.15)</formula>
    </cfRule>
  </conditionalFormatting>
  <conditionalFormatting sqref="E40">
    <cfRule type="expression" dxfId="8743" priority="2945">
      <formula>$L40&gt;0.15</formula>
    </cfRule>
    <cfRule type="expression" dxfId="8742" priority="2946">
      <formula>AND($L40&gt;0.08,$L40&lt;0.15)</formula>
    </cfRule>
  </conditionalFormatting>
  <conditionalFormatting sqref="G40:H40">
    <cfRule type="expression" dxfId="8741" priority="2937">
      <formula>$L40&gt;0.15</formula>
    </cfRule>
    <cfRule type="expression" dxfId="8740" priority="2938">
      <formula>AND($L40&gt;0.08,$L40&lt;0.15)</formula>
    </cfRule>
  </conditionalFormatting>
  <conditionalFormatting sqref="G40:H40">
    <cfRule type="expression" dxfId="8739" priority="2935">
      <formula>$L40&gt;0.15</formula>
    </cfRule>
    <cfRule type="expression" dxfId="8738" priority="2936">
      <formula>AND($L40&gt;0.08,$L40&lt;0.15)</formula>
    </cfRule>
  </conditionalFormatting>
  <conditionalFormatting sqref="E40">
    <cfRule type="expression" dxfId="8737" priority="2925">
      <formula>$L40&gt;0.15</formula>
    </cfRule>
    <cfRule type="expression" dxfId="8736" priority="2926">
      <formula>AND($L40&gt;0.08,$L40&lt;0.15)</formula>
    </cfRule>
  </conditionalFormatting>
  <conditionalFormatting sqref="F40">
    <cfRule type="expression" dxfId="8735" priority="2915">
      <formula>$L40&gt;0.15</formula>
    </cfRule>
    <cfRule type="expression" dxfId="8734" priority="2916">
      <formula>AND($L40&gt;0.08,$L40&lt;0.15)</formula>
    </cfRule>
  </conditionalFormatting>
  <conditionalFormatting sqref="F40">
    <cfRule type="expression" dxfId="8733" priority="2923">
      <formula>$L40&gt;0.15</formula>
    </cfRule>
    <cfRule type="expression" dxfId="8732" priority="2924">
      <formula>AND($L40&gt;0.08,$L40&lt;0.15)</formula>
    </cfRule>
  </conditionalFormatting>
  <conditionalFormatting sqref="F40">
    <cfRule type="expression" dxfId="8731" priority="2921">
      <formula>$L40&gt;0.15</formula>
    </cfRule>
    <cfRule type="expression" dxfId="8730" priority="2922">
      <formula>AND($L40&gt;0.08,$L40&lt;0.15)</formula>
    </cfRule>
  </conditionalFormatting>
  <conditionalFormatting sqref="F40">
    <cfRule type="expression" dxfId="8729" priority="2919">
      <formula>$L40&gt;0.15</formula>
    </cfRule>
    <cfRule type="expression" dxfId="8728" priority="2920">
      <formula>AND($L40&gt;0.08,$L40&lt;0.15)</formula>
    </cfRule>
  </conditionalFormatting>
  <conditionalFormatting sqref="F40">
    <cfRule type="expression" dxfId="8727" priority="2917">
      <formula>$L40&gt;0.15</formula>
    </cfRule>
    <cfRule type="expression" dxfId="8726" priority="2918">
      <formula>AND($L40&gt;0.08,$L40&lt;0.15)</formula>
    </cfRule>
  </conditionalFormatting>
  <conditionalFormatting sqref="F40">
    <cfRule type="expression" dxfId="8725" priority="2913">
      <formula>$L40&gt;0.15</formula>
    </cfRule>
    <cfRule type="expression" dxfId="8724" priority="2914">
      <formula>AND($L40&gt;0.08,$L40&lt;0.15)</formula>
    </cfRule>
  </conditionalFormatting>
  <conditionalFormatting sqref="AA43:AA44">
    <cfRule type="expression" dxfId="8723" priority="2911">
      <formula>$L43&gt;0.15</formula>
    </cfRule>
    <cfRule type="expression" dxfId="8722" priority="2912">
      <formula>AND($L43&gt;0.08,$L43&lt;0.15)</formula>
    </cfRule>
  </conditionalFormatting>
  <conditionalFormatting sqref="E41:F41">
    <cfRule type="expression" dxfId="8721" priority="2895">
      <formula>$L41&gt;0.15</formula>
    </cfRule>
    <cfRule type="expression" dxfId="8720" priority="2896">
      <formula>AND($L41&gt;0.08,$L41&lt;0.15)</formula>
    </cfRule>
  </conditionalFormatting>
  <conditionalFormatting sqref="E41:F41">
    <cfRule type="expression" dxfId="8719" priority="2893">
      <formula>$L41&gt;0.15</formula>
    </cfRule>
    <cfRule type="expression" dxfId="8718" priority="2894">
      <formula>AND($L41&gt;0.08,$L41&lt;0.15)</formula>
    </cfRule>
  </conditionalFormatting>
  <conditionalFormatting sqref="E41:F41">
    <cfRule type="expression" dxfId="8717" priority="2891">
      <formula>$L41&gt;0.15</formula>
    </cfRule>
    <cfRule type="expression" dxfId="8716" priority="2892">
      <formula>AND($L41&gt;0.08,$L41&lt;0.15)</formula>
    </cfRule>
  </conditionalFormatting>
  <conditionalFormatting sqref="G41:H41">
    <cfRule type="expression" dxfId="8715" priority="2889">
      <formula>$L41&gt;0.15</formula>
    </cfRule>
    <cfRule type="expression" dxfId="8714" priority="2890">
      <formula>AND($L41&gt;0.08,$L41&lt;0.15)</formula>
    </cfRule>
  </conditionalFormatting>
  <conditionalFormatting sqref="G41:H41">
    <cfRule type="expression" dxfId="8713" priority="2887">
      <formula>$L41&gt;0.15</formula>
    </cfRule>
    <cfRule type="expression" dxfId="8712" priority="2888">
      <formula>AND($L41&gt;0.08,$L41&lt;0.15)</formula>
    </cfRule>
  </conditionalFormatting>
  <conditionalFormatting sqref="D41">
    <cfRule type="expression" dxfId="8711" priority="2885">
      <formula>$L41&gt;0.15</formula>
    </cfRule>
    <cfRule type="expression" dxfId="8710" priority="2886">
      <formula>AND($L41&gt;0.08,$L41&lt;0.15)</formula>
    </cfRule>
  </conditionalFormatting>
  <conditionalFormatting sqref="D41">
    <cfRule type="expression" dxfId="8709" priority="2897">
      <formula>$L41&gt;0.15</formula>
    </cfRule>
    <cfRule type="expression" dxfId="8708" priority="2898">
      <formula>AND($L41&gt;0.08,$L41&lt;0.15)</formula>
    </cfRule>
  </conditionalFormatting>
  <conditionalFormatting sqref="D41">
    <cfRule type="expression" dxfId="8707" priority="2867">
      <formula>$L41&gt;0.15</formula>
    </cfRule>
    <cfRule type="expression" dxfId="8706" priority="2868">
      <formula>AND($L41&gt;0.08,$L41&lt;0.15)</formula>
    </cfRule>
  </conditionalFormatting>
  <conditionalFormatting sqref="E41">
    <cfRule type="expression" dxfId="8705" priority="2865">
      <formula>$L41&gt;0.15</formula>
    </cfRule>
    <cfRule type="expression" dxfId="8704" priority="2866">
      <formula>AND($L41&gt;0.08,$L41&lt;0.15)</formula>
    </cfRule>
  </conditionalFormatting>
  <conditionalFormatting sqref="E41">
    <cfRule type="expression" dxfId="8703" priority="2863">
      <formula>$L41&gt;0.15</formula>
    </cfRule>
    <cfRule type="expression" dxfId="8702" priority="2864">
      <formula>AND($L41&gt;0.08,$L41&lt;0.15)</formula>
    </cfRule>
  </conditionalFormatting>
  <conditionalFormatting sqref="E41">
    <cfRule type="expression" dxfId="8701" priority="2861">
      <formula>$L41&gt;0.15</formula>
    </cfRule>
    <cfRule type="expression" dxfId="8700" priority="2862">
      <formula>AND($L41&gt;0.08,$L41&lt;0.15)</formula>
    </cfRule>
  </conditionalFormatting>
  <conditionalFormatting sqref="E41:F41">
    <cfRule type="expression" dxfId="8699" priority="2905">
      <formula>$L41&gt;0.15</formula>
    </cfRule>
    <cfRule type="expression" dxfId="8698" priority="2906">
      <formula>AND($L41&gt;0.08,$L41&lt;0.15)</formula>
    </cfRule>
  </conditionalFormatting>
  <conditionalFormatting sqref="E41:F41">
    <cfRule type="expression" dxfId="8697" priority="2907">
      <formula>$L41&gt;0.15</formula>
    </cfRule>
    <cfRule type="expression" dxfId="8696" priority="2908">
      <formula>AND($L41&gt;0.08,$L41&lt;0.15)</formula>
    </cfRule>
  </conditionalFormatting>
  <conditionalFormatting sqref="D41">
    <cfRule type="expression" dxfId="8695" priority="2909">
      <formula>$L41&gt;0.15</formula>
    </cfRule>
    <cfRule type="expression" dxfId="8694" priority="2910">
      <formula>AND($L41&gt;0.08,$L41&lt;0.15)</formula>
    </cfRule>
  </conditionalFormatting>
  <conditionalFormatting sqref="G41:H41">
    <cfRule type="expression" dxfId="8693" priority="2901">
      <formula>$L41&gt;0.15</formula>
    </cfRule>
    <cfRule type="expression" dxfId="8692" priority="2902">
      <formula>AND($L41&gt;0.08,$L41&lt;0.15)</formula>
    </cfRule>
  </conditionalFormatting>
  <conditionalFormatting sqref="G41:H41">
    <cfRule type="expression" dxfId="8691" priority="2899">
      <formula>$L41&gt;0.15</formula>
    </cfRule>
    <cfRule type="expression" dxfId="8690" priority="2900">
      <formula>AND($L41&gt;0.08,$L41&lt;0.15)</formula>
    </cfRule>
  </conditionalFormatting>
  <conditionalFormatting sqref="E41:F41">
    <cfRule type="expression" dxfId="8689" priority="2903">
      <formula>$L41&gt;0.15</formula>
    </cfRule>
    <cfRule type="expression" dxfId="8688" priority="2904">
      <formula>AND($L41&gt;0.08,$L41&lt;0.15)</formula>
    </cfRule>
  </conditionalFormatting>
  <conditionalFormatting sqref="F41">
    <cfRule type="expression" dxfId="8687" priority="2873">
      <formula>$L41&gt;0.15</formula>
    </cfRule>
    <cfRule type="expression" dxfId="8686" priority="2874">
      <formula>AND($L41&gt;0.08,$L41&lt;0.15)</formula>
    </cfRule>
  </conditionalFormatting>
  <conditionalFormatting sqref="E41:F41">
    <cfRule type="expression" dxfId="8685" priority="2883">
      <formula>$L41&gt;0.15</formula>
    </cfRule>
    <cfRule type="expression" dxfId="8684" priority="2884">
      <formula>AND($L41&gt;0.08,$L41&lt;0.15)</formula>
    </cfRule>
  </conditionalFormatting>
  <conditionalFormatting sqref="E41:F41">
    <cfRule type="expression" dxfId="8683" priority="2879">
      <formula>$L41&gt;0.15</formula>
    </cfRule>
    <cfRule type="expression" dxfId="8682" priority="2880">
      <formula>AND($L41&gt;0.08,$L41&lt;0.15)</formula>
    </cfRule>
  </conditionalFormatting>
  <conditionalFormatting sqref="G41:H41">
    <cfRule type="expression" dxfId="8681" priority="2877">
      <formula>$L41&gt;0.15</formula>
    </cfRule>
    <cfRule type="expression" dxfId="8680" priority="2878">
      <formula>AND($L41&gt;0.08,$L41&lt;0.15)</formula>
    </cfRule>
  </conditionalFormatting>
  <conditionalFormatting sqref="G41:H41">
    <cfRule type="expression" dxfId="8679" priority="2875">
      <formula>$L41&gt;0.15</formula>
    </cfRule>
    <cfRule type="expression" dxfId="8678" priority="2876">
      <formula>AND($L41&gt;0.08,$L41&lt;0.15)</formula>
    </cfRule>
  </conditionalFormatting>
  <conditionalFormatting sqref="E41:F41">
    <cfRule type="expression" dxfId="8677" priority="2881">
      <formula>$L41&gt;0.15</formula>
    </cfRule>
    <cfRule type="expression" dxfId="8676" priority="2882">
      <formula>AND($L41&gt;0.08,$L41&lt;0.15)</formula>
    </cfRule>
  </conditionalFormatting>
  <conditionalFormatting sqref="G41:H41">
    <cfRule type="expression" dxfId="8675" priority="2871">
      <formula>$L41&gt;0.15</formula>
    </cfRule>
    <cfRule type="expression" dxfId="8674" priority="2872">
      <formula>AND($L41&gt;0.08,$L41&lt;0.15)</formula>
    </cfRule>
  </conditionalFormatting>
  <conditionalFormatting sqref="G41:H41">
    <cfRule type="expression" dxfId="8673" priority="2869">
      <formula>$L41&gt;0.15</formula>
    </cfRule>
    <cfRule type="expression" dxfId="8672" priority="2870">
      <formula>AND($L41&gt;0.08,$L41&lt;0.15)</formula>
    </cfRule>
  </conditionalFormatting>
  <conditionalFormatting sqref="E41">
    <cfRule type="expression" dxfId="8671" priority="2859">
      <formula>$L41&gt;0.15</formula>
    </cfRule>
    <cfRule type="expression" dxfId="8670" priority="2860">
      <formula>AND($L41&gt;0.08,$L41&lt;0.15)</formula>
    </cfRule>
  </conditionalFormatting>
  <conditionalFormatting sqref="F42">
    <cfRule type="expression" dxfId="8669" priority="2815">
      <formula>$L42&gt;0.15</formula>
    </cfRule>
    <cfRule type="expression" dxfId="8668" priority="2816">
      <formula>AND($L42&gt;0.08,$L42&lt;0.15)</formula>
    </cfRule>
  </conditionalFormatting>
  <conditionalFormatting sqref="F42">
    <cfRule type="expression" dxfId="8667" priority="2813">
      <formula>$L42&gt;0.15</formula>
    </cfRule>
    <cfRule type="expression" dxfId="8666" priority="2814">
      <formula>AND($L42&gt;0.08,$L42&lt;0.15)</formula>
    </cfRule>
  </conditionalFormatting>
  <conditionalFormatting sqref="F42">
    <cfRule type="expression" dxfId="8665" priority="2827">
      <formula>$L42&gt;0.15</formula>
    </cfRule>
    <cfRule type="expression" dxfId="8664" priority="2828">
      <formula>AND($L42&gt;0.08,$L42&lt;0.15)</formula>
    </cfRule>
  </conditionalFormatting>
  <conditionalFormatting sqref="F42">
    <cfRule type="expression" dxfId="8663" priority="2825">
      <formula>$L42&gt;0.15</formula>
    </cfRule>
    <cfRule type="expression" dxfId="8662" priority="2826">
      <formula>AND($L42&gt;0.08,$L42&lt;0.15)</formula>
    </cfRule>
  </conditionalFormatting>
  <conditionalFormatting sqref="F42">
    <cfRule type="expression" dxfId="8661" priority="2823">
      <formula>$L42&gt;0.15</formula>
    </cfRule>
    <cfRule type="expression" dxfId="8660" priority="2824">
      <formula>AND($L42&gt;0.08,$L42&lt;0.15)</formula>
    </cfRule>
  </conditionalFormatting>
  <conditionalFormatting sqref="H42">
    <cfRule type="expression" dxfId="8659" priority="2821">
      <formula>$L42&gt;0.15</formula>
    </cfRule>
    <cfRule type="expression" dxfId="8658" priority="2822">
      <formula>AND($L42&gt;0.08,$L42&lt;0.15)</formula>
    </cfRule>
  </conditionalFormatting>
  <conditionalFormatting sqref="H42">
    <cfRule type="expression" dxfId="8657" priority="2819">
      <formula>$L42&gt;0.15</formula>
    </cfRule>
    <cfRule type="expression" dxfId="8656" priority="2820">
      <formula>AND($L42&gt;0.08,$L42&lt;0.15)</formula>
    </cfRule>
  </conditionalFormatting>
  <conditionalFormatting sqref="D42">
    <cfRule type="expression" dxfId="8655" priority="2817">
      <formula>$L42&gt;0.15</formula>
    </cfRule>
    <cfRule type="expression" dxfId="8654" priority="2818">
      <formula>AND($L42&gt;0.08,$L42&lt;0.15)</formula>
    </cfRule>
  </conditionalFormatting>
  <conditionalFormatting sqref="D42">
    <cfRule type="expression" dxfId="8653" priority="2829">
      <formula>$L42&gt;0.15</formula>
    </cfRule>
    <cfRule type="expression" dxfId="8652" priority="2830">
      <formula>AND($L42&gt;0.08,$L42&lt;0.15)</formula>
    </cfRule>
  </conditionalFormatting>
  <conditionalFormatting sqref="F42">
    <cfRule type="expression" dxfId="8651" priority="2837">
      <formula>$L42&gt;0.15</formula>
    </cfRule>
    <cfRule type="expression" dxfId="8650" priority="2838">
      <formula>AND($L42&gt;0.08,$L42&lt;0.15)</formula>
    </cfRule>
  </conditionalFormatting>
  <conditionalFormatting sqref="F42">
    <cfRule type="expression" dxfId="8649" priority="2839">
      <formula>$L42&gt;0.15</formula>
    </cfRule>
    <cfRule type="expression" dxfId="8648" priority="2840">
      <formula>AND($L42&gt;0.08,$L42&lt;0.15)</formula>
    </cfRule>
  </conditionalFormatting>
  <conditionalFormatting sqref="D42">
    <cfRule type="expression" dxfId="8647" priority="2841">
      <formula>$L42&gt;0.15</formula>
    </cfRule>
    <cfRule type="expression" dxfId="8646" priority="2842">
      <formula>AND($L42&gt;0.08,$L42&lt;0.15)</formula>
    </cfRule>
  </conditionalFormatting>
  <conditionalFormatting sqref="H42">
    <cfRule type="expression" dxfId="8645" priority="2833">
      <formula>$L42&gt;0.15</formula>
    </cfRule>
    <cfRule type="expression" dxfId="8644" priority="2834">
      <formula>AND($L42&gt;0.08,$L42&lt;0.15)</formula>
    </cfRule>
  </conditionalFormatting>
  <conditionalFormatting sqref="H42">
    <cfRule type="expression" dxfId="8643" priority="2831">
      <formula>$L42&gt;0.15</formula>
    </cfRule>
    <cfRule type="expression" dxfId="8642" priority="2832">
      <formula>AND($L42&gt;0.08,$L42&lt;0.15)</formula>
    </cfRule>
  </conditionalFormatting>
  <conditionalFormatting sqref="F42">
    <cfRule type="expression" dxfId="8641" priority="2835">
      <formula>$L42&gt;0.15</formula>
    </cfRule>
    <cfRule type="expression" dxfId="8640" priority="2836">
      <formula>AND($L42&gt;0.08,$L42&lt;0.15)</formula>
    </cfRule>
  </conditionalFormatting>
  <conditionalFormatting sqref="F42">
    <cfRule type="expression" dxfId="8639" priority="2811">
      <formula>$L42&gt;0.15</formula>
    </cfRule>
    <cfRule type="expression" dxfId="8638" priority="2812">
      <formula>AND($L42&gt;0.08,$L42&lt;0.15)</formula>
    </cfRule>
  </conditionalFormatting>
  <conditionalFormatting sqref="H42">
    <cfRule type="expression" dxfId="8637" priority="2809">
      <formula>$L42&gt;0.15</formula>
    </cfRule>
    <cfRule type="expression" dxfId="8636" priority="2810">
      <formula>AND($L42&gt;0.08,$L42&lt;0.15)</formula>
    </cfRule>
  </conditionalFormatting>
  <conditionalFormatting sqref="H42">
    <cfRule type="expression" dxfId="8635" priority="2807">
      <formula>$L42&gt;0.15</formula>
    </cfRule>
    <cfRule type="expression" dxfId="8634" priority="2808">
      <formula>AND($L42&gt;0.08,$L42&lt;0.15)</formula>
    </cfRule>
  </conditionalFormatting>
  <conditionalFormatting sqref="F42">
    <cfRule type="expression" dxfId="8633" priority="2857">
      <formula>$L42&gt;0.15</formula>
    </cfRule>
    <cfRule type="expression" dxfId="8632" priority="2858">
      <formula>AND($L42&gt;0.08,$L42&lt;0.15)</formula>
    </cfRule>
  </conditionalFormatting>
  <conditionalFormatting sqref="F42">
    <cfRule type="expression" dxfId="8631" priority="2855">
      <formula>$L42&gt;0.15</formula>
    </cfRule>
    <cfRule type="expression" dxfId="8630" priority="2856">
      <formula>AND($L42&gt;0.08,$L42&lt;0.15)</formula>
    </cfRule>
  </conditionalFormatting>
  <conditionalFormatting sqref="H42">
    <cfRule type="expression" dxfId="8629" priority="2853">
      <formula>$L42&gt;0.15</formula>
    </cfRule>
    <cfRule type="expression" dxfId="8628" priority="2854">
      <formula>AND($L42&gt;0.08,$L42&lt;0.15)</formula>
    </cfRule>
  </conditionalFormatting>
  <conditionalFormatting sqref="F42">
    <cfRule type="expression" dxfId="8627" priority="2851">
      <formula>$L42&gt;0.15</formula>
    </cfRule>
    <cfRule type="expression" dxfId="8626" priority="2852">
      <formula>AND($L42&gt;0.08,$L42&lt;0.15)</formula>
    </cfRule>
  </conditionalFormatting>
  <conditionalFormatting sqref="F42">
    <cfRule type="expression" dxfId="8625" priority="2849">
      <formula>$L42&gt;0.15</formula>
    </cfRule>
    <cfRule type="expression" dxfId="8624" priority="2850">
      <formula>AND($L42&gt;0.08,$L42&lt;0.15)</formula>
    </cfRule>
  </conditionalFormatting>
  <conditionalFormatting sqref="H42">
    <cfRule type="expression" dxfId="8623" priority="2847">
      <formula>$L42&gt;0.15</formula>
    </cfRule>
    <cfRule type="expression" dxfId="8622" priority="2848">
      <formula>AND($L42&gt;0.08,$L42&lt;0.15)</formula>
    </cfRule>
  </conditionalFormatting>
  <conditionalFormatting sqref="D42">
    <cfRule type="expression" dxfId="8621" priority="2845">
      <formula>$L42&gt;0.15</formula>
    </cfRule>
    <cfRule type="expression" dxfId="8620" priority="2846">
      <formula>AND($L42&gt;0.08,$L42&lt;0.15)</formula>
    </cfRule>
  </conditionalFormatting>
  <conditionalFormatting sqref="D42">
    <cfRule type="expression" dxfId="8619" priority="2843">
      <formula>$L42&gt;0.15</formula>
    </cfRule>
    <cfRule type="expression" dxfId="8618" priority="2844">
      <formula>AND($L42&gt;0.08,$L42&lt;0.15)</formula>
    </cfRule>
  </conditionalFormatting>
  <conditionalFormatting sqref="G42">
    <cfRule type="expression" dxfId="8617" priority="2803">
      <formula>$L42&gt;0.15</formula>
    </cfRule>
    <cfRule type="expression" dxfId="8616" priority="2804">
      <formula>AND($L42&gt;0.08,$L42&lt;0.15)</formula>
    </cfRule>
  </conditionalFormatting>
  <conditionalFormatting sqref="G42">
    <cfRule type="expression" dxfId="8615" priority="2805">
      <formula>$L42&gt;0.15</formula>
    </cfRule>
    <cfRule type="expression" dxfId="8614" priority="2806">
      <formula>AND($L42&gt;0.08,$L42&lt;0.15)</formula>
    </cfRule>
  </conditionalFormatting>
  <conditionalFormatting sqref="E42">
    <cfRule type="expression" dxfId="8613" priority="2797">
      <formula>$L42&gt;0.15</formula>
    </cfRule>
    <cfRule type="expression" dxfId="8612" priority="2798">
      <formula>AND($L42&gt;0.08,$L42&lt;0.15)</formula>
    </cfRule>
  </conditionalFormatting>
  <conditionalFormatting sqref="E42">
    <cfRule type="expression" dxfId="8611" priority="2795">
      <formula>$L42&gt;0.15</formula>
    </cfRule>
    <cfRule type="expression" dxfId="8610" priority="2796">
      <formula>AND($L42&gt;0.08,$L42&lt;0.15)</formula>
    </cfRule>
  </conditionalFormatting>
  <conditionalFormatting sqref="E42">
    <cfRule type="expression" dxfId="8609" priority="2799">
      <formula>$L42&gt;0.15</formula>
    </cfRule>
    <cfRule type="expression" dxfId="8608" priority="2800">
      <formula>AND($L42&gt;0.08,$L42&lt;0.15)</formula>
    </cfRule>
  </conditionalFormatting>
  <conditionalFormatting sqref="E42">
    <cfRule type="expression" dxfId="8607" priority="2801">
      <formula>$L42&gt;0.15</formula>
    </cfRule>
    <cfRule type="expression" dxfId="8606" priority="2802">
      <formula>AND($L42&gt;0.08,$L42&lt;0.15)</formula>
    </cfRule>
  </conditionalFormatting>
  <conditionalFormatting sqref="E42">
    <cfRule type="expression" dxfId="8605" priority="2787">
      <formula>$L42&gt;0.15</formula>
    </cfRule>
    <cfRule type="expression" dxfId="8604" priority="2788">
      <formula>AND($L42&gt;0.08,$L42&lt;0.15)</formula>
    </cfRule>
  </conditionalFormatting>
  <conditionalFormatting sqref="E42">
    <cfRule type="expression" dxfId="8603" priority="2785">
      <formula>$L42&gt;0.15</formula>
    </cfRule>
    <cfRule type="expression" dxfId="8602" priority="2786">
      <formula>AND($L42&gt;0.08,$L42&lt;0.15)</formula>
    </cfRule>
  </conditionalFormatting>
  <conditionalFormatting sqref="E42">
    <cfRule type="expression" dxfId="8601" priority="2791">
      <formula>$L42&gt;0.15</formula>
    </cfRule>
    <cfRule type="expression" dxfId="8600" priority="2792">
      <formula>AND($L42&gt;0.08,$L42&lt;0.15)</formula>
    </cfRule>
  </conditionalFormatting>
  <conditionalFormatting sqref="E42">
    <cfRule type="expression" dxfId="8599" priority="2789">
      <formula>$L42&gt;0.15</formula>
    </cfRule>
    <cfRule type="expression" dxfId="8598" priority="2790">
      <formula>AND($L42&gt;0.08,$L42&lt;0.15)</formula>
    </cfRule>
  </conditionalFormatting>
  <conditionalFormatting sqref="E42">
    <cfRule type="expression" dxfId="8597" priority="2793">
      <formula>$L42&gt;0.15</formula>
    </cfRule>
    <cfRule type="expression" dxfId="8596" priority="2794">
      <formula>AND($L42&gt;0.08,$L42&lt;0.15)</formula>
    </cfRule>
  </conditionalFormatting>
  <conditionalFormatting sqref="E42">
    <cfRule type="expression" dxfId="8595" priority="2779">
      <formula>$L42&gt;0.15</formula>
    </cfRule>
    <cfRule type="expression" dxfId="8594" priority="2780">
      <formula>AND($L42&gt;0.08,$L42&lt;0.15)</formula>
    </cfRule>
  </conditionalFormatting>
  <conditionalFormatting sqref="E42">
    <cfRule type="expression" dxfId="8593" priority="2783">
      <formula>$L42&gt;0.15</formula>
    </cfRule>
    <cfRule type="expression" dxfId="8592" priority="2784">
      <formula>AND($L42&gt;0.08,$L42&lt;0.15)</formula>
    </cfRule>
  </conditionalFormatting>
  <conditionalFormatting sqref="E42">
    <cfRule type="expression" dxfId="8591" priority="2781">
      <formula>$L42&gt;0.15</formula>
    </cfRule>
    <cfRule type="expression" dxfId="8590" priority="2782">
      <formula>AND($L42&gt;0.08,$L42&lt;0.15)</formula>
    </cfRule>
  </conditionalFormatting>
  <conditionalFormatting sqref="E42">
    <cfRule type="expression" dxfId="8589" priority="2777">
      <formula>$L42&gt;0.15</formula>
    </cfRule>
    <cfRule type="expression" dxfId="8588" priority="2778">
      <formula>AND($L42&gt;0.08,$L42&lt;0.15)</formula>
    </cfRule>
  </conditionalFormatting>
  <conditionalFormatting sqref="E42">
    <cfRule type="expression" dxfId="8587" priority="2771">
      <formula>$L42&gt;0.15</formula>
    </cfRule>
    <cfRule type="expression" dxfId="8586" priority="2772">
      <formula>AND($L42&gt;0.08,$L42&lt;0.15)</formula>
    </cfRule>
  </conditionalFormatting>
  <conditionalFormatting sqref="E42">
    <cfRule type="expression" dxfId="8585" priority="2769">
      <formula>$L42&gt;0.15</formula>
    </cfRule>
    <cfRule type="expression" dxfId="8584" priority="2770">
      <formula>AND($L42&gt;0.08,$L42&lt;0.15)</formula>
    </cfRule>
  </conditionalFormatting>
  <conditionalFormatting sqref="E42">
    <cfRule type="expression" dxfId="8583" priority="2773">
      <formula>$L42&gt;0.15</formula>
    </cfRule>
    <cfRule type="expression" dxfId="8582" priority="2774">
      <formula>AND($L42&gt;0.08,$L42&lt;0.15)</formula>
    </cfRule>
  </conditionalFormatting>
  <conditionalFormatting sqref="E42">
    <cfRule type="expression" dxfId="8581" priority="2775">
      <formula>$L42&gt;0.15</formula>
    </cfRule>
    <cfRule type="expression" dxfId="8580" priority="2776">
      <formula>AND($L42&gt;0.08,$L42&lt;0.15)</formula>
    </cfRule>
  </conditionalFormatting>
  <conditionalFormatting sqref="E42">
    <cfRule type="expression" dxfId="8579" priority="2761">
      <formula>$L42&gt;0.15</formula>
    </cfRule>
    <cfRule type="expression" dxfId="8578" priority="2762">
      <formula>AND($L42&gt;0.08,$L42&lt;0.15)</formula>
    </cfRule>
  </conditionalFormatting>
  <conditionalFormatting sqref="E42">
    <cfRule type="expression" dxfId="8577" priority="2759">
      <formula>$L42&gt;0.15</formula>
    </cfRule>
    <cfRule type="expression" dxfId="8576" priority="2760">
      <formula>AND($L42&gt;0.08,$L42&lt;0.15)</formula>
    </cfRule>
  </conditionalFormatting>
  <conditionalFormatting sqref="E42">
    <cfRule type="expression" dxfId="8575" priority="2765">
      <formula>$L42&gt;0.15</formula>
    </cfRule>
    <cfRule type="expression" dxfId="8574" priority="2766">
      <formula>AND($L42&gt;0.08,$L42&lt;0.15)</formula>
    </cfRule>
  </conditionalFormatting>
  <conditionalFormatting sqref="E42">
    <cfRule type="expression" dxfId="8573" priority="2763">
      <formula>$L42&gt;0.15</formula>
    </cfRule>
    <cfRule type="expression" dxfId="8572" priority="2764">
      <formula>AND($L42&gt;0.08,$L42&lt;0.15)</formula>
    </cfRule>
  </conditionalFormatting>
  <conditionalFormatting sqref="E42">
    <cfRule type="expression" dxfId="8571" priority="2767">
      <formula>$L42&gt;0.15</formula>
    </cfRule>
    <cfRule type="expression" dxfId="8570" priority="2768">
      <formula>AND($L42&gt;0.08,$L42&lt;0.15)</formula>
    </cfRule>
  </conditionalFormatting>
  <conditionalFormatting sqref="E42">
    <cfRule type="expression" dxfId="8569" priority="2753">
      <formula>$L42&gt;0.15</formula>
    </cfRule>
    <cfRule type="expression" dxfId="8568" priority="2754">
      <formula>AND($L42&gt;0.08,$L42&lt;0.15)</formula>
    </cfRule>
  </conditionalFormatting>
  <conditionalFormatting sqref="E42">
    <cfRule type="expression" dxfId="8567" priority="2757">
      <formula>$L42&gt;0.15</formula>
    </cfRule>
    <cfRule type="expression" dxfId="8566" priority="2758">
      <formula>AND($L42&gt;0.08,$L42&lt;0.15)</formula>
    </cfRule>
  </conditionalFormatting>
  <conditionalFormatting sqref="E42">
    <cfRule type="expression" dxfId="8565" priority="2755">
      <formula>$L42&gt;0.15</formula>
    </cfRule>
    <cfRule type="expression" dxfId="8564" priority="2756">
      <formula>AND($L42&gt;0.08,$L42&lt;0.15)</formula>
    </cfRule>
  </conditionalFormatting>
  <conditionalFormatting sqref="E42">
    <cfRule type="expression" dxfId="8563" priority="2751">
      <formula>$L42&gt;0.15</formula>
    </cfRule>
    <cfRule type="expression" dxfId="8562" priority="2752">
      <formula>AND($L42&gt;0.08,$L42&lt;0.15)</formula>
    </cfRule>
  </conditionalFormatting>
  <conditionalFormatting sqref="E43">
    <cfRule type="expression" dxfId="8561" priority="2735">
      <formula>$L43&gt;0.15</formula>
    </cfRule>
    <cfRule type="expression" dxfId="8560" priority="2736">
      <formula>AND($L43&gt;0.08,$L43&lt;0.15)</formula>
    </cfRule>
  </conditionalFormatting>
  <conditionalFormatting sqref="E43">
    <cfRule type="expression" dxfId="8559" priority="2733">
      <formula>$L43&gt;0.15</formula>
    </cfRule>
    <cfRule type="expression" dxfId="8558" priority="2734">
      <formula>AND($L43&gt;0.08,$L43&lt;0.15)</formula>
    </cfRule>
  </conditionalFormatting>
  <conditionalFormatting sqref="E43">
    <cfRule type="expression" dxfId="8557" priority="2731">
      <formula>$L43&gt;0.15</formula>
    </cfRule>
    <cfRule type="expression" dxfId="8556" priority="2732">
      <formula>AND($L43&gt;0.08,$L43&lt;0.15)</formula>
    </cfRule>
  </conditionalFormatting>
  <conditionalFormatting sqref="G43:H43">
    <cfRule type="expression" dxfId="8555" priority="2729">
      <formula>$L43&gt;0.15</formula>
    </cfRule>
    <cfRule type="expression" dxfId="8554" priority="2730">
      <formula>AND($L43&gt;0.08,$L43&lt;0.15)</formula>
    </cfRule>
  </conditionalFormatting>
  <conditionalFormatting sqref="G43:H43">
    <cfRule type="expression" dxfId="8553" priority="2727">
      <formula>$L43&gt;0.15</formula>
    </cfRule>
    <cfRule type="expression" dxfId="8552" priority="2728">
      <formula>AND($L43&gt;0.08,$L43&lt;0.15)</formula>
    </cfRule>
  </conditionalFormatting>
  <conditionalFormatting sqref="D43">
    <cfRule type="expression" dxfId="8551" priority="2725">
      <formula>$L43&gt;0.15</formula>
    </cfRule>
    <cfRule type="expression" dxfId="8550" priority="2726">
      <formula>AND($L43&gt;0.08,$L43&lt;0.15)</formula>
    </cfRule>
  </conditionalFormatting>
  <conditionalFormatting sqref="D43">
    <cfRule type="expression" dxfId="8549" priority="2737">
      <formula>$L43&gt;0.15</formula>
    </cfRule>
    <cfRule type="expression" dxfId="8548" priority="2738">
      <formula>AND($L43&gt;0.08,$L43&lt;0.15)</formula>
    </cfRule>
  </conditionalFormatting>
  <conditionalFormatting sqref="D43">
    <cfRule type="expression" dxfId="8547" priority="2709">
      <formula>$L43&gt;0.15</formula>
    </cfRule>
    <cfRule type="expression" dxfId="8546" priority="2710">
      <formula>AND($L43&gt;0.08,$L43&lt;0.15)</formula>
    </cfRule>
  </conditionalFormatting>
  <conditionalFormatting sqref="E43">
    <cfRule type="expression" dxfId="8545" priority="2707">
      <formula>$L43&gt;0.15</formula>
    </cfRule>
    <cfRule type="expression" dxfId="8544" priority="2708">
      <formula>AND($L43&gt;0.08,$L43&lt;0.15)</formula>
    </cfRule>
  </conditionalFormatting>
  <conditionalFormatting sqref="E43">
    <cfRule type="expression" dxfId="8543" priority="2705">
      <formula>$L43&gt;0.15</formula>
    </cfRule>
    <cfRule type="expression" dxfId="8542" priority="2706">
      <formula>AND($L43&gt;0.08,$L43&lt;0.15)</formula>
    </cfRule>
  </conditionalFormatting>
  <conditionalFormatting sqref="E43">
    <cfRule type="expression" dxfId="8541" priority="2703">
      <formula>$L43&gt;0.15</formula>
    </cfRule>
    <cfRule type="expression" dxfId="8540" priority="2704">
      <formula>AND($L43&gt;0.08,$L43&lt;0.15)</formula>
    </cfRule>
  </conditionalFormatting>
  <conditionalFormatting sqref="E43">
    <cfRule type="expression" dxfId="8539" priority="2745">
      <formula>$L43&gt;0.15</formula>
    </cfRule>
    <cfRule type="expression" dxfId="8538" priority="2746">
      <formula>AND($L43&gt;0.08,$L43&lt;0.15)</formula>
    </cfRule>
  </conditionalFormatting>
  <conditionalFormatting sqref="E43">
    <cfRule type="expression" dxfId="8537" priority="2747">
      <formula>$L43&gt;0.15</formula>
    </cfRule>
    <cfRule type="expression" dxfId="8536" priority="2748">
      <formula>AND($L43&gt;0.08,$L43&lt;0.15)</formula>
    </cfRule>
  </conditionalFormatting>
  <conditionalFormatting sqref="D43">
    <cfRule type="expression" dxfId="8535" priority="2749">
      <formula>$L43&gt;0.15</formula>
    </cfRule>
    <cfRule type="expression" dxfId="8534" priority="2750">
      <formula>AND($L43&gt;0.08,$L43&lt;0.15)</formula>
    </cfRule>
  </conditionalFormatting>
  <conditionalFormatting sqref="G43:H43">
    <cfRule type="expression" dxfId="8533" priority="2741">
      <formula>$L43&gt;0.15</formula>
    </cfRule>
    <cfRule type="expression" dxfId="8532" priority="2742">
      <formula>AND($L43&gt;0.08,$L43&lt;0.15)</formula>
    </cfRule>
  </conditionalFormatting>
  <conditionalFormatting sqref="G43:H43">
    <cfRule type="expression" dxfId="8531" priority="2739">
      <formula>$L43&gt;0.15</formula>
    </cfRule>
    <cfRule type="expression" dxfId="8530" priority="2740">
      <formula>AND($L43&gt;0.08,$L43&lt;0.15)</formula>
    </cfRule>
  </conditionalFormatting>
  <conditionalFormatting sqref="E43">
    <cfRule type="expression" dxfId="8529" priority="2743">
      <formula>$L43&gt;0.15</formula>
    </cfRule>
    <cfRule type="expression" dxfId="8528" priority="2744">
      <formula>AND($L43&gt;0.08,$L43&lt;0.15)</formula>
    </cfRule>
  </conditionalFormatting>
  <conditionalFormatting sqref="E43">
    <cfRule type="expression" dxfId="8527" priority="2723">
      <formula>$L43&gt;0.15</formula>
    </cfRule>
    <cfRule type="expression" dxfId="8526" priority="2724">
      <formula>AND($L43&gt;0.08,$L43&lt;0.15)</formula>
    </cfRule>
  </conditionalFormatting>
  <conditionalFormatting sqref="E43">
    <cfRule type="expression" dxfId="8525" priority="2719">
      <formula>$L43&gt;0.15</formula>
    </cfRule>
    <cfRule type="expression" dxfId="8524" priority="2720">
      <formula>AND($L43&gt;0.08,$L43&lt;0.15)</formula>
    </cfRule>
  </conditionalFormatting>
  <conditionalFormatting sqref="G43:H43">
    <cfRule type="expression" dxfId="8523" priority="2717">
      <formula>$L43&gt;0.15</formula>
    </cfRule>
    <cfRule type="expression" dxfId="8522" priority="2718">
      <formula>AND($L43&gt;0.08,$L43&lt;0.15)</formula>
    </cfRule>
  </conditionalFormatting>
  <conditionalFormatting sqref="G43:H43">
    <cfRule type="expression" dxfId="8521" priority="2715">
      <formula>$L43&gt;0.15</formula>
    </cfRule>
    <cfRule type="expression" dxfId="8520" priority="2716">
      <formula>AND($L43&gt;0.08,$L43&lt;0.15)</formula>
    </cfRule>
  </conditionalFormatting>
  <conditionalFormatting sqref="E43">
    <cfRule type="expression" dxfId="8519" priority="2721">
      <formula>$L43&gt;0.15</formula>
    </cfRule>
    <cfRule type="expression" dxfId="8518" priority="2722">
      <formula>AND($L43&gt;0.08,$L43&lt;0.15)</formula>
    </cfRule>
  </conditionalFormatting>
  <conditionalFormatting sqref="G43:H43">
    <cfRule type="expression" dxfId="8517" priority="2713">
      <formula>$L43&gt;0.15</formula>
    </cfRule>
    <cfRule type="expression" dxfId="8516" priority="2714">
      <formula>AND($L43&gt;0.08,$L43&lt;0.15)</formula>
    </cfRule>
  </conditionalFormatting>
  <conditionalFormatting sqref="G43:H43">
    <cfRule type="expression" dxfId="8515" priority="2711">
      <formula>$L43&gt;0.15</formula>
    </cfRule>
    <cfRule type="expression" dxfId="8514" priority="2712">
      <formula>AND($L43&gt;0.08,$L43&lt;0.15)</formula>
    </cfRule>
  </conditionalFormatting>
  <conditionalFormatting sqref="E43">
    <cfRule type="expression" dxfId="8513" priority="2701">
      <formula>$L43&gt;0.15</formula>
    </cfRule>
    <cfRule type="expression" dxfId="8512" priority="2702">
      <formula>AND($L43&gt;0.08,$L43&lt;0.15)</formula>
    </cfRule>
  </conditionalFormatting>
  <conditionalFormatting sqref="F43">
    <cfRule type="expression" dxfId="8511" priority="2691">
      <formula>$L43&gt;0.15</formula>
    </cfRule>
    <cfRule type="expression" dxfId="8510" priority="2692">
      <formula>AND($L43&gt;0.08,$L43&lt;0.15)</formula>
    </cfRule>
  </conditionalFormatting>
  <conditionalFormatting sqref="F43">
    <cfRule type="expression" dxfId="8509" priority="2699">
      <formula>$L43&gt;0.15</formula>
    </cfRule>
    <cfRule type="expression" dxfId="8508" priority="2700">
      <formula>AND($L43&gt;0.08,$L43&lt;0.15)</formula>
    </cfRule>
  </conditionalFormatting>
  <conditionalFormatting sqref="F43">
    <cfRule type="expression" dxfId="8507" priority="2697">
      <formula>$L43&gt;0.15</formula>
    </cfRule>
    <cfRule type="expression" dxfId="8506" priority="2698">
      <formula>AND($L43&gt;0.08,$L43&lt;0.15)</formula>
    </cfRule>
  </conditionalFormatting>
  <conditionalFormatting sqref="F43">
    <cfRule type="expression" dxfId="8505" priority="2695">
      <formula>$L43&gt;0.15</formula>
    </cfRule>
    <cfRule type="expression" dxfId="8504" priority="2696">
      <formula>AND($L43&gt;0.08,$L43&lt;0.15)</formula>
    </cfRule>
  </conditionalFormatting>
  <conditionalFormatting sqref="F43">
    <cfRule type="expression" dxfId="8503" priority="2693">
      <formula>$L43&gt;0.15</formula>
    </cfRule>
    <cfRule type="expression" dxfId="8502" priority="2694">
      <formula>AND($L43&gt;0.08,$L43&lt;0.15)</formula>
    </cfRule>
  </conditionalFormatting>
  <conditionalFormatting sqref="F43">
    <cfRule type="expression" dxfId="8501" priority="2689">
      <formula>$L43&gt;0.15</formula>
    </cfRule>
    <cfRule type="expression" dxfId="8500" priority="2690">
      <formula>AND($L43&gt;0.08,$L43&lt;0.15)</formula>
    </cfRule>
  </conditionalFormatting>
  <conditionalFormatting sqref="G71:H71">
    <cfRule type="expression" dxfId="8499" priority="2683">
      <formula>$L71&gt;0.15</formula>
    </cfRule>
    <cfRule type="expression" dxfId="8498" priority="2684">
      <formula>AND($L71&gt;0.08,$L71&lt;0.15)</formula>
    </cfRule>
  </conditionalFormatting>
  <conditionalFormatting sqref="G71:H71">
    <cfRule type="expression" dxfId="8497" priority="2681">
      <formula>$L71&gt;0.15</formula>
    </cfRule>
    <cfRule type="expression" dxfId="8496" priority="2682">
      <formula>AND($L71&gt;0.08,$L71&lt;0.15)</formula>
    </cfRule>
  </conditionalFormatting>
  <conditionalFormatting sqref="G71:H71">
    <cfRule type="expression" dxfId="8495" priority="2687">
      <formula>$L71&gt;0.15</formula>
    </cfRule>
    <cfRule type="expression" dxfId="8494" priority="2688">
      <formula>AND($L71&gt;0.08,$L71&lt;0.15)</formula>
    </cfRule>
  </conditionalFormatting>
  <conditionalFormatting sqref="G71:H71">
    <cfRule type="expression" dxfId="8493" priority="2685">
      <formula>$L71&gt;0.15</formula>
    </cfRule>
    <cfRule type="expression" dxfId="8492" priority="2686">
      <formula>AND($L71&gt;0.08,$L71&lt;0.15)</formula>
    </cfRule>
  </conditionalFormatting>
  <conditionalFormatting sqref="G71:H71">
    <cfRule type="expression" dxfId="8491" priority="2679">
      <formula>$L71&gt;0.15</formula>
    </cfRule>
    <cfRule type="expression" dxfId="8490" priority="2680">
      <formula>AND($L71&gt;0.08,$L71&lt;0.15)</formula>
    </cfRule>
  </conditionalFormatting>
  <conditionalFormatting sqref="G71:H71">
    <cfRule type="expression" dxfId="8489" priority="2677">
      <formula>$L71&gt;0.15</formula>
    </cfRule>
    <cfRule type="expression" dxfId="8488" priority="2678">
      <formula>AND($L71&gt;0.08,$L71&lt;0.15)</formula>
    </cfRule>
  </conditionalFormatting>
  <conditionalFormatting sqref="G71:H71">
    <cfRule type="expression" dxfId="8487" priority="2675">
      <formula>$L71&gt;0.15</formula>
    </cfRule>
    <cfRule type="expression" dxfId="8486" priority="2676">
      <formula>AND($L71&gt;0.08,$L71&lt;0.15)</formula>
    </cfRule>
  </conditionalFormatting>
  <conditionalFormatting sqref="G71:H71">
    <cfRule type="expression" dxfId="8485" priority="2673">
      <formula>$L71&gt;0.15</formula>
    </cfRule>
    <cfRule type="expression" dxfId="8484" priority="2674">
      <formula>AND($L71&gt;0.08,$L71&lt;0.15)</formula>
    </cfRule>
  </conditionalFormatting>
  <conditionalFormatting sqref="E11:F11">
    <cfRule type="expression" dxfId="8483" priority="2609">
      <formula>$L11&gt;0.15</formula>
    </cfRule>
    <cfRule type="expression" dxfId="8482" priority="2610">
      <formula>AND($L11&gt;0.08,$L11&lt;0.15)</formula>
    </cfRule>
  </conditionalFormatting>
  <conditionalFormatting sqref="E11:F11">
    <cfRule type="expression" dxfId="8481" priority="2611">
      <formula>$L11&gt;0.15</formula>
    </cfRule>
    <cfRule type="expression" dxfId="8480" priority="2612">
      <formula>AND($L11&gt;0.08,$L11&lt;0.15)</formula>
    </cfRule>
  </conditionalFormatting>
  <conditionalFormatting sqref="E11:F11">
    <cfRule type="expression" dxfId="8479" priority="2613">
      <formula>$L11&gt;0.15</formula>
    </cfRule>
    <cfRule type="expression" dxfId="8478" priority="2614">
      <formula>AND($L11&gt;0.08,$L11&lt;0.15)</formula>
    </cfRule>
  </conditionalFormatting>
  <conditionalFormatting sqref="E11:F11">
    <cfRule type="expression" dxfId="8477" priority="2607">
      <formula>$L11&gt;0.15</formula>
    </cfRule>
    <cfRule type="expression" dxfId="8476" priority="2608">
      <formula>AND($L11&gt;0.08,$L11&lt;0.15)</formula>
    </cfRule>
  </conditionalFormatting>
  <conditionalFormatting sqref="E11:F11">
    <cfRule type="expression" dxfId="8475" priority="2603">
      <formula>$L11&gt;0.15</formula>
    </cfRule>
    <cfRule type="expression" dxfId="8474" priority="2604">
      <formula>AND($L11&gt;0.08,$L11&lt;0.15)</formula>
    </cfRule>
  </conditionalFormatting>
  <conditionalFormatting sqref="E11:F11">
    <cfRule type="expression" dxfId="8473" priority="2605">
      <formula>$L11&gt;0.15</formula>
    </cfRule>
    <cfRule type="expression" dxfId="8472" priority="2606">
      <formula>AND($L11&gt;0.08,$L11&lt;0.15)</formula>
    </cfRule>
  </conditionalFormatting>
  <conditionalFormatting sqref="E11:F11">
    <cfRule type="expression" dxfId="8471" priority="2627">
      <formula>$L11&gt;0.15</formula>
    </cfRule>
    <cfRule type="expression" dxfId="8470" priority="2628">
      <formula>AND($L11&gt;0.08,$L11&lt;0.15)</formula>
    </cfRule>
  </conditionalFormatting>
  <conditionalFormatting sqref="E11:F11">
    <cfRule type="expression" dxfId="8469" priority="2625">
      <formula>$L11&gt;0.15</formula>
    </cfRule>
    <cfRule type="expression" dxfId="8468" priority="2626">
      <formula>AND($L11&gt;0.08,$L11&lt;0.15)</formula>
    </cfRule>
  </conditionalFormatting>
  <conditionalFormatting sqref="E11:F11">
    <cfRule type="expression" dxfId="8467" priority="2619">
      <formula>$L11&gt;0.15</formula>
    </cfRule>
    <cfRule type="expression" dxfId="8466" priority="2620">
      <formula>AND($L11&gt;0.08,$L11&lt;0.15)</formula>
    </cfRule>
  </conditionalFormatting>
  <conditionalFormatting sqref="E11:F11">
    <cfRule type="expression" dxfId="8465" priority="2617">
      <formula>$L11&gt;0.15</formula>
    </cfRule>
    <cfRule type="expression" dxfId="8464" priority="2618">
      <formula>AND($L11&gt;0.08,$L11&lt;0.15)</formula>
    </cfRule>
  </conditionalFormatting>
  <conditionalFormatting sqref="E11:F11">
    <cfRule type="expression" dxfId="8463" priority="2615">
      <formula>$L11&gt;0.15</formula>
    </cfRule>
    <cfRule type="expression" dxfId="8462" priority="2616">
      <formula>AND($L11&gt;0.08,$L11&lt;0.15)</formula>
    </cfRule>
  </conditionalFormatting>
  <conditionalFormatting sqref="E11:F11">
    <cfRule type="expression" dxfId="8461" priority="2621">
      <formula>$L11&gt;0.15</formula>
    </cfRule>
    <cfRule type="expression" dxfId="8460" priority="2622">
      <formula>AND($L11&gt;0.08,$L11&lt;0.15)</formula>
    </cfRule>
  </conditionalFormatting>
  <conditionalFormatting sqref="E11:F11">
    <cfRule type="expression" dxfId="8459" priority="2623">
      <formula>$L11&gt;0.15</formula>
    </cfRule>
    <cfRule type="expression" dxfId="8458" priority="2624">
      <formula>AND($L11&gt;0.08,$L11&lt;0.15)</formula>
    </cfRule>
  </conditionalFormatting>
  <conditionalFormatting sqref="AA20:AB20">
    <cfRule type="expression" dxfId="8457" priority="2449">
      <formula>$L20&gt;0.15</formula>
    </cfRule>
    <cfRule type="expression" dxfId="8456" priority="2450">
      <formula>AND($L20&gt;0.08,$L20&lt;0.15)</formula>
    </cfRule>
  </conditionalFormatting>
  <conditionalFormatting sqref="E32:F32">
    <cfRule type="expression" dxfId="8455" priority="2319">
      <formula>$L32&gt;0.15</formula>
    </cfRule>
    <cfRule type="expression" dxfId="8454" priority="2320">
      <formula>AND($L32&gt;0.08,$L32&lt;0.15)</formula>
    </cfRule>
  </conditionalFormatting>
  <conditionalFormatting sqref="E32:F32">
    <cfRule type="expression" dxfId="8453" priority="2317">
      <formula>$L32&gt;0.15</formula>
    </cfRule>
    <cfRule type="expression" dxfId="8452" priority="2318">
      <formula>AND($L32&gt;0.08,$L32&lt;0.15)</formula>
    </cfRule>
  </conditionalFormatting>
  <conditionalFormatting sqref="E32:F32">
    <cfRule type="expression" dxfId="8451" priority="2315">
      <formula>$L32&gt;0.15</formula>
    </cfRule>
    <cfRule type="expression" dxfId="8450" priority="2316">
      <formula>AND($L32&gt;0.08,$L32&lt;0.15)</formula>
    </cfRule>
  </conditionalFormatting>
  <conditionalFormatting sqref="G32:H32">
    <cfRule type="expression" dxfId="8449" priority="2313">
      <formula>$L32&gt;0.15</formula>
    </cfRule>
    <cfRule type="expression" dxfId="8448" priority="2314">
      <formula>AND($L32&gt;0.08,$L32&lt;0.15)</formula>
    </cfRule>
  </conditionalFormatting>
  <conditionalFormatting sqref="G32:H32">
    <cfRule type="expression" dxfId="8447" priority="2311">
      <formula>$L32&gt;0.15</formula>
    </cfRule>
    <cfRule type="expression" dxfId="8446" priority="2312">
      <formula>AND($L32&gt;0.08,$L32&lt;0.15)</formula>
    </cfRule>
  </conditionalFormatting>
  <conditionalFormatting sqref="D32">
    <cfRule type="expression" dxfId="8445" priority="2309">
      <formula>$L32&gt;0.15</formula>
    </cfRule>
    <cfRule type="expression" dxfId="8444" priority="2310">
      <formula>AND($L32&gt;0.08,$L32&lt;0.15)</formula>
    </cfRule>
  </conditionalFormatting>
  <conditionalFormatting sqref="D32">
    <cfRule type="expression" dxfId="8443" priority="2321">
      <formula>$L32&gt;0.15</formula>
    </cfRule>
    <cfRule type="expression" dxfId="8442" priority="2322">
      <formula>AND($L32&gt;0.08,$L32&lt;0.15)</formula>
    </cfRule>
  </conditionalFormatting>
  <conditionalFormatting sqref="D32">
    <cfRule type="expression" dxfId="8441" priority="2291">
      <formula>$L32&gt;0.15</formula>
    </cfRule>
    <cfRule type="expression" dxfId="8440" priority="2292">
      <formula>AND($L32&gt;0.08,$L32&lt;0.15)</formula>
    </cfRule>
  </conditionalFormatting>
  <conditionalFormatting sqref="E32">
    <cfRule type="expression" dxfId="8439" priority="2289">
      <formula>$L32&gt;0.15</formula>
    </cfRule>
    <cfRule type="expression" dxfId="8438" priority="2290">
      <formula>AND($L32&gt;0.08,$L32&lt;0.15)</formula>
    </cfRule>
  </conditionalFormatting>
  <conditionalFormatting sqref="E32">
    <cfRule type="expression" dxfId="8437" priority="2287">
      <formula>$L32&gt;0.15</formula>
    </cfRule>
    <cfRule type="expression" dxfId="8436" priority="2288">
      <formula>AND($L32&gt;0.08,$L32&lt;0.15)</formula>
    </cfRule>
  </conditionalFormatting>
  <conditionalFormatting sqref="E32">
    <cfRule type="expression" dxfId="8435" priority="2285">
      <formula>$L32&gt;0.15</formula>
    </cfRule>
    <cfRule type="expression" dxfId="8434" priority="2286">
      <formula>AND($L32&gt;0.08,$L32&lt;0.15)</formula>
    </cfRule>
  </conditionalFormatting>
  <conditionalFormatting sqref="E32:F32">
    <cfRule type="expression" dxfId="8433" priority="2329">
      <formula>$L32&gt;0.15</formula>
    </cfRule>
    <cfRule type="expression" dxfId="8432" priority="2330">
      <formula>AND($L32&gt;0.08,$L32&lt;0.15)</formula>
    </cfRule>
  </conditionalFormatting>
  <conditionalFormatting sqref="E32:F32">
    <cfRule type="expression" dxfId="8431" priority="2331">
      <formula>$L32&gt;0.15</formula>
    </cfRule>
    <cfRule type="expression" dxfId="8430" priority="2332">
      <formula>AND($L32&gt;0.08,$L32&lt;0.15)</formula>
    </cfRule>
  </conditionalFormatting>
  <conditionalFormatting sqref="D32">
    <cfRule type="expression" dxfId="8429" priority="2333">
      <formula>$L32&gt;0.15</formula>
    </cfRule>
    <cfRule type="expression" dxfId="8428" priority="2334">
      <formula>AND($L32&gt;0.08,$L32&lt;0.15)</formula>
    </cfRule>
  </conditionalFormatting>
  <conditionalFormatting sqref="G32:H32">
    <cfRule type="expression" dxfId="8427" priority="2325">
      <formula>$L32&gt;0.15</formula>
    </cfRule>
    <cfRule type="expression" dxfId="8426" priority="2326">
      <formula>AND($L32&gt;0.08,$L32&lt;0.15)</formula>
    </cfRule>
  </conditionalFormatting>
  <conditionalFormatting sqref="G32:H32">
    <cfRule type="expression" dxfId="8425" priority="2323">
      <formula>$L32&gt;0.15</formula>
    </cfRule>
    <cfRule type="expression" dxfId="8424" priority="2324">
      <formula>AND($L32&gt;0.08,$L32&lt;0.15)</formula>
    </cfRule>
  </conditionalFormatting>
  <conditionalFormatting sqref="E32:F32">
    <cfRule type="expression" dxfId="8423" priority="2327">
      <formula>$L32&gt;0.15</formula>
    </cfRule>
    <cfRule type="expression" dxfId="8422" priority="2328">
      <formula>AND($L32&gt;0.08,$L32&lt;0.15)</formula>
    </cfRule>
  </conditionalFormatting>
  <conditionalFormatting sqref="F32">
    <cfRule type="expression" dxfId="8421" priority="2297">
      <formula>$L32&gt;0.15</formula>
    </cfRule>
    <cfRule type="expression" dxfId="8420" priority="2298">
      <formula>AND($L32&gt;0.08,$L32&lt;0.15)</formula>
    </cfRule>
  </conditionalFormatting>
  <conditionalFormatting sqref="E32:F32">
    <cfRule type="expression" dxfId="8419" priority="2307">
      <formula>$L32&gt;0.15</formula>
    </cfRule>
    <cfRule type="expression" dxfId="8418" priority="2308">
      <formula>AND($L32&gt;0.08,$L32&lt;0.15)</formula>
    </cfRule>
  </conditionalFormatting>
  <conditionalFormatting sqref="E32:F32">
    <cfRule type="expression" dxfId="8417" priority="2303">
      <formula>$L32&gt;0.15</formula>
    </cfRule>
    <cfRule type="expression" dxfId="8416" priority="2304">
      <formula>AND($L32&gt;0.08,$L32&lt;0.15)</formula>
    </cfRule>
  </conditionalFormatting>
  <conditionalFormatting sqref="G32:H32">
    <cfRule type="expression" dxfId="8415" priority="2301">
      <formula>$L32&gt;0.15</formula>
    </cfRule>
    <cfRule type="expression" dxfId="8414" priority="2302">
      <formula>AND($L32&gt;0.08,$L32&lt;0.15)</formula>
    </cfRule>
  </conditionalFormatting>
  <conditionalFormatting sqref="G32:H32">
    <cfRule type="expression" dxfId="8413" priority="2299">
      <formula>$L32&gt;0.15</formula>
    </cfRule>
    <cfRule type="expression" dxfId="8412" priority="2300">
      <formula>AND($L32&gt;0.08,$L32&lt;0.15)</formula>
    </cfRule>
  </conditionalFormatting>
  <conditionalFormatting sqref="E32:F32">
    <cfRule type="expression" dxfId="8411" priority="2305">
      <formula>$L32&gt;0.15</formula>
    </cfRule>
    <cfRule type="expression" dxfId="8410" priority="2306">
      <formula>AND($L32&gt;0.08,$L32&lt;0.15)</formula>
    </cfRule>
  </conditionalFormatting>
  <conditionalFormatting sqref="G32:H32">
    <cfRule type="expression" dxfId="8409" priority="2295">
      <formula>$L32&gt;0.15</formula>
    </cfRule>
    <cfRule type="expression" dxfId="8408" priority="2296">
      <formula>AND($L32&gt;0.08,$L32&lt;0.15)</formula>
    </cfRule>
  </conditionalFormatting>
  <conditionalFormatting sqref="G32:H32">
    <cfRule type="expression" dxfId="8407" priority="2293">
      <formula>$L32&gt;0.15</formula>
    </cfRule>
    <cfRule type="expression" dxfId="8406" priority="2294">
      <formula>AND($L32&gt;0.08,$L32&lt;0.15)</formula>
    </cfRule>
  </conditionalFormatting>
  <conditionalFormatting sqref="E32">
    <cfRule type="expression" dxfId="8405" priority="2283">
      <formula>$L32&gt;0.15</formula>
    </cfRule>
    <cfRule type="expression" dxfId="8404" priority="2284">
      <formula>AND($L32&gt;0.08,$L32&lt;0.15)</formula>
    </cfRule>
  </conditionalFormatting>
  <conditionalFormatting sqref="F24">
    <cfRule type="expression" dxfId="8403" priority="2071">
      <formula>$L24&gt;0.15</formula>
    </cfRule>
    <cfRule type="expression" dxfId="8402" priority="2072">
      <formula>AND($L24&gt;0.08,$L24&lt;0.15)</formula>
    </cfRule>
  </conditionalFormatting>
  <conditionalFormatting sqref="F24">
    <cfRule type="expression" dxfId="8401" priority="2069">
      <formula>$L24&gt;0.15</formula>
    </cfRule>
    <cfRule type="expression" dxfId="8400" priority="2070">
      <formula>AND($L24&gt;0.08,$L24&lt;0.15)</formula>
    </cfRule>
  </conditionalFormatting>
  <conditionalFormatting sqref="F24">
    <cfRule type="expression" dxfId="8399" priority="2083">
      <formula>$L24&gt;0.15</formula>
    </cfRule>
    <cfRule type="expression" dxfId="8398" priority="2084">
      <formula>AND($L24&gt;0.08,$L24&lt;0.15)</formula>
    </cfRule>
  </conditionalFormatting>
  <conditionalFormatting sqref="F24">
    <cfRule type="expression" dxfId="8397" priority="2081">
      <formula>$L24&gt;0.15</formula>
    </cfRule>
    <cfRule type="expression" dxfId="8396" priority="2082">
      <formula>AND($L24&gt;0.08,$L24&lt;0.15)</formula>
    </cfRule>
  </conditionalFormatting>
  <conditionalFormatting sqref="F24">
    <cfRule type="expression" dxfId="8395" priority="2079">
      <formula>$L24&gt;0.15</formula>
    </cfRule>
    <cfRule type="expression" dxfId="8394" priority="2080">
      <formula>AND($L24&gt;0.08,$L24&lt;0.15)</formula>
    </cfRule>
  </conditionalFormatting>
  <conditionalFormatting sqref="H24">
    <cfRule type="expression" dxfId="8393" priority="2077">
      <formula>$L24&gt;0.15</formula>
    </cfRule>
    <cfRule type="expression" dxfId="8392" priority="2078">
      <formula>AND($L24&gt;0.08,$L24&lt;0.15)</formula>
    </cfRule>
  </conditionalFormatting>
  <conditionalFormatting sqref="H24">
    <cfRule type="expression" dxfId="8391" priority="2075">
      <formula>$L24&gt;0.15</formula>
    </cfRule>
    <cfRule type="expression" dxfId="8390" priority="2076">
      <formula>AND($L24&gt;0.08,$L24&lt;0.15)</formula>
    </cfRule>
  </conditionalFormatting>
  <conditionalFormatting sqref="D24">
    <cfRule type="expression" dxfId="8389" priority="2073">
      <formula>$L24&gt;0.15</formula>
    </cfRule>
    <cfRule type="expression" dxfId="8388" priority="2074">
      <formula>AND($L24&gt;0.08,$L24&lt;0.15)</formula>
    </cfRule>
  </conditionalFormatting>
  <conditionalFormatting sqref="D24">
    <cfRule type="expression" dxfId="8387" priority="2085">
      <formula>$L24&gt;0.15</formula>
    </cfRule>
    <cfRule type="expression" dxfId="8386" priority="2086">
      <formula>AND($L24&gt;0.08,$L24&lt;0.15)</formula>
    </cfRule>
  </conditionalFormatting>
  <conditionalFormatting sqref="F24">
    <cfRule type="expression" dxfId="8385" priority="2093">
      <formula>$L24&gt;0.15</formula>
    </cfRule>
    <cfRule type="expression" dxfId="8384" priority="2094">
      <formula>AND($L24&gt;0.08,$L24&lt;0.15)</formula>
    </cfRule>
  </conditionalFormatting>
  <conditionalFormatting sqref="F24">
    <cfRule type="expression" dxfId="8383" priority="2095">
      <formula>$L24&gt;0.15</formula>
    </cfRule>
    <cfRule type="expression" dxfId="8382" priority="2096">
      <formula>AND($L24&gt;0.08,$L24&lt;0.15)</formula>
    </cfRule>
  </conditionalFormatting>
  <conditionalFormatting sqref="D24">
    <cfRule type="expression" dxfId="8381" priority="2097">
      <formula>$L24&gt;0.15</formula>
    </cfRule>
    <cfRule type="expression" dxfId="8380" priority="2098">
      <formula>AND($L24&gt;0.08,$L24&lt;0.15)</formula>
    </cfRule>
  </conditionalFormatting>
  <conditionalFormatting sqref="H24">
    <cfRule type="expression" dxfId="8379" priority="2089">
      <formula>$L24&gt;0.15</formula>
    </cfRule>
    <cfRule type="expression" dxfId="8378" priority="2090">
      <formula>AND($L24&gt;0.08,$L24&lt;0.15)</formula>
    </cfRule>
  </conditionalFormatting>
  <conditionalFormatting sqref="H24">
    <cfRule type="expression" dxfId="8377" priority="2087">
      <formula>$L24&gt;0.15</formula>
    </cfRule>
    <cfRule type="expression" dxfId="8376" priority="2088">
      <formula>AND($L24&gt;0.08,$L24&lt;0.15)</formula>
    </cfRule>
  </conditionalFormatting>
  <conditionalFormatting sqref="F24">
    <cfRule type="expression" dxfId="8375" priority="2091">
      <formula>$L24&gt;0.15</formula>
    </cfRule>
    <cfRule type="expression" dxfId="8374" priority="2092">
      <formula>AND($L24&gt;0.08,$L24&lt;0.15)</formula>
    </cfRule>
  </conditionalFormatting>
  <conditionalFormatting sqref="F24">
    <cfRule type="expression" dxfId="8373" priority="2067">
      <formula>$L24&gt;0.15</formula>
    </cfRule>
    <cfRule type="expression" dxfId="8372" priority="2068">
      <formula>AND($L24&gt;0.08,$L24&lt;0.15)</formula>
    </cfRule>
  </conditionalFormatting>
  <conditionalFormatting sqref="H24">
    <cfRule type="expression" dxfId="8371" priority="2065">
      <formula>$L24&gt;0.15</formula>
    </cfRule>
    <cfRule type="expression" dxfId="8370" priority="2066">
      <formula>AND($L24&gt;0.08,$L24&lt;0.15)</formula>
    </cfRule>
  </conditionalFormatting>
  <conditionalFormatting sqref="H24">
    <cfRule type="expression" dxfId="8369" priority="2063">
      <formula>$L24&gt;0.15</formula>
    </cfRule>
    <cfRule type="expression" dxfId="8368" priority="2064">
      <formula>AND($L24&gt;0.08,$L24&lt;0.15)</formula>
    </cfRule>
  </conditionalFormatting>
  <conditionalFormatting sqref="F24">
    <cfRule type="expression" dxfId="8367" priority="2113">
      <formula>$L24&gt;0.15</formula>
    </cfRule>
    <cfRule type="expression" dxfId="8366" priority="2114">
      <formula>AND($L24&gt;0.08,$L24&lt;0.15)</formula>
    </cfRule>
  </conditionalFormatting>
  <conditionalFormatting sqref="F24">
    <cfRule type="expression" dxfId="8365" priority="2111">
      <formula>$L24&gt;0.15</formula>
    </cfRule>
    <cfRule type="expression" dxfId="8364" priority="2112">
      <formula>AND($L24&gt;0.08,$L24&lt;0.15)</formula>
    </cfRule>
  </conditionalFormatting>
  <conditionalFormatting sqref="H24">
    <cfRule type="expression" dxfId="8363" priority="2109">
      <formula>$L24&gt;0.15</formula>
    </cfRule>
    <cfRule type="expression" dxfId="8362" priority="2110">
      <formula>AND($L24&gt;0.08,$L24&lt;0.15)</formula>
    </cfRule>
  </conditionalFormatting>
  <conditionalFormatting sqref="F24">
    <cfRule type="expression" dxfId="8361" priority="2107">
      <formula>$L24&gt;0.15</formula>
    </cfRule>
    <cfRule type="expression" dxfId="8360" priority="2108">
      <formula>AND($L24&gt;0.08,$L24&lt;0.15)</formula>
    </cfRule>
  </conditionalFormatting>
  <conditionalFormatting sqref="F24">
    <cfRule type="expression" dxfId="8359" priority="2105">
      <formula>$L24&gt;0.15</formula>
    </cfRule>
    <cfRule type="expression" dxfId="8358" priority="2106">
      <formula>AND($L24&gt;0.08,$L24&lt;0.15)</formula>
    </cfRule>
  </conditionalFormatting>
  <conditionalFormatting sqref="H24">
    <cfRule type="expression" dxfId="8357" priority="2103">
      <formula>$L24&gt;0.15</formula>
    </cfRule>
    <cfRule type="expression" dxfId="8356" priority="2104">
      <formula>AND($L24&gt;0.08,$L24&lt;0.15)</formula>
    </cfRule>
  </conditionalFormatting>
  <conditionalFormatting sqref="D24">
    <cfRule type="expression" dxfId="8355" priority="2101">
      <formula>$L24&gt;0.15</formula>
    </cfRule>
    <cfRule type="expression" dxfId="8354" priority="2102">
      <formula>AND($L24&gt;0.08,$L24&lt;0.15)</formula>
    </cfRule>
  </conditionalFormatting>
  <conditionalFormatting sqref="D24">
    <cfRule type="expression" dxfId="8353" priority="2099">
      <formula>$L24&gt;0.15</formula>
    </cfRule>
    <cfRule type="expression" dxfId="8352" priority="2100">
      <formula>AND($L24&gt;0.08,$L24&lt;0.15)</formula>
    </cfRule>
  </conditionalFormatting>
  <conditionalFormatting sqref="G24">
    <cfRule type="expression" dxfId="8351" priority="2059">
      <formula>$L24&gt;0.15</formula>
    </cfRule>
    <cfRule type="expression" dxfId="8350" priority="2060">
      <formula>AND($L24&gt;0.08,$L24&lt;0.15)</formula>
    </cfRule>
  </conditionalFormatting>
  <conditionalFormatting sqref="G24">
    <cfRule type="expression" dxfId="8349" priority="2061">
      <formula>$L24&gt;0.15</formula>
    </cfRule>
    <cfRule type="expression" dxfId="8348" priority="2062">
      <formula>AND($L24&gt;0.08,$L24&lt;0.15)</formula>
    </cfRule>
  </conditionalFormatting>
  <conditionalFormatting sqref="E24">
    <cfRule type="expression" dxfId="8347" priority="2053">
      <formula>$L24&gt;0.15</formula>
    </cfRule>
    <cfRule type="expression" dxfId="8346" priority="2054">
      <formula>AND($L24&gt;0.08,$L24&lt;0.15)</formula>
    </cfRule>
  </conditionalFormatting>
  <conditionalFormatting sqref="E24">
    <cfRule type="expression" dxfId="8345" priority="2051">
      <formula>$L24&gt;0.15</formula>
    </cfRule>
    <cfRule type="expression" dxfId="8344" priority="2052">
      <formula>AND($L24&gt;0.08,$L24&lt;0.15)</formula>
    </cfRule>
  </conditionalFormatting>
  <conditionalFormatting sqref="E24">
    <cfRule type="expression" dxfId="8343" priority="2055">
      <formula>$L24&gt;0.15</formula>
    </cfRule>
    <cfRule type="expression" dxfId="8342" priority="2056">
      <formula>AND($L24&gt;0.08,$L24&lt;0.15)</formula>
    </cfRule>
  </conditionalFormatting>
  <conditionalFormatting sqref="E24">
    <cfRule type="expression" dxfId="8341" priority="2057">
      <formula>$L24&gt;0.15</formula>
    </cfRule>
    <cfRule type="expression" dxfId="8340" priority="2058">
      <formula>AND($L24&gt;0.08,$L24&lt;0.15)</formula>
    </cfRule>
  </conditionalFormatting>
  <conditionalFormatting sqref="E24">
    <cfRule type="expression" dxfId="8339" priority="2043">
      <formula>$L24&gt;0.15</formula>
    </cfRule>
    <cfRule type="expression" dxfId="8338" priority="2044">
      <formula>AND($L24&gt;0.08,$L24&lt;0.15)</formula>
    </cfRule>
  </conditionalFormatting>
  <conditionalFormatting sqref="E24">
    <cfRule type="expression" dxfId="8337" priority="2041">
      <formula>$L24&gt;0.15</formula>
    </cfRule>
    <cfRule type="expression" dxfId="8336" priority="2042">
      <formula>AND($L24&gt;0.08,$L24&lt;0.15)</formula>
    </cfRule>
  </conditionalFormatting>
  <conditionalFormatting sqref="E24">
    <cfRule type="expression" dxfId="8335" priority="2047">
      <formula>$L24&gt;0.15</formula>
    </cfRule>
    <cfRule type="expression" dxfId="8334" priority="2048">
      <formula>AND($L24&gt;0.08,$L24&lt;0.15)</formula>
    </cfRule>
  </conditionalFormatting>
  <conditionalFormatting sqref="E24">
    <cfRule type="expression" dxfId="8333" priority="2045">
      <formula>$L24&gt;0.15</formula>
    </cfRule>
    <cfRule type="expression" dxfId="8332" priority="2046">
      <formula>AND($L24&gt;0.08,$L24&lt;0.15)</formula>
    </cfRule>
  </conditionalFormatting>
  <conditionalFormatting sqref="E24">
    <cfRule type="expression" dxfId="8331" priority="2049">
      <formula>$L24&gt;0.15</formula>
    </cfRule>
    <cfRule type="expression" dxfId="8330" priority="2050">
      <formula>AND($L24&gt;0.08,$L24&lt;0.15)</formula>
    </cfRule>
  </conditionalFormatting>
  <conditionalFormatting sqref="E24">
    <cfRule type="expression" dxfId="8329" priority="2035">
      <formula>$L24&gt;0.15</formula>
    </cfRule>
    <cfRule type="expression" dxfId="8328" priority="2036">
      <formula>AND($L24&gt;0.08,$L24&lt;0.15)</formula>
    </cfRule>
  </conditionalFormatting>
  <conditionalFormatting sqref="E24">
    <cfRule type="expression" dxfId="8327" priority="2039">
      <formula>$L24&gt;0.15</formula>
    </cfRule>
    <cfRule type="expression" dxfId="8326" priority="2040">
      <formula>AND($L24&gt;0.08,$L24&lt;0.15)</formula>
    </cfRule>
  </conditionalFormatting>
  <conditionalFormatting sqref="E24">
    <cfRule type="expression" dxfId="8325" priority="2037">
      <formula>$L24&gt;0.15</formula>
    </cfRule>
    <cfRule type="expression" dxfId="8324" priority="2038">
      <formula>AND($L24&gt;0.08,$L24&lt;0.15)</formula>
    </cfRule>
  </conditionalFormatting>
  <conditionalFormatting sqref="E24">
    <cfRule type="expression" dxfId="8323" priority="2033">
      <formula>$L24&gt;0.15</formula>
    </cfRule>
    <cfRule type="expression" dxfId="8322" priority="2034">
      <formula>AND($L24&gt;0.08,$L24&lt;0.15)</formula>
    </cfRule>
  </conditionalFormatting>
  <conditionalFormatting sqref="E24">
    <cfRule type="expression" dxfId="8321" priority="2027">
      <formula>$L24&gt;0.15</formula>
    </cfRule>
    <cfRule type="expression" dxfId="8320" priority="2028">
      <formula>AND($L24&gt;0.08,$L24&lt;0.15)</formula>
    </cfRule>
  </conditionalFormatting>
  <conditionalFormatting sqref="E24">
    <cfRule type="expression" dxfId="8319" priority="2025">
      <formula>$L24&gt;0.15</formula>
    </cfRule>
    <cfRule type="expression" dxfId="8318" priority="2026">
      <formula>AND($L24&gt;0.08,$L24&lt;0.15)</formula>
    </cfRule>
  </conditionalFormatting>
  <conditionalFormatting sqref="E24">
    <cfRule type="expression" dxfId="8317" priority="2029">
      <formula>$L24&gt;0.15</formula>
    </cfRule>
    <cfRule type="expression" dxfId="8316" priority="2030">
      <formula>AND($L24&gt;0.08,$L24&lt;0.15)</formula>
    </cfRule>
  </conditionalFormatting>
  <conditionalFormatting sqref="E24">
    <cfRule type="expression" dxfId="8315" priority="2031">
      <formula>$L24&gt;0.15</formula>
    </cfRule>
    <cfRule type="expression" dxfId="8314" priority="2032">
      <formula>AND($L24&gt;0.08,$L24&lt;0.15)</formula>
    </cfRule>
  </conditionalFormatting>
  <conditionalFormatting sqref="E24">
    <cfRule type="expression" dxfId="8313" priority="2017">
      <formula>$L24&gt;0.15</formula>
    </cfRule>
    <cfRule type="expression" dxfId="8312" priority="2018">
      <formula>AND($L24&gt;0.08,$L24&lt;0.15)</formula>
    </cfRule>
  </conditionalFormatting>
  <conditionalFormatting sqref="E24">
    <cfRule type="expression" dxfId="8311" priority="2015">
      <formula>$L24&gt;0.15</formula>
    </cfRule>
    <cfRule type="expression" dxfId="8310" priority="2016">
      <formula>AND($L24&gt;0.08,$L24&lt;0.15)</formula>
    </cfRule>
  </conditionalFormatting>
  <conditionalFormatting sqref="E24">
    <cfRule type="expression" dxfId="8309" priority="2021">
      <formula>$L24&gt;0.15</formula>
    </cfRule>
    <cfRule type="expression" dxfId="8308" priority="2022">
      <formula>AND($L24&gt;0.08,$L24&lt;0.15)</formula>
    </cfRule>
  </conditionalFormatting>
  <conditionalFormatting sqref="E24">
    <cfRule type="expression" dxfId="8307" priority="2019">
      <formula>$L24&gt;0.15</formula>
    </cfRule>
    <cfRule type="expression" dxfId="8306" priority="2020">
      <formula>AND($L24&gt;0.08,$L24&lt;0.15)</formula>
    </cfRule>
  </conditionalFormatting>
  <conditionalFormatting sqref="E24">
    <cfRule type="expression" dxfId="8305" priority="2023">
      <formula>$L24&gt;0.15</formula>
    </cfRule>
    <cfRule type="expression" dxfId="8304" priority="2024">
      <formula>AND($L24&gt;0.08,$L24&lt;0.15)</formula>
    </cfRule>
  </conditionalFormatting>
  <conditionalFormatting sqref="E24">
    <cfRule type="expression" dxfId="8303" priority="2009">
      <formula>$L24&gt;0.15</formula>
    </cfRule>
    <cfRule type="expression" dxfId="8302" priority="2010">
      <formula>AND($L24&gt;0.08,$L24&lt;0.15)</formula>
    </cfRule>
  </conditionalFormatting>
  <conditionalFormatting sqref="E24">
    <cfRule type="expression" dxfId="8301" priority="2013">
      <formula>$L24&gt;0.15</formula>
    </cfRule>
    <cfRule type="expression" dxfId="8300" priority="2014">
      <formula>AND($L24&gt;0.08,$L24&lt;0.15)</formula>
    </cfRule>
  </conditionalFormatting>
  <conditionalFormatting sqref="E24">
    <cfRule type="expression" dxfId="8299" priority="2011">
      <formula>$L24&gt;0.15</formula>
    </cfRule>
    <cfRule type="expression" dxfId="8298" priority="2012">
      <formula>AND($L24&gt;0.08,$L24&lt;0.15)</formula>
    </cfRule>
  </conditionalFormatting>
  <conditionalFormatting sqref="E24">
    <cfRule type="expression" dxfId="8297" priority="2007">
      <formula>$L24&gt;0.15</formula>
    </cfRule>
    <cfRule type="expression" dxfId="8296" priority="2008">
      <formula>AND($L24&gt;0.08,$L24&lt;0.15)</formula>
    </cfRule>
  </conditionalFormatting>
  <conditionalFormatting sqref="F25">
    <cfRule type="expression" dxfId="8295" priority="1963">
      <formula>$L25&gt;0.15</formula>
    </cfRule>
    <cfRule type="expression" dxfId="8294" priority="1964">
      <formula>AND($L25&gt;0.08,$L25&lt;0.15)</formula>
    </cfRule>
  </conditionalFormatting>
  <conditionalFormatting sqref="F25">
    <cfRule type="expression" dxfId="8293" priority="1961">
      <formula>$L25&gt;0.15</formula>
    </cfRule>
    <cfRule type="expression" dxfId="8292" priority="1962">
      <formula>AND($L25&gt;0.08,$L25&lt;0.15)</formula>
    </cfRule>
  </conditionalFormatting>
  <conditionalFormatting sqref="F25">
    <cfRule type="expression" dxfId="8291" priority="1975">
      <formula>$L25&gt;0.15</formula>
    </cfRule>
    <cfRule type="expression" dxfId="8290" priority="1976">
      <formula>AND($L25&gt;0.08,$L25&lt;0.15)</formula>
    </cfRule>
  </conditionalFormatting>
  <conditionalFormatting sqref="F25">
    <cfRule type="expression" dxfId="8289" priority="1973">
      <formula>$L25&gt;0.15</formula>
    </cfRule>
    <cfRule type="expression" dxfId="8288" priority="1974">
      <formula>AND($L25&gt;0.08,$L25&lt;0.15)</formula>
    </cfRule>
  </conditionalFormatting>
  <conditionalFormatting sqref="F25">
    <cfRule type="expression" dxfId="8287" priority="1971">
      <formula>$L25&gt;0.15</formula>
    </cfRule>
    <cfRule type="expression" dxfId="8286" priority="1972">
      <formula>AND($L25&gt;0.08,$L25&lt;0.15)</formula>
    </cfRule>
  </conditionalFormatting>
  <conditionalFormatting sqref="D25">
    <cfRule type="expression" dxfId="8285" priority="1965">
      <formula>$L25&gt;0.15</formula>
    </cfRule>
    <cfRule type="expression" dxfId="8284" priority="1966">
      <formula>AND($L25&gt;0.08,$L25&lt;0.15)</formula>
    </cfRule>
  </conditionalFormatting>
  <conditionalFormatting sqref="D25">
    <cfRule type="expression" dxfId="8283" priority="1977">
      <formula>$L25&gt;0.15</formula>
    </cfRule>
    <cfRule type="expression" dxfId="8282" priority="1978">
      <formula>AND($L25&gt;0.08,$L25&lt;0.15)</formula>
    </cfRule>
  </conditionalFormatting>
  <conditionalFormatting sqref="F25">
    <cfRule type="expression" dxfId="8281" priority="1985">
      <formula>$L25&gt;0.15</formula>
    </cfRule>
    <cfRule type="expression" dxfId="8280" priority="1986">
      <formula>AND($L25&gt;0.08,$L25&lt;0.15)</formula>
    </cfRule>
  </conditionalFormatting>
  <conditionalFormatting sqref="F25">
    <cfRule type="expression" dxfId="8279" priority="1987">
      <formula>$L25&gt;0.15</formula>
    </cfRule>
    <cfRule type="expression" dxfId="8278" priority="1988">
      <formula>AND($L25&gt;0.08,$L25&lt;0.15)</formula>
    </cfRule>
  </conditionalFormatting>
  <conditionalFormatting sqref="D25">
    <cfRule type="expression" dxfId="8277" priority="1989">
      <formula>$L25&gt;0.15</formula>
    </cfRule>
    <cfRule type="expression" dxfId="8276" priority="1990">
      <formula>AND($L25&gt;0.08,$L25&lt;0.15)</formula>
    </cfRule>
  </conditionalFormatting>
  <conditionalFormatting sqref="F25">
    <cfRule type="expression" dxfId="8275" priority="1983">
      <formula>$L25&gt;0.15</formula>
    </cfRule>
    <cfRule type="expression" dxfId="8274" priority="1984">
      <formula>AND($L25&gt;0.08,$L25&lt;0.15)</formula>
    </cfRule>
  </conditionalFormatting>
  <conditionalFormatting sqref="F25">
    <cfRule type="expression" dxfId="8273" priority="1959">
      <formula>$L25&gt;0.15</formula>
    </cfRule>
    <cfRule type="expression" dxfId="8272" priority="1960">
      <formula>AND($L25&gt;0.08,$L25&lt;0.15)</formula>
    </cfRule>
  </conditionalFormatting>
  <conditionalFormatting sqref="F25">
    <cfRule type="expression" dxfId="8271" priority="2005">
      <formula>$L25&gt;0.15</formula>
    </cfRule>
    <cfRule type="expression" dxfId="8270" priority="2006">
      <formula>AND($L25&gt;0.08,$L25&lt;0.15)</formula>
    </cfRule>
  </conditionalFormatting>
  <conditionalFormatting sqref="F25">
    <cfRule type="expression" dxfId="8269" priority="2003">
      <formula>$L25&gt;0.15</formula>
    </cfRule>
    <cfRule type="expression" dxfId="8268" priority="2004">
      <formula>AND($L25&gt;0.08,$L25&lt;0.15)</formula>
    </cfRule>
  </conditionalFormatting>
  <conditionalFormatting sqref="F25">
    <cfRule type="expression" dxfId="8267" priority="1999">
      <formula>$L25&gt;0.15</formula>
    </cfRule>
    <cfRule type="expression" dxfId="8266" priority="2000">
      <formula>AND($L25&gt;0.08,$L25&lt;0.15)</formula>
    </cfRule>
  </conditionalFormatting>
  <conditionalFormatting sqref="F25">
    <cfRule type="expression" dxfId="8265" priority="1997">
      <formula>$L25&gt;0.15</formula>
    </cfRule>
    <cfRule type="expression" dxfId="8264" priority="1998">
      <formula>AND($L25&gt;0.08,$L25&lt;0.15)</formula>
    </cfRule>
  </conditionalFormatting>
  <conditionalFormatting sqref="D25">
    <cfRule type="expression" dxfId="8263" priority="1993">
      <formula>$L25&gt;0.15</formula>
    </cfRule>
    <cfRule type="expression" dxfId="8262" priority="1994">
      <formula>AND($L25&gt;0.08,$L25&lt;0.15)</formula>
    </cfRule>
  </conditionalFormatting>
  <conditionalFormatting sqref="D25">
    <cfRule type="expression" dxfId="8261" priority="1991">
      <formula>$L25&gt;0.15</formula>
    </cfRule>
    <cfRule type="expression" dxfId="8260" priority="1992">
      <formula>AND($L25&gt;0.08,$L25&lt;0.15)</formula>
    </cfRule>
  </conditionalFormatting>
  <conditionalFormatting sqref="E25">
    <cfRule type="expression" dxfId="8259" priority="1945">
      <formula>$L25&gt;0.15</formula>
    </cfRule>
    <cfRule type="expression" dxfId="8258" priority="1946">
      <formula>AND($L25&gt;0.08,$L25&lt;0.15)</formula>
    </cfRule>
  </conditionalFormatting>
  <conditionalFormatting sqref="E25">
    <cfRule type="expression" dxfId="8257" priority="1943">
      <formula>$L25&gt;0.15</formula>
    </cfRule>
    <cfRule type="expression" dxfId="8256" priority="1944">
      <formula>AND($L25&gt;0.08,$L25&lt;0.15)</formula>
    </cfRule>
  </conditionalFormatting>
  <conditionalFormatting sqref="E25">
    <cfRule type="expression" dxfId="8255" priority="1947">
      <formula>$L25&gt;0.15</formula>
    </cfRule>
    <cfRule type="expression" dxfId="8254" priority="1948">
      <formula>AND($L25&gt;0.08,$L25&lt;0.15)</formula>
    </cfRule>
  </conditionalFormatting>
  <conditionalFormatting sqref="E25">
    <cfRule type="expression" dxfId="8253" priority="1949">
      <formula>$L25&gt;0.15</formula>
    </cfRule>
    <cfRule type="expression" dxfId="8252" priority="1950">
      <formula>AND($L25&gt;0.08,$L25&lt;0.15)</formula>
    </cfRule>
  </conditionalFormatting>
  <conditionalFormatting sqref="E25">
    <cfRule type="expression" dxfId="8251" priority="1935">
      <formula>$L25&gt;0.15</formula>
    </cfRule>
    <cfRule type="expression" dxfId="8250" priority="1936">
      <formula>AND($L25&gt;0.08,$L25&lt;0.15)</formula>
    </cfRule>
  </conditionalFormatting>
  <conditionalFormatting sqref="E25">
    <cfRule type="expression" dxfId="8249" priority="1933">
      <formula>$L25&gt;0.15</formula>
    </cfRule>
    <cfRule type="expression" dxfId="8248" priority="1934">
      <formula>AND($L25&gt;0.08,$L25&lt;0.15)</formula>
    </cfRule>
  </conditionalFormatting>
  <conditionalFormatting sqref="E25">
    <cfRule type="expression" dxfId="8247" priority="1939">
      <formula>$L25&gt;0.15</formula>
    </cfRule>
    <cfRule type="expression" dxfId="8246" priority="1940">
      <formula>AND($L25&gt;0.08,$L25&lt;0.15)</formula>
    </cfRule>
  </conditionalFormatting>
  <conditionalFormatting sqref="E25">
    <cfRule type="expression" dxfId="8245" priority="1937">
      <formula>$L25&gt;0.15</formula>
    </cfRule>
    <cfRule type="expression" dxfId="8244" priority="1938">
      <formula>AND($L25&gt;0.08,$L25&lt;0.15)</formula>
    </cfRule>
  </conditionalFormatting>
  <conditionalFormatting sqref="E25">
    <cfRule type="expression" dxfId="8243" priority="1941">
      <formula>$L25&gt;0.15</formula>
    </cfRule>
    <cfRule type="expression" dxfId="8242" priority="1942">
      <formula>AND($L25&gt;0.08,$L25&lt;0.15)</formula>
    </cfRule>
  </conditionalFormatting>
  <conditionalFormatting sqref="E25">
    <cfRule type="expression" dxfId="8241" priority="1927">
      <formula>$L25&gt;0.15</formula>
    </cfRule>
    <cfRule type="expression" dxfId="8240" priority="1928">
      <formula>AND($L25&gt;0.08,$L25&lt;0.15)</formula>
    </cfRule>
  </conditionalFormatting>
  <conditionalFormatting sqref="E25">
    <cfRule type="expression" dxfId="8239" priority="1931">
      <formula>$L25&gt;0.15</formula>
    </cfRule>
    <cfRule type="expression" dxfId="8238" priority="1932">
      <formula>AND($L25&gt;0.08,$L25&lt;0.15)</formula>
    </cfRule>
  </conditionalFormatting>
  <conditionalFormatting sqref="E25">
    <cfRule type="expression" dxfId="8237" priority="1929">
      <formula>$L25&gt;0.15</formula>
    </cfRule>
    <cfRule type="expression" dxfId="8236" priority="1930">
      <formula>AND($L25&gt;0.08,$L25&lt;0.15)</formula>
    </cfRule>
  </conditionalFormatting>
  <conditionalFormatting sqref="E25">
    <cfRule type="expression" dxfId="8235" priority="1925">
      <formula>$L25&gt;0.15</formula>
    </cfRule>
    <cfRule type="expression" dxfId="8234" priority="1926">
      <formula>AND($L25&gt;0.08,$L25&lt;0.15)</formula>
    </cfRule>
  </conditionalFormatting>
  <conditionalFormatting sqref="E25">
    <cfRule type="expression" dxfId="8233" priority="1919">
      <formula>$L25&gt;0.15</formula>
    </cfRule>
    <cfRule type="expression" dxfId="8232" priority="1920">
      <formula>AND($L25&gt;0.08,$L25&lt;0.15)</formula>
    </cfRule>
  </conditionalFormatting>
  <conditionalFormatting sqref="E25">
    <cfRule type="expression" dxfId="8231" priority="1917">
      <formula>$L25&gt;0.15</formula>
    </cfRule>
    <cfRule type="expression" dxfId="8230" priority="1918">
      <formula>AND($L25&gt;0.08,$L25&lt;0.15)</formula>
    </cfRule>
  </conditionalFormatting>
  <conditionalFormatting sqref="E25">
    <cfRule type="expression" dxfId="8229" priority="1921">
      <formula>$L25&gt;0.15</formula>
    </cfRule>
    <cfRule type="expression" dxfId="8228" priority="1922">
      <formula>AND($L25&gt;0.08,$L25&lt;0.15)</formula>
    </cfRule>
  </conditionalFormatting>
  <conditionalFormatting sqref="E25">
    <cfRule type="expression" dxfId="8227" priority="1923">
      <formula>$L25&gt;0.15</formula>
    </cfRule>
    <cfRule type="expression" dxfId="8226" priority="1924">
      <formula>AND($L25&gt;0.08,$L25&lt;0.15)</formula>
    </cfRule>
  </conditionalFormatting>
  <conditionalFormatting sqref="E25">
    <cfRule type="expression" dxfId="8225" priority="1909">
      <formula>$L25&gt;0.15</formula>
    </cfRule>
    <cfRule type="expression" dxfId="8224" priority="1910">
      <formula>AND($L25&gt;0.08,$L25&lt;0.15)</formula>
    </cfRule>
  </conditionalFormatting>
  <conditionalFormatting sqref="E25">
    <cfRule type="expression" dxfId="8223" priority="1907">
      <formula>$L25&gt;0.15</formula>
    </cfRule>
    <cfRule type="expression" dxfId="8222" priority="1908">
      <formula>AND($L25&gt;0.08,$L25&lt;0.15)</formula>
    </cfRule>
  </conditionalFormatting>
  <conditionalFormatting sqref="E25">
    <cfRule type="expression" dxfId="8221" priority="1913">
      <formula>$L25&gt;0.15</formula>
    </cfRule>
    <cfRule type="expression" dxfId="8220" priority="1914">
      <formula>AND($L25&gt;0.08,$L25&lt;0.15)</formula>
    </cfRule>
  </conditionalFormatting>
  <conditionalFormatting sqref="E25">
    <cfRule type="expression" dxfId="8219" priority="1911">
      <formula>$L25&gt;0.15</formula>
    </cfRule>
    <cfRule type="expression" dxfId="8218" priority="1912">
      <formula>AND($L25&gt;0.08,$L25&lt;0.15)</formula>
    </cfRule>
  </conditionalFormatting>
  <conditionalFormatting sqref="E25">
    <cfRule type="expression" dxfId="8217" priority="1915">
      <formula>$L25&gt;0.15</formula>
    </cfRule>
    <cfRule type="expression" dxfId="8216" priority="1916">
      <formula>AND($L25&gt;0.08,$L25&lt;0.15)</formula>
    </cfRule>
  </conditionalFormatting>
  <conditionalFormatting sqref="E25">
    <cfRule type="expression" dxfId="8215" priority="1901">
      <formula>$L25&gt;0.15</formula>
    </cfRule>
    <cfRule type="expression" dxfId="8214" priority="1902">
      <formula>AND($L25&gt;0.08,$L25&lt;0.15)</formula>
    </cfRule>
  </conditionalFormatting>
  <conditionalFormatting sqref="E25">
    <cfRule type="expression" dxfId="8213" priority="1905">
      <formula>$L25&gt;0.15</formula>
    </cfRule>
    <cfRule type="expression" dxfId="8212" priority="1906">
      <formula>AND($L25&gt;0.08,$L25&lt;0.15)</formula>
    </cfRule>
  </conditionalFormatting>
  <conditionalFormatting sqref="E25">
    <cfRule type="expression" dxfId="8211" priority="1903">
      <formula>$L25&gt;0.15</formula>
    </cfRule>
    <cfRule type="expression" dxfId="8210" priority="1904">
      <formula>AND($L25&gt;0.08,$L25&lt;0.15)</formula>
    </cfRule>
  </conditionalFormatting>
  <conditionalFormatting sqref="E25">
    <cfRule type="expression" dxfId="8209" priority="1899">
      <formula>$L25&gt;0.15</formula>
    </cfRule>
    <cfRule type="expression" dxfId="8208" priority="1900">
      <formula>AND($L25&gt;0.08,$L25&lt;0.15)</formula>
    </cfRule>
  </conditionalFormatting>
  <conditionalFormatting sqref="G9:H9">
    <cfRule type="expression" dxfId="8207" priority="1815">
      <formula>$L9&gt;0.15</formula>
    </cfRule>
    <cfRule type="expression" dxfId="8206" priority="1816">
      <formula>AND($L9&gt;0.08,$L9&lt;0.15)</formula>
    </cfRule>
  </conditionalFormatting>
  <conditionalFormatting sqref="G9:H9">
    <cfRule type="expression" dxfId="8205" priority="1813">
      <formula>$L9&gt;0.15</formula>
    </cfRule>
    <cfRule type="expression" dxfId="8204" priority="1814">
      <formula>AND($L9&gt;0.08,$L9&lt;0.15)</formula>
    </cfRule>
  </conditionalFormatting>
  <conditionalFormatting sqref="G9:H9">
    <cfRule type="expression" dxfId="8203" priority="1811">
      <formula>$L9&gt;0.15</formula>
    </cfRule>
    <cfRule type="expression" dxfId="8202" priority="1812">
      <formula>AND($L9&gt;0.08,$L9&lt;0.15)</formula>
    </cfRule>
  </conditionalFormatting>
  <conditionalFormatting sqref="E9:F9">
    <cfRule type="expression" dxfId="8201" priority="1835">
      <formula>$L9&gt;0.15</formula>
    </cfRule>
    <cfRule type="expression" dxfId="8200" priority="1836">
      <formula>AND($L9&gt;0.08,$L9&lt;0.15)</formula>
    </cfRule>
  </conditionalFormatting>
  <conditionalFormatting sqref="E9:F9">
    <cfRule type="expression" dxfId="8199" priority="1837">
      <formula>$L9&gt;0.15</formula>
    </cfRule>
    <cfRule type="expression" dxfId="8198" priority="1838">
      <formula>AND($L9&gt;0.08,$L9&lt;0.15)</formula>
    </cfRule>
  </conditionalFormatting>
  <conditionalFormatting sqref="E9:F9">
    <cfRule type="expression" dxfId="8197" priority="1839">
      <formula>$L9&gt;0.15</formula>
    </cfRule>
    <cfRule type="expression" dxfId="8196" priority="1840">
      <formula>AND($L9&gt;0.08,$L9&lt;0.15)</formula>
    </cfRule>
  </conditionalFormatting>
  <conditionalFormatting sqref="E9:F9">
    <cfRule type="expression" dxfId="8195" priority="1833">
      <formula>$L9&gt;0.15</formula>
    </cfRule>
    <cfRule type="expression" dxfId="8194" priority="1834">
      <formula>AND($L9&gt;0.08,$L9&lt;0.15)</formula>
    </cfRule>
  </conditionalFormatting>
  <conditionalFormatting sqref="E9:F9">
    <cfRule type="expression" dxfId="8193" priority="1829">
      <formula>$L9&gt;0.15</formula>
    </cfRule>
    <cfRule type="expression" dxfId="8192" priority="1830">
      <formula>AND($L9&gt;0.08,$L9&lt;0.15)</formula>
    </cfRule>
  </conditionalFormatting>
  <conditionalFormatting sqref="E9:F9">
    <cfRule type="expression" dxfId="8191" priority="1831">
      <formula>$L9&gt;0.15</formula>
    </cfRule>
    <cfRule type="expression" dxfId="8190" priority="1832">
      <formula>AND($L9&gt;0.08,$L9&lt;0.15)</formula>
    </cfRule>
  </conditionalFormatting>
  <conditionalFormatting sqref="E9:F9">
    <cfRule type="expression" dxfId="8189" priority="1853">
      <formula>$L9&gt;0.15</formula>
    </cfRule>
    <cfRule type="expression" dxfId="8188" priority="1854">
      <formula>AND($L9&gt;0.08,$L9&lt;0.15)</formula>
    </cfRule>
  </conditionalFormatting>
  <conditionalFormatting sqref="E9:F9">
    <cfRule type="expression" dxfId="8187" priority="1851">
      <formula>$L9&gt;0.15</formula>
    </cfRule>
    <cfRule type="expression" dxfId="8186" priority="1852">
      <formula>AND($L9&gt;0.08,$L9&lt;0.15)</formula>
    </cfRule>
  </conditionalFormatting>
  <conditionalFormatting sqref="E9:F9">
    <cfRule type="expression" dxfId="8185" priority="1845">
      <formula>$L9&gt;0.15</formula>
    </cfRule>
    <cfRule type="expression" dxfId="8184" priority="1846">
      <formula>AND($L9&gt;0.08,$L9&lt;0.15)</formula>
    </cfRule>
  </conditionalFormatting>
  <conditionalFormatting sqref="E9:F9">
    <cfRule type="expression" dxfId="8183" priority="1843">
      <formula>$L9&gt;0.15</formula>
    </cfRule>
    <cfRule type="expression" dxfId="8182" priority="1844">
      <formula>AND($L9&gt;0.08,$L9&lt;0.15)</formula>
    </cfRule>
  </conditionalFormatting>
  <conditionalFormatting sqref="E9:F9">
    <cfRule type="expression" dxfId="8181" priority="1841">
      <formula>$L9&gt;0.15</formula>
    </cfRule>
    <cfRule type="expression" dxfId="8180" priority="1842">
      <formula>AND($L9&gt;0.08,$L9&lt;0.15)</formula>
    </cfRule>
  </conditionalFormatting>
  <conditionalFormatting sqref="E9:F9">
    <cfRule type="expression" dxfId="8179" priority="1847">
      <formula>$L9&gt;0.15</formula>
    </cfRule>
    <cfRule type="expression" dxfId="8178" priority="1848">
      <formula>AND($L9&gt;0.08,$L9&lt;0.15)</formula>
    </cfRule>
  </conditionalFormatting>
  <conditionalFormatting sqref="E9:F9">
    <cfRule type="expression" dxfId="8177" priority="1849">
      <formula>$L9&gt;0.15</formula>
    </cfRule>
    <cfRule type="expression" dxfId="8176" priority="1850">
      <formula>AND($L9&gt;0.08,$L9&lt;0.15)</formula>
    </cfRule>
  </conditionalFormatting>
  <conditionalFormatting sqref="D9">
    <cfRule type="expression" dxfId="8175" priority="1827">
      <formula>$L9&gt;0.15</formula>
    </cfRule>
    <cfRule type="expression" dxfId="8174" priority="1828">
      <formula>AND($L9&gt;0.08,$L9&lt;0.15)</formula>
    </cfRule>
  </conditionalFormatting>
  <conditionalFormatting sqref="G9:H9">
    <cfRule type="expression" dxfId="8173" priority="1821">
      <formula>$L9&gt;0.15</formula>
    </cfRule>
    <cfRule type="expression" dxfId="8172" priority="1822">
      <formula>AND($L9&gt;0.08,$L9&lt;0.15)</formula>
    </cfRule>
  </conditionalFormatting>
  <conditionalFormatting sqref="G9:H9">
    <cfRule type="expression" dxfId="8171" priority="1819">
      <formula>$L9&gt;0.15</formula>
    </cfRule>
    <cfRule type="expression" dxfId="8170" priority="1820">
      <formula>AND($L9&gt;0.08,$L9&lt;0.15)</formula>
    </cfRule>
  </conditionalFormatting>
  <conditionalFormatting sqref="G9:H9">
    <cfRule type="expression" dxfId="8169" priority="1825">
      <formula>$L9&gt;0.15</formula>
    </cfRule>
    <cfRule type="expression" dxfId="8168" priority="1826">
      <formula>AND($L9&gt;0.08,$L9&lt;0.15)</formula>
    </cfRule>
  </conditionalFormatting>
  <conditionalFormatting sqref="G9:H9">
    <cfRule type="expression" dxfId="8167" priority="1823">
      <formula>$L9&gt;0.15</formula>
    </cfRule>
    <cfRule type="expression" dxfId="8166" priority="1824">
      <formula>AND($L9&gt;0.08,$L9&lt;0.15)</formula>
    </cfRule>
  </conditionalFormatting>
  <conditionalFormatting sqref="G9:H9">
    <cfRule type="expression" dxfId="8165" priority="1817">
      <formula>$L9&gt;0.15</formula>
    </cfRule>
    <cfRule type="expression" dxfId="8164" priority="1818">
      <formula>AND($L9&gt;0.08,$L9&lt;0.15)</formula>
    </cfRule>
  </conditionalFormatting>
  <conditionalFormatting sqref="AA13">
    <cfRule type="expression" dxfId="8163" priority="1809">
      <formula>$L13&gt;0.15</formula>
    </cfRule>
    <cfRule type="expression" dxfId="8162" priority="1810">
      <formula>AND($L13&gt;0.08,$L13&lt;0.15)</formula>
    </cfRule>
  </conditionalFormatting>
  <conditionalFormatting sqref="AA12">
    <cfRule type="expression" dxfId="8161" priority="1807">
      <formula>$L12&gt;0.15</formula>
    </cfRule>
    <cfRule type="expression" dxfId="8160" priority="1808">
      <formula>AND($L12&gt;0.08,$L12&lt;0.15)</formula>
    </cfRule>
  </conditionalFormatting>
  <conditionalFormatting sqref="G11:H11">
    <cfRule type="expression" dxfId="8159" priority="1795">
      <formula>$L11&gt;0.15</formula>
    </cfRule>
    <cfRule type="expression" dxfId="8158" priority="1796">
      <formula>AND($L11&gt;0.08,$L11&lt;0.15)</formula>
    </cfRule>
  </conditionalFormatting>
  <conditionalFormatting sqref="G11:H11">
    <cfRule type="expression" dxfId="8157" priority="1793">
      <formula>$L11&gt;0.15</formula>
    </cfRule>
    <cfRule type="expression" dxfId="8156" priority="1794">
      <formula>AND($L11&gt;0.08,$L11&lt;0.15)</formula>
    </cfRule>
  </conditionalFormatting>
  <conditionalFormatting sqref="G11:H11">
    <cfRule type="expression" dxfId="8155" priority="1791">
      <formula>$L11&gt;0.15</formula>
    </cfRule>
    <cfRule type="expression" dxfId="8154" priority="1792">
      <formula>AND($L11&gt;0.08,$L11&lt;0.15)</formula>
    </cfRule>
  </conditionalFormatting>
  <conditionalFormatting sqref="G11:H11">
    <cfRule type="expression" dxfId="8153" priority="1801">
      <formula>$L11&gt;0.15</formula>
    </cfRule>
    <cfRule type="expression" dxfId="8152" priority="1802">
      <formula>AND($L11&gt;0.08,$L11&lt;0.15)</formula>
    </cfRule>
  </conditionalFormatting>
  <conditionalFormatting sqref="G11:H11">
    <cfRule type="expression" dxfId="8151" priority="1799">
      <formula>$L11&gt;0.15</formula>
    </cfRule>
    <cfRule type="expression" dxfId="8150" priority="1800">
      <formula>AND($L11&gt;0.08,$L11&lt;0.15)</formula>
    </cfRule>
  </conditionalFormatting>
  <conditionalFormatting sqref="G11:H11">
    <cfRule type="expression" dxfId="8149" priority="1805">
      <formula>$L11&gt;0.15</formula>
    </cfRule>
    <cfRule type="expression" dxfId="8148" priority="1806">
      <formula>AND($L11&gt;0.08,$L11&lt;0.15)</formula>
    </cfRule>
  </conditionalFormatting>
  <conditionalFormatting sqref="G11:H11">
    <cfRule type="expression" dxfId="8147" priority="1803">
      <formula>$L11&gt;0.15</formula>
    </cfRule>
    <cfRule type="expression" dxfId="8146" priority="1804">
      <formula>AND($L11&gt;0.08,$L11&lt;0.15)</formula>
    </cfRule>
  </conditionalFormatting>
  <conditionalFormatting sqref="G11:H11">
    <cfRule type="expression" dxfId="8145" priority="1797">
      <formula>$L11&gt;0.15</formula>
    </cfRule>
    <cfRule type="expression" dxfId="8144" priority="1798">
      <formula>AND($L11&gt;0.08,$L11&lt;0.15)</formula>
    </cfRule>
  </conditionalFormatting>
  <conditionalFormatting sqref="D11">
    <cfRule type="expression" dxfId="8143" priority="1789">
      <formula>$L11&gt;0.15</formula>
    </cfRule>
    <cfRule type="expression" dxfId="8142" priority="1790">
      <formula>AND($L11&gt;0.08,$L11&lt;0.15)</formula>
    </cfRule>
  </conditionalFormatting>
  <conditionalFormatting sqref="E12:F12">
    <cfRule type="expression" dxfId="8141" priority="1769">
      <formula>$L12&gt;0.15</formula>
    </cfRule>
    <cfRule type="expression" dxfId="8140" priority="1770">
      <formula>AND($L12&gt;0.08,$L12&lt;0.15)</formula>
    </cfRule>
  </conditionalFormatting>
  <conditionalFormatting sqref="E12:F12">
    <cfRule type="expression" dxfId="8139" priority="1771">
      <formula>$L12&gt;0.15</formula>
    </cfRule>
    <cfRule type="expression" dxfId="8138" priority="1772">
      <formula>AND($L12&gt;0.08,$L12&lt;0.15)</formula>
    </cfRule>
  </conditionalFormatting>
  <conditionalFormatting sqref="E12:F12">
    <cfRule type="expression" dxfId="8137" priority="1773">
      <formula>$L12&gt;0.15</formula>
    </cfRule>
    <cfRule type="expression" dxfId="8136" priority="1774">
      <formula>AND($L12&gt;0.08,$L12&lt;0.15)</formula>
    </cfRule>
  </conditionalFormatting>
  <conditionalFormatting sqref="E12:F12">
    <cfRule type="expression" dxfId="8135" priority="1767">
      <formula>$L12&gt;0.15</formula>
    </cfRule>
    <cfRule type="expression" dxfId="8134" priority="1768">
      <formula>AND($L12&gt;0.08,$L12&lt;0.15)</formula>
    </cfRule>
  </conditionalFormatting>
  <conditionalFormatting sqref="E12:F12">
    <cfRule type="expression" dxfId="8133" priority="1763">
      <formula>$L12&gt;0.15</formula>
    </cfRule>
    <cfRule type="expression" dxfId="8132" priority="1764">
      <formula>AND($L12&gt;0.08,$L12&lt;0.15)</formula>
    </cfRule>
  </conditionalFormatting>
  <conditionalFormatting sqref="E12:F12">
    <cfRule type="expression" dxfId="8131" priority="1765">
      <formula>$L12&gt;0.15</formula>
    </cfRule>
    <cfRule type="expression" dxfId="8130" priority="1766">
      <formula>AND($L12&gt;0.08,$L12&lt;0.15)</formula>
    </cfRule>
  </conditionalFormatting>
  <conditionalFormatting sqref="E12:F12">
    <cfRule type="expression" dxfId="8129" priority="1787">
      <formula>$L12&gt;0.15</formula>
    </cfRule>
    <cfRule type="expression" dxfId="8128" priority="1788">
      <formula>AND($L12&gt;0.08,$L12&lt;0.15)</formula>
    </cfRule>
  </conditionalFormatting>
  <conditionalFormatting sqref="E12:F12">
    <cfRule type="expression" dxfId="8127" priority="1785">
      <formula>$L12&gt;0.15</formula>
    </cfRule>
    <cfRule type="expression" dxfId="8126" priority="1786">
      <formula>AND($L12&gt;0.08,$L12&lt;0.15)</formula>
    </cfRule>
  </conditionalFormatting>
  <conditionalFormatting sqref="E12:F12">
    <cfRule type="expression" dxfId="8125" priority="1779">
      <formula>$L12&gt;0.15</formula>
    </cfRule>
    <cfRule type="expression" dxfId="8124" priority="1780">
      <formula>AND($L12&gt;0.08,$L12&lt;0.15)</formula>
    </cfRule>
  </conditionalFormatting>
  <conditionalFormatting sqref="E12:F12">
    <cfRule type="expression" dxfId="8123" priority="1777">
      <formula>$L12&gt;0.15</formula>
    </cfRule>
    <cfRule type="expression" dxfId="8122" priority="1778">
      <formula>AND($L12&gt;0.08,$L12&lt;0.15)</formula>
    </cfRule>
  </conditionalFormatting>
  <conditionalFormatting sqref="E12:F12">
    <cfRule type="expression" dxfId="8121" priority="1775">
      <formula>$L12&gt;0.15</formula>
    </cfRule>
    <cfRule type="expression" dxfId="8120" priority="1776">
      <formula>AND($L12&gt;0.08,$L12&lt;0.15)</formula>
    </cfRule>
  </conditionalFormatting>
  <conditionalFormatting sqref="E12:F12">
    <cfRule type="expression" dxfId="8119" priority="1781">
      <formula>$L12&gt;0.15</formula>
    </cfRule>
    <cfRule type="expression" dxfId="8118" priority="1782">
      <formula>AND($L12&gt;0.08,$L12&lt;0.15)</formula>
    </cfRule>
  </conditionalFormatting>
  <conditionalFormatting sqref="E12:F12">
    <cfRule type="expression" dxfId="8117" priority="1783">
      <formula>$L12&gt;0.15</formula>
    </cfRule>
    <cfRule type="expression" dxfId="8116" priority="1784">
      <formula>AND($L12&gt;0.08,$L12&lt;0.15)</formula>
    </cfRule>
  </conditionalFormatting>
  <conditionalFormatting sqref="G12:H12">
    <cfRule type="expression" dxfId="8115" priority="1751">
      <formula>$L12&gt;0.15</formula>
    </cfRule>
    <cfRule type="expression" dxfId="8114" priority="1752">
      <formula>AND($L12&gt;0.08,$L12&lt;0.15)</formula>
    </cfRule>
  </conditionalFormatting>
  <conditionalFormatting sqref="G12:H12">
    <cfRule type="expression" dxfId="8113" priority="1749">
      <formula>$L12&gt;0.15</formula>
    </cfRule>
    <cfRule type="expression" dxfId="8112" priority="1750">
      <formula>AND($L12&gt;0.08,$L12&lt;0.15)</formula>
    </cfRule>
  </conditionalFormatting>
  <conditionalFormatting sqref="G12:H12">
    <cfRule type="expression" dxfId="8111" priority="1747">
      <formula>$L12&gt;0.15</formula>
    </cfRule>
    <cfRule type="expression" dxfId="8110" priority="1748">
      <formula>AND($L12&gt;0.08,$L12&lt;0.15)</formula>
    </cfRule>
  </conditionalFormatting>
  <conditionalFormatting sqref="G12:H12">
    <cfRule type="expression" dxfId="8109" priority="1757">
      <formula>$L12&gt;0.15</formula>
    </cfRule>
    <cfRule type="expression" dxfId="8108" priority="1758">
      <formula>AND($L12&gt;0.08,$L12&lt;0.15)</formula>
    </cfRule>
  </conditionalFormatting>
  <conditionalFormatting sqref="G12:H12">
    <cfRule type="expression" dxfId="8107" priority="1755">
      <formula>$L12&gt;0.15</formula>
    </cfRule>
    <cfRule type="expression" dxfId="8106" priority="1756">
      <formula>AND($L12&gt;0.08,$L12&lt;0.15)</formula>
    </cfRule>
  </conditionalFormatting>
  <conditionalFormatting sqref="G12:H12">
    <cfRule type="expression" dxfId="8105" priority="1761">
      <formula>$L12&gt;0.15</formula>
    </cfRule>
    <cfRule type="expression" dxfId="8104" priority="1762">
      <formula>AND($L12&gt;0.08,$L12&lt;0.15)</formula>
    </cfRule>
  </conditionalFormatting>
  <conditionalFormatting sqref="G12:H12">
    <cfRule type="expression" dxfId="8103" priority="1759">
      <formula>$L12&gt;0.15</formula>
    </cfRule>
    <cfRule type="expression" dxfId="8102" priority="1760">
      <formula>AND($L12&gt;0.08,$L12&lt;0.15)</formula>
    </cfRule>
  </conditionalFormatting>
  <conditionalFormatting sqref="G12:H12">
    <cfRule type="expression" dxfId="8101" priority="1753">
      <formula>$L12&gt;0.15</formula>
    </cfRule>
    <cfRule type="expression" dxfId="8100" priority="1754">
      <formula>AND($L12&gt;0.08,$L12&lt;0.15)</formula>
    </cfRule>
  </conditionalFormatting>
  <conditionalFormatting sqref="E13:F13">
    <cfRule type="expression" dxfId="8099" priority="1725">
      <formula>$L13&gt;0.15</formula>
    </cfRule>
    <cfRule type="expression" dxfId="8098" priority="1726">
      <formula>AND($L13&gt;0.08,$L13&lt;0.15)</formula>
    </cfRule>
  </conditionalFormatting>
  <conditionalFormatting sqref="E13:F13">
    <cfRule type="expression" dxfId="8097" priority="1727">
      <formula>$L13&gt;0.15</formula>
    </cfRule>
    <cfRule type="expression" dxfId="8096" priority="1728">
      <formula>AND($L13&gt;0.08,$L13&lt;0.15)</formula>
    </cfRule>
  </conditionalFormatting>
  <conditionalFormatting sqref="E13:F13">
    <cfRule type="expression" dxfId="8095" priority="1729">
      <formula>$L13&gt;0.15</formula>
    </cfRule>
    <cfRule type="expression" dxfId="8094" priority="1730">
      <formula>AND($L13&gt;0.08,$L13&lt;0.15)</formula>
    </cfRule>
  </conditionalFormatting>
  <conditionalFormatting sqref="E13:F13">
    <cfRule type="expression" dxfId="8093" priority="1723">
      <formula>$L13&gt;0.15</formula>
    </cfRule>
    <cfRule type="expression" dxfId="8092" priority="1724">
      <formula>AND($L13&gt;0.08,$L13&lt;0.15)</formula>
    </cfRule>
  </conditionalFormatting>
  <conditionalFormatting sqref="E13:F13">
    <cfRule type="expression" dxfId="8091" priority="1719">
      <formula>$L13&gt;0.15</formula>
    </cfRule>
    <cfRule type="expression" dxfId="8090" priority="1720">
      <formula>AND($L13&gt;0.08,$L13&lt;0.15)</formula>
    </cfRule>
  </conditionalFormatting>
  <conditionalFormatting sqref="E13:F13">
    <cfRule type="expression" dxfId="8089" priority="1721">
      <formula>$L13&gt;0.15</formula>
    </cfRule>
    <cfRule type="expression" dxfId="8088" priority="1722">
      <formula>AND($L13&gt;0.08,$L13&lt;0.15)</formula>
    </cfRule>
  </conditionalFormatting>
  <conditionalFormatting sqref="E13:F13">
    <cfRule type="expression" dxfId="8087" priority="1743">
      <formula>$L13&gt;0.15</formula>
    </cfRule>
    <cfRule type="expression" dxfId="8086" priority="1744">
      <formula>AND($L13&gt;0.08,$L13&lt;0.15)</formula>
    </cfRule>
  </conditionalFormatting>
  <conditionalFormatting sqref="E13:F13">
    <cfRule type="expression" dxfId="8085" priority="1741">
      <formula>$L13&gt;0.15</formula>
    </cfRule>
    <cfRule type="expression" dxfId="8084" priority="1742">
      <formula>AND($L13&gt;0.08,$L13&lt;0.15)</formula>
    </cfRule>
  </conditionalFormatting>
  <conditionalFormatting sqref="E13:F13">
    <cfRule type="expression" dxfId="8083" priority="1735">
      <formula>$L13&gt;0.15</formula>
    </cfRule>
    <cfRule type="expression" dxfId="8082" priority="1736">
      <formula>AND($L13&gt;0.08,$L13&lt;0.15)</formula>
    </cfRule>
  </conditionalFormatting>
  <conditionalFormatting sqref="E13:F13">
    <cfRule type="expression" dxfId="8081" priority="1733">
      <formula>$L13&gt;0.15</formula>
    </cfRule>
    <cfRule type="expression" dxfId="8080" priority="1734">
      <formula>AND($L13&gt;0.08,$L13&lt;0.15)</formula>
    </cfRule>
  </conditionalFormatting>
  <conditionalFormatting sqref="E13:F13">
    <cfRule type="expression" dxfId="8079" priority="1731">
      <formula>$L13&gt;0.15</formula>
    </cfRule>
    <cfRule type="expression" dxfId="8078" priority="1732">
      <formula>AND($L13&gt;0.08,$L13&lt;0.15)</formula>
    </cfRule>
  </conditionalFormatting>
  <conditionalFormatting sqref="E13:F13">
    <cfRule type="expression" dxfId="8077" priority="1737">
      <formula>$L13&gt;0.15</formula>
    </cfRule>
    <cfRule type="expression" dxfId="8076" priority="1738">
      <formula>AND($L13&gt;0.08,$L13&lt;0.15)</formula>
    </cfRule>
  </conditionalFormatting>
  <conditionalFormatting sqref="E13:F13">
    <cfRule type="expression" dxfId="8075" priority="1739">
      <formula>$L13&gt;0.15</formula>
    </cfRule>
    <cfRule type="expression" dxfId="8074" priority="1740">
      <formula>AND($L13&gt;0.08,$L13&lt;0.15)</formula>
    </cfRule>
  </conditionalFormatting>
  <conditionalFormatting sqref="G13:H13">
    <cfRule type="expression" dxfId="8073" priority="1707">
      <formula>$L13&gt;0.15</formula>
    </cfRule>
    <cfRule type="expression" dxfId="8072" priority="1708">
      <formula>AND($L13&gt;0.08,$L13&lt;0.15)</formula>
    </cfRule>
  </conditionalFormatting>
  <conditionalFormatting sqref="G13:H13">
    <cfRule type="expression" dxfId="8071" priority="1705">
      <formula>$L13&gt;0.15</formula>
    </cfRule>
    <cfRule type="expression" dxfId="8070" priority="1706">
      <formula>AND($L13&gt;0.08,$L13&lt;0.15)</formula>
    </cfRule>
  </conditionalFormatting>
  <conditionalFormatting sqref="G13:H13">
    <cfRule type="expression" dxfId="8069" priority="1703">
      <formula>$L13&gt;0.15</formula>
    </cfRule>
    <cfRule type="expression" dxfId="8068" priority="1704">
      <formula>AND($L13&gt;0.08,$L13&lt;0.15)</formula>
    </cfRule>
  </conditionalFormatting>
  <conditionalFormatting sqref="G13:H13">
    <cfRule type="expression" dxfId="8067" priority="1713">
      <formula>$L13&gt;0.15</formula>
    </cfRule>
    <cfRule type="expression" dxfId="8066" priority="1714">
      <formula>AND($L13&gt;0.08,$L13&lt;0.15)</formula>
    </cfRule>
  </conditionalFormatting>
  <conditionalFormatting sqref="G13:H13">
    <cfRule type="expression" dxfId="8065" priority="1711">
      <formula>$L13&gt;0.15</formula>
    </cfRule>
    <cfRule type="expression" dxfId="8064" priority="1712">
      <formula>AND($L13&gt;0.08,$L13&lt;0.15)</formula>
    </cfRule>
  </conditionalFormatting>
  <conditionalFormatting sqref="G13:H13">
    <cfRule type="expression" dxfId="8063" priority="1717">
      <formula>$L13&gt;0.15</formula>
    </cfRule>
    <cfRule type="expression" dxfId="8062" priority="1718">
      <formula>AND($L13&gt;0.08,$L13&lt;0.15)</formula>
    </cfRule>
  </conditionalFormatting>
  <conditionalFormatting sqref="G13:H13">
    <cfRule type="expression" dxfId="8061" priority="1715">
      <formula>$L13&gt;0.15</formula>
    </cfRule>
    <cfRule type="expression" dxfId="8060" priority="1716">
      <formula>AND($L13&gt;0.08,$L13&lt;0.15)</formula>
    </cfRule>
  </conditionalFormatting>
  <conditionalFormatting sqref="G13:H13">
    <cfRule type="expression" dxfId="8059" priority="1709">
      <formula>$L13&gt;0.15</formula>
    </cfRule>
    <cfRule type="expression" dxfId="8058" priority="1710">
      <formula>AND($L13&gt;0.08,$L13&lt;0.15)</formula>
    </cfRule>
  </conditionalFormatting>
  <conditionalFormatting sqref="E14:F14">
    <cfRule type="expression" dxfId="8057" priority="1681">
      <formula>$L14&gt;0.15</formula>
    </cfRule>
    <cfRule type="expression" dxfId="8056" priority="1682">
      <formula>AND($L14&gt;0.08,$L14&lt;0.15)</formula>
    </cfRule>
  </conditionalFormatting>
  <conditionalFormatting sqref="E14:F14">
    <cfRule type="expression" dxfId="8055" priority="1683">
      <formula>$L14&gt;0.15</formula>
    </cfRule>
    <cfRule type="expression" dxfId="8054" priority="1684">
      <formula>AND($L14&gt;0.08,$L14&lt;0.15)</formula>
    </cfRule>
  </conditionalFormatting>
  <conditionalFormatting sqref="E14:F14">
    <cfRule type="expression" dxfId="8053" priority="1685">
      <formula>$L14&gt;0.15</formula>
    </cfRule>
    <cfRule type="expression" dxfId="8052" priority="1686">
      <formula>AND($L14&gt;0.08,$L14&lt;0.15)</formula>
    </cfRule>
  </conditionalFormatting>
  <conditionalFormatting sqref="E14:F14">
    <cfRule type="expression" dxfId="8051" priority="1679">
      <formula>$L14&gt;0.15</formula>
    </cfRule>
    <cfRule type="expression" dxfId="8050" priority="1680">
      <formula>AND($L14&gt;0.08,$L14&lt;0.15)</formula>
    </cfRule>
  </conditionalFormatting>
  <conditionalFormatting sqref="E14:F14">
    <cfRule type="expression" dxfId="8049" priority="1675">
      <formula>$L14&gt;0.15</formula>
    </cfRule>
    <cfRule type="expression" dxfId="8048" priority="1676">
      <formula>AND($L14&gt;0.08,$L14&lt;0.15)</formula>
    </cfRule>
  </conditionalFormatting>
  <conditionalFormatting sqref="E14:F14">
    <cfRule type="expression" dxfId="8047" priority="1677">
      <formula>$L14&gt;0.15</formula>
    </cfRule>
    <cfRule type="expression" dxfId="8046" priority="1678">
      <formula>AND($L14&gt;0.08,$L14&lt;0.15)</formula>
    </cfRule>
  </conditionalFormatting>
  <conditionalFormatting sqref="E14:F14">
    <cfRule type="expression" dxfId="8045" priority="1699">
      <formula>$L14&gt;0.15</formula>
    </cfRule>
    <cfRule type="expression" dxfId="8044" priority="1700">
      <formula>AND($L14&gt;0.08,$L14&lt;0.15)</formula>
    </cfRule>
  </conditionalFormatting>
  <conditionalFormatting sqref="E14:F14">
    <cfRule type="expression" dxfId="8043" priority="1697">
      <formula>$L14&gt;0.15</formula>
    </cfRule>
    <cfRule type="expression" dxfId="8042" priority="1698">
      <formula>AND($L14&gt;0.08,$L14&lt;0.15)</formula>
    </cfRule>
  </conditionalFormatting>
  <conditionalFormatting sqref="E14:F14">
    <cfRule type="expression" dxfId="8041" priority="1691">
      <formula>$L14&gt;0.15</formula>
    </cfRule>
    <cfRule type="expression" dxfId="8040" priority="1692">
      <formula>AND($L14&gt;0.08,$L14&lt;0.15)</formula>
    </cfRule>
  </conditionalFormatting>
  <conditionalFormatting sqref="E14:F14">
    <cfRule type="expression" dxfId="8039" priority="1689">
      <formula>$L14&gt;0.15</formula>
    </cfRule>
    <cfRule type="expression" dxfId="8038" priority="1690">
      <formula>AND($L14&gt;0.08,$L14&lt;0.15)</formula>
    </cfRule>
  </conditionalFormatting>
  <conditionalFormatting sqref="E14:F14">
    <cfRule type="expression" dxfId="8037" priority="1687">
      <formula>$L14&gt;0.15</formula>
    </cfRule>
    <cfRule type="expression" dxfId="8036" priority="1688">
      <formula>AND($L14&gt;0.08,$L14&lt;0.15)</formula>
    </cfRule>
  </conditionalFormatting>
  <conditionalFormatting sqref="E14:F14">
    <cfRule type="expression" dxfId="8035" priority="1693">
      <formula>$L14&gt;0.15</formula>
    </cfRule>
    <cfRule type="expression" dxfId="8034" priority="1694">
      <formula>AND($L14&gt;0.08,$L14&lt;0.15)</formula>
    </cfRule>
  </conditionalFormatting>
  <conditionalFormatting sqref="E14:F14">
    <cfRule type="expression" dxfId="8033" priority="1695">
      <formula>$L14&gt;0.15</formula>
    </cfRule>
    <cfRule type="expression" dxfId="8032" priority="1696">
      <formula>AND($L14&gt;0.08,$L14&lt;0.15)</formula>
    </cfRule>
  </conditionalFormatting>
  <conditionalFormatting sqref="G14:H14">
    <cfRule type="expression" dxfId="8031" priority="1663">
      <formula>$L14&gt;0.15</formula>
    </cfRule>
    <cfRule type="expression" dxfId="8030" priority="1664">
      <formula>AND($L14&gt;0.08,$L14&lt;0.15)</formula>
    </cfRule>
  </conditionalFormatting>
  <conditionalFormatting sqref="G14:H14">
    <cfRule type="expression" dxfId="8029" priority="1661">
      <formula>$L14&gt;0.15</formula>
    </cfRule>
    <cfRule type="expression" dxfId="8028" priority="1662">
      <formula>AND($L14&gt;0.08,$L14&lt;0.15)</formula>
    </cfRule>
  </conditionalFormatting>
  <conditionalFormatting sqref="G14:H14">
    <cfRule type="expression" dxfId="8027" priority="1659">
      <formula>$L14&gt;0.15</formula>
    </cfRule>
    <cfRule type="expression" dxfId="8026" priority="1660">
      <formula>AND($L14&gt;0.08,$L14&lt;0.15)</formula>
    </cfRule>
  </conditionalFormatting>
  <conditionalFormatting sqref="G14:H14">
    <cfRule type="expression" dxfId="8025" priority="1669">
      <formula>$L14&gt;0.15</formula>
    </cfRule>
    <cfRule type="expression" dxfId="8024" priority="1670">
      <formula>AND($L14&gt;0.08,$L14&lt;0.15)</formula>
    </cfRule>
  </conditionalFormatting>
  <conditionalFormatting sqref="G14:H14">
    <cfRule type="expression" dxfId="8023" priority="1667">
      <formula>$L14&gt;0.15</formula>
    </cfRule>
    <cfRule type="expression" dxfId="8022" priority="1668">
      <formula>AND($L14&gt;0.08,$L14&lt;0.15)</formula>
    </cfRule>
  </conditionalFormatting>
  <conditionalFormatting sqref="G14:H14">
    <cfRule type="expression" dxfId="8021" priority="1673">
      <formula>$L14&gt;0.15</formula>
    </cfRule>
    <cfRule type="expression" dxfId="8020" priority="1674">
      <formula>AND($L14&gt;0.08,$L14&lt;0.15)</formula>
    </cfRule>
  </conditionalFormatting>
  <conditionalFormatting sqref="G14:H14">
    <cfRule type="expression" dxfId="8019" priority="1671">
      <formula>$L14&gt;0.15</formula>
    </cfRule>
    <cfRule type="expression" dxfId="8018" priority="1672">
      <formula>AND($L14&gt;0.08,$L14&lt;0.15)</formula>
    </cfRule>
  </conditionalFormatting>
  <conditionalFormatting sqref="G14:H14">
    <cfRule type="expression" dxfId="8017" priority="1665">
      <formula>$L14&gt;0.15</formula>
    </cfRule>
    <cfRule type="expression" dxfId="8016" priority="1666">
      <formula>AND($L14&gt;0.08,$L14&lt;0.15)</formula>
    </cfRule>
  </conditionalFormatting>
  <conditionalFormatting sqref="D14">
    <cfRule type="expression" dxfId="8015" priority="1657">
      <formula>$L14&gt;0.15</formula>
    </cfRule>
    <cfRule type="expression" dxfId="8014" priority="1658">
      <formula>AND($L14&gt;0.08,$L14&lt;0.15)</formula>
    </cfRule>
  </conditionalFormatting>
  <conditionalFormatting sqref="F22">
    <cfRule type="expression" dxfId="8013" priority="1417">
      <formula>$L22&gt;0.15</formula>
    </cfRule>
    <cfRule type="expression" dxfId="8012" priority="1418">
      <formula>AND($L22&gt;0.08,$L22&lt;0.15)</formula>
    </cfRule>
  </conditionalFormatting>
  <conditionalFormatting sqref="F22">
    <cfRule type="expression" dxfId="8011" priority="1415">
      <formula>$L22&gt;0.15</formula>
    </cfRule>
    <cfRule type="expression" dxfId="8010" priority="1416">
      <formula>AND($L22&gt;0.08,$L22&lt;0.15)</formula>
    </cfRule>
  </conditionalFormatting>
  <conditionalFormatting sqref="F22">
    <cfRule type="expression" dxfId="8009" priority="1429">
      <formula>$L22&gt;0.15</formula>
    </cfRule>
    <cfRule type="expression" dxfId="8008" priority="1430">
      <formula>AND($L22&gt;0.08,$L22&lt;0.15)</formula>
    </cfRule>
  </conditionalFormatting>
  <conditionalFormatting sqref="F22">
    <cfRule type="expression" dxfId="8007" priority="1427">
      <formula>$L22&gt;0.15</formula>
    </cfRule>
    <cfRule type="expression" dxfId="8006" priority="1428">
      <formula>AND($L22&gt;0.08,$L22&lt;0.15)</formula>
    </cfRule>
  </conditionalFormatting>
  <conditionalFormatting sqref="F22">
    <cfRule type="expression" dxfId="8005" priority="1425">
      <formula>$L22&gt;0.15</formula>
    </cfRule>
    <cfRule type="expression" dxfId="8004" priority="1426">
      <formula>AND($L22&gt;0.08,$L22&lt;0.15)</formula>
    </cfRule>
  </conditionalFormatting>
  <conditionalFormatting sqref="H22">
    <cfRule type="expression" dxfId="8003" priority="1423">
      <formula>$L22&gt;0.15</formula>
    </cfRule>
    <cfRule type="expression" dxfId="8002" priority="1424">
      <formula>AND($L22&gt;0.08,$L22&lt;0.15)</formula>
    </cfRule>
  </conditionalFormatting>
  <conditionalFormatting sqref="H22">
    <cfRule type="expression" dxfId="8001" priority="1421">
      <formula>$L22&gt;0.15</formula>
    </cfRule>
    <cfRule type="expression" dxfId="8000" priority="1422">
      <formula>AND($L22&gt;0.08,$L22&lt;0.15)</formula>
    </cfRule>
  </conditionalFormatting>
  <conditionalFormatting sqref="D22">
    <cfRule type="expression" dxfId="7999" priority="1419">
      <formula>$L22&gt;0.15</formula>
    </cfRule>
    <cfRule type="expression" dxfId="7998" priority="1420">
      <formula>AND($L22&gt;0.08,$L22&lt;0.15)</formula>
    </cfRule>
  </conditionalFormatting>
  <conditionalFormatting sqref="D22">
    <cfRule type="expression" dxfId="7997" priority="1431">
      <formula>$L22&gt;0.15</formula>
    </cfRule>
    <cfRule type="expression" dxfId="7996" priority="1432">
      <formula>AND($L22&gt;0.08,$L22&lt;0.15)</formula>
    </cfRule>
  </conditionalFormatting>
  <conditionalFormatting sqref="F22">
    <cfRule type="expression" dxfId="7995" priority="1439">
      <formula>$L22&gt;0.15</formula>
    </cfRule>
    <cfRule type="expression" dxfId="7994" priority="1440">
      <formula>AND($L22&gt;0.08,$L22&lt;0.15)</formula>
    </cfRule>
  </conditionalFormatting>
  <conditionalFormatting sqref="F22">
    <cfRule type="expression" dxfId="7993" priority="1441">
      <formula>$L22&gt;0.15</formula>
    </cfRule>
    <cfRule type="expression" dxfId="7992" priority="1442">
      <formula>AND($L22&gt;0.08,$L22&lt;0.15)</formula>
    </cfRule>
  </conditionalFormatting>
  <conditionalFormatting sqref="D22">
    <cfRule type="expression" dxfId="7991" priority="1443">
      <formula>$L22&gt;0.15</formula>
    </cfRule>
    <cfRule type="expression" dxfId="7990" priority="1444">
      <formula>AND($L22&gt;0.08,$L22&lt;0.15)</formula>
    </cfRule>
  </conditionalFormatting>
  <conditionalFormatting sqref="H22">
    <cfRule type="expression" dxfId="7989" priority="1435">
      <formula>$L22&gt;0.15</formula>
    </cfRule>
    <cfRule type="expression" dxfId="7988" priority="1436">
      <formula>AND($L22&gt;0.08,$L22&lt;0.15)</formula>
    </cfRule>
  </conditionalFormatting>
  <conditionalFormatting sqref="H22">
    <cfRule type="expression" dxfId="7987" priority="1433">
      <formula>$L22&gt;0.15</formula>
    </cfRule>
    <cfRule type="expression" dxfId="7986" priority="1434">
      <formula>AND($L22&gt;0.08,$L22&lt;0.15)</formula>
    </cfRule>
  </conditionalFormatting>
  <conditionalFormatting sqref="F22">
    <cfRule type="expression" dxfId="7985" priority="1437">
      <formula>$L22&gt;0.15</formula>
    </cfRule>
    <cfRule type="expression" dxfId="7984" priority="1438">
      <formula>AND($L22&gt;0.08,$L22&lt;0.15)</formula>
    </cfRule>
  </conditionalFormatting>
  <conditionalFormatting sqref="F22">
    <cfRule type="expression" dxfId="7983" priority="1413">
      <formula>$L22&gt;0.15</formula>
    </cfRule>
    <cfRule type="expression" dxfId="7982" priority="1414">
      <formula>AND($L22&gt;0.08,$L22&lt;0.15)</formula>
    </cfRule>
  </conditionalFormatting>
  <conditionalFormatting sqref="H22">
    <cfRule type="expression" dxfId="7981" priority="1411">
      <formula>$L22&gt;0.15</formula>
    </cfRule>
    <cfRule type="expression" dxfId="7980" priority="1412">
      <formula>AND($L22&gt;0.08,$L22&lt;0.15)</formula>
    </cfRule>
  </conditionalFormatting>
  <conditionalFormatting sqref="H22">
    <cfRule type="expression" dxfId="7979" priority="1409">
      <formula>$L22&gt;0.15</formula>
    </cfRule>
    <cfRule type="expression" dxfId="7978" priority="1410">
      <formula>AND($L22&gt;0.08,$L22&lt;0.15)</formula>
    </cfRule>
  </conditionalFormatting>
  <conditionalFormatting sqref="F22">
    <cfRule type="expression" dxfId="7977" priority="1459">
      <formula>$L22&gt;0.15</formula>
    </cfRule>
    <cfRule type="expression" dxfId="7976" priority="1460">
      <formula>AND($L22&gt;0.08,$L22&lt;0.15)</formula>
    </cfRule>
  </conditionalFormatting>
  <conditionalFormatting sqref="F22">
    <cfRule type="expression" dxfId="7975" priority="1457">
      <formula>$L22&gt;0.15</formula>
    </cfRule>
    <cfRule type="expression" dxfId="7974" priority="1458">
      <formula>AND($L22&gt;0.08,$L22&lt;0.15)</formula>
    </cfRule>
  </conditionalFormatting>
  <conditionalFormatting sqref="H22">
    <cfRule type="expression" dxfId="7973" priority="1455">
      <formula>$L22&gt;0.15</formula>
    </cfRule>
    <cfRule type="expression" dxfId="7972" priority="1456">
      <formula>AND($L22&gt;0.08,$L22&lt;0.15)</formula>
    </cfRule>
  </conditionalFormatting>
  <conditionalFormatting sqref="F22">
    <cfRule type="expression" dxfId="7971" priority="1453">
      <formula>$L22&gt;0.15</formula>
    </cfRule>
    <cfRule type="expression" dxfId="7970" priority="1454">
      <formula>AND($L22&gt;0.08,$L22&lt;0.15)</formula>
    </cfRule>
  </conditionalFormatting>
  <conditionalFormatting sqref="F22">
    <cfRule type="expression" dxfId="7969" priority="1451">
      <formula>$L22&gt;0.15</formula>
    </cfRule>
    <cfRule type="expression" dxfId="7968" priority="1452">
      <formula>AND($L22&gt;0.08,$L22&lt;0.15)</formula>
    </cfRule>
  </conditionalFormatting>
  <conditionalFormatting sqref="H22">
    <cfRule type="expression" dxfId="7967" priority="1449">
      <formula>$L22&gt;0.15</formula>
    </cfRule>
    <cfRule type="expression" dxfId="7966" priority="1450">
      <formula>AND($L22&gt;0.08,$L22&lt;0.15)</formula>
    </cfRule>
  </conditionalFormatting>
  <conditionalFormatting sqref="D22">
    <cfRule type="expression" dxfId="7965" priority="1447">
      <formula>$L22&gt;0.15</formula>
    </cfRule>
    <cfRule type="expression" dxfId="7964" priority="1448">
      <formula>AND($L22&gt;0.08,$L22&lt;0.15)</formula>
    </cfRule>
  </conditionalFormatting>
  <conditionalFormatting sqref="D22">
    <cfRule type="expression" dxfId="7963" priority="1445">
      <formula>$L22&gt;0.15</formula>
    </cfRule>
    <cfRule type="expression" dxfId="7962" priority="1446">
      <formula>AND($L22&gt;0.08,$L22&lt;0.15)</formula>
    </cfRule>
  </conditionalFormatting>
  <conditionalFormatting sqref="G22">
    <cfRule type="expression" dxfId="7961" priority="1405">
      <formula>$L22&gt;0.15</formula>
    </cfRule>
    <cfRule type="expression" dxfId="7960" priority="1406">
      <formula>AND($L22&gt;0.08,$L22&lt;0.15)</formula>
    </cfRule>
  </conditionalFormatting>
  <conditionalFormatting sqref="G22">
    <cfRule type="expression" dxfId="7959" priority="1407">
      <formula>$L22&gt;0.15</formula>
    </cfRule>
    <cfRule type="expression" dxfId="7958" priority="1408">
      <formula>AND($L22&gt;0.08,$L22&lt;0.15)</formula>
    </cfRule>
  </conditionalFormatting>
  <conditionalFormatting sqref="E22">
    <cfRule type="expression" dxfId="7957" priority="1399">
      <formula>$L22&gt;0.15</formula>
    </cfRule>
    <cfRule type="expression" dxfId="7956" priority="1400">
      <formula>AND($L22&gt;0.08,$L22&lt;0.15)</formula>
    </cfRule>
  </conditionalFormatting>
  <conditionalFormatting sqref="E22">
    <cfRule type="expression" dxfId="7955" priority="1397">
      <formula>$L22&gt;0.15</formula>
    </cfRule>
    <cfRule type="expression" dxfId="7954" priority="1398">
      <formula>AND($L22&gt;0.08,$L22&lt;0.15)</formula>
    </cfRule>
  </conditionalFormatting>
  <conditionalFormatting sqref="E22">
    <cfRule type="expression" dxfId="7953" priority="1401">
      <formula>$L22&gt;0.15</formula>
    </cfRule>
    <cfRule type="expression" dxfId="7952" priority="1402">
      <formula>AND($L22&gt;0.08,$L22&lt;0.15)</formula>
    </cfRule>
  </conditionalFormatting>
  <conditionalFormatting sqref="E22">
    <cfRule type="expression" dxfId="7951" priority="1403">
      <formula>$L22&gt;0.15</formula>
    </cfRule>
    <cfRule type="expression" dxfId="7950" priority="1404">
      <formula>AND($L22&gt;0.08,$L22&lt;0.15)</formula>
    </cfRule>
  </conditionalFormatting>
  <conditionalFormatting sqref="E22">
    <cfRule type="expression" dxfId="7949" priority="1389">
      <formula>$L22&gt;0.15</formula>
    </cfRule>
    <cfRule type="expression" dxfId="7948" priority="1390">
      <formula>AND($L22&gt;0.08,$L22&lt;0.15)</formula>
    </cfRule>
  </conditionalFormatting>
  <conditionalFormatting sqref="E22">
    <cfRule type="expression" dxfId="7947" priority="1387">
      <formula>$L22&gt;0.15</formula>
    </cfRule>
    <cfRule type="expression" dxfId="7946" priority="1388">
      <formula>AND($L22&gt;0.08,$L22&lt;0.15)</formula>
    </cfRule>
  </conditionalFormatting>
  <conditionalFormatting sqref="E22">
    <cfRule type="expression" dxfId="7945" priority="1393">
      <formula>$L22&gt;0.15</formula>
    </cfRule>
    <cfRule type="expression" dxfId="7944" priority="1394">
      <formula>AND($L22&gt;0.08,$L22&lt;0.15)</formula>
    </cfRule>
  </conditionalFormatting>
  <conditionalFormatting sqref="E22">
    <cfRule type="expression" dxfId="7943" priority="1391">
      <formula>$L22&gt;0.15</formula>
    </cfRule>
    <cfRule type="expression" dxfId="7942" priority="1392">
      <formula>AND($L22&gt;0.08,$L22&lt;0.15)</formula>
    </cfRule>
  </conditionalFormatting>
  <conditionalFormatting sqref="E22">
    <cfRule type="expression" dxfId="7941" priority="1395">
      <formula>$L22&gt;0.15</formula>
    </cfRule>
    <cfRule type="expression" dxfId="7940" priority="1396">
      <formula>AND($L22&gt;0.08,$L22&lt;0.15)</formula>
    </cfRule>
  </conditionalFormatting>
  <conditionalFormatting sqref="E22">
    <cfRule type="expression" dxfId="7939" priority="1381">
      <formula>$L22&gt;0.15</formula>
    </cfRule>
    <cfRule type="expression" dxfId="7938" priority="1382">
      <formula>AND($L22&gt;0.08,$L22&lt;0.15)</formula>
    </cfRule>
  </conditionalFormatting>
  <conditionalFormatting sqref="E22">
    <cfRule type="expression" dxfId="7937" priority="1385">
      <formula>$L22&gt;0.15</formula>
    </cfRule>
    <cfRule type="expression" dxfId="7936" priority="1386">
      <formula>AND($L22&gt;0.08,$L22&lt;0.15)</formula>
    </cfRule>
  </conditionalFormatting>
  <conditionalFormatting sqref="E22">
    <cfRule type="expression" dxfId="7935" priority="1383">
      <formula>$L22&gt;0.15</formula>
    </cfRule>
    <cfRule type="expression" dxfId="7934" priority="1384">
      <formula>AND($L22&gt;0.08,$L22&lt;0.15)</formula>
    </cfRule>
  </conditionalFormatting>
  <conditionalFormatting sqref="E22">
    <cfRule type="expression" dxfId="7933" priority="1379">
      <formula>$L22&gt;0.15</formula>
    </cfRule>
    <cfRule type="expression" dxfId="7932" priority="1380">
      <formula>AND($L22&gt;0.08,$L22&lt;0.15)</formula>
    </cfRule>
  </conditionalFormatting>
  <conditionalFormatting sqref="E22">
    <cfRule type="expression" dxfId="7931" priority="1373">
      <formula>$L22&gt;0.15</formula>
    </cfRule>
    <cfRule type="expression" dxfId="7930" priority="1374">
      <formula>AND($L22&gt;0.08,$L22&lt;0.15)</formula>
    </cfRule>
  </conditionalFormatting>
  <conditionalFormatting sqref="E22">
    <cfRule type="expression" dxfId="7929" priority="1371">
      <formula>$L22&gt;0.15</formula>
    </cfRule>
    <cfRule type="expression" dxfId="7928" priority="1372">
      <formula>AND($L22&gt;0.08,$L22&lt;0.15)</formula>
    </cfRule>
  </conditionalFormatting>
  <conditionalFormatting sqref="E22">
    <cfRule type="expression" dxfId="7927" priority="1375">
      <formula>$L22&gt;0.15</formula>
    </cfRule>
    <cfRule type="expression" dxfId="7926" priority="1376">
      <formula>AND($L22&gt;0.08,$L22&lt;0.15)</formula>
    </cfRule>
  </conditionalFormatting>
  <conditionalFormatting sqref="E22">
    <cfRule type="expression" dxfId="7925" priority="1377">
      <formula>$L22&gt;0.15</formula>
    </cfRule>
    <cfRule type="expression" dxfId="7924" priority="1378">
      <formula>AND($L22&gt;0.08,$L22&lt;0.15)</formula>
    </cfRule>
  </conditionalFormatting>
  <conditionalFormatting sqref="E22">
    <cfRule type="expression" dxfId="7923" priority="1363">
      <formula>$L22&gt;0.15</formula>
    </cfRule>
    <cfRule type="expression" dxfId="7922" priority="1364">
      <formula>AND($L22&gt;0.08,$L22&lt;0.15)</formula>
    </cfRule>
  </conditionalFormatting>
  <conditionalFormatting sqref="E22">
    <cfRule type="expression" dxfId="7921" priority="1361">
      <formula>$L22&gt;0.15</formula>
    </cfRule>
    <cfRule type="expression" dxfId="7920" priority="1362">
      <formula>AND($L22&gt;0.08,$L22&lt;0.15)</formula>
    </cfRule>
  </conditionalFormatting>
  <conditionalFormatting sqref="E22">
    <cfRule type="expression" dxfId="7919" priority="1367">
      <formula>$L22&gt;0.15</formula>
    </cfRule>
    <cfRule type="expression" dxfId="7918" priority="1368">
      <formula>AND($L22&gt;0.08,$L22&lt;0.15)</formula>
    </cfRule>
  </conditionalFormatting>
  <conditionalFormatting sqref="E22">
    <cfRule type="expression" dxfId="7917" priority="1365">
      <formula>$L22&gt;0.15</formula>
    </cfRule>
    <cfRule type="expression" dxfId="7916" priority="1366">
      <formula>AND($L22&gt;0.08,$L22&lt;0.15)</formula>
    </cfRule>
  </conditionalFormatting>
  <conditionalFormatting sqref="E22">
    <cfRule type="expression" dxfId="7915" priority="1369">
      <formula>$L22&gt;0.15</formula>
    </cfRule>
    <cfRule type="expression" dxfId="7914" priority="1370">
      <formula>AND($L22&gt;0.08,$L22&lt;0.15)</formula>
    </cfRule>
  </conditionalFormatting>
  <conditionalFormatting sqref="E22">
    <cfRule type="expression" dxfId="7913" priority="1355">
      <formula>$L22&gt;0.15</formula>
    </cfRule>
    <cfRule type="expression" dxfId="7912" priority="1356">
      <formula>AND($L22&gt;0.08,$L22&lt;0.15)</formula>
    </cfRule>
  </conditionalFormatting>
  <conditionalFormatting sqref="E22">
    <cfRule type="expression" dxfId="7911" priority="1359">
      <formula>$L22&gt;0.15</formula>
    </cfRule>
    <cfRule type="expression" dxfId="7910" priority="1360">
      <formula>AND($L22&gt;0.08,$L22&lt;0.15)</formula>
    </cfRule>
  </conditionalFormatting>
  <conditionalFormatting sqref="E22">
    <cfRule type="expression" dxfId="7909" priority="1357">
      <formula>$L22&gt;0.15</formula>
    </cfRule>
    <cfRule type="expression" dxfId="7908" priority="1358">
      <formula>AND($L22&gt;0.08,$L22&lt;0.15)</formula>
    </cfRule>
  </conditionalFormatting>
  <conditionalFormatting sqref="E22">
    <cfRule type="expression" dxfId="7907" priority="1353">
      <formula>$L22&gt;0.15</formula>
    </cfRule>
    <cfRule type="expression" dxfId="7906" priority="1354">
      <formula>AND($L22&gt;0.08,$L22&lt;0.15)</formula>
    </cfRule>
  </conditionalFormatting>
  <conditionalFormatting sqref="AA28">
    <cfRule type="expression" dxfId="7905" priority="1243">
      <formula>$L28&gt;0.15</formula>
    </cfRule>
    <cfRule type="expression" dxfId="7904" priority="1244">
      <formula>AND($L28&gt;0.08,$L28&lt;0.15)</formula>
    </cfRule>
  </conditionalFormatting>
  <conditionalFormatting sqref="AA29">
    <cfRule type="expression" dxfId="7903" priority="1241">
      <formula>$L29&gt;0.15</formula>
    </cfRule>
    <cfRule type="expression" dxfId="7902" priority="1242">
      <formula>AND($L29&gt;0.08,$L29&lt;0.15)</formula>
    </cfRule>
  </conditionalFormatting>
  <conditionalFormatting sqref="AA30">
    <cfRule type="expression" dxfId="7901" priority="1239">
      <formula>$L30&gt;0.15</formula>
    </cfRule>
    <cfRule type="expression" dxfId="7900" priority="1240">
      <formula>AND($L30&gt;0.08,$L30&lt;0.15)</formula>
    </cfRule>
  </conditionalFormatting>
  <conditionalFormatting sqref="E29">
    <cfRule type="expression" dxfId="7899" priority="1115">
      <formula>$L29&gt;0.15</formula>
    </cfRule>
    <cfRule type="expression" dxfId="7898" priority="1116">
      <formula>AND($L29&gt;0.08,$L29&lt;0.15)</formula>
    </cfRule>
  </conditionalFormatting>
  <conditionalFormatting sqref="E29">
    <cfRule type="expression" dxfId="7897" priority="1113">
      <formula>$L29&gt;0.15</formula>
    </cfRule>
    <cfRule type="expression" dxfId="7896" priority="1114">
      <formula>AND($L29&gt;0.08,$L29&lt;0.15)</formula>
    </cfRule>
  </conditionalFormatting>
  <conditionalFormatting sqref="E29">
    <cfRule type="expression" dxfId="7895" priority="1111">
      <formula>$L29&gt;0.15</formula>
    </cfRule>
    <cfRule type="expression" dxfId="7894" priority="1112">
      <formula>AND($L29&gt;0.08,$L29&lt;0.15)</formula>
    </cfRule>
  </conditionalFormatting>
  <conditionalFormatting sqref="G29:H29">
    <cfRule type="expression" dxfId="7893" priority="1109">
      <formula>$L29&gt;0.15</formula>
    </cfRule>
    <cfRule type="expression" dxfId="7892" priority="1110">
      <formula>AND($L29&gt;0.08,$L29&lt;0.15)</formula>
    </cfRule>
  </conditionalFormatting>
  <conditionalFormatting sqref="G29:H29">
    <cfRule type="expression" dxfId="7891" priority="1107">
      <formula>$L29&gt;0.15</formula>
    </cfRule>
    <cfRule type="expression" dxfId="7890" priority="1108">
      <formula>AND($L29&gt;0.08,$L29&lt;0.15)</formula>
    </cfRule>
  </conditionalFormatting>
  <conditionalFormatting sqref="D29">
    <cfRule type="expression" dxfId="7889" priority="1105">
      <formula>$L29&gt;0.15</formula>
    </cfRule>
    <cfRule type="expression" dxfId="7888" priority="1106">
      <formula>AND($L29&gt;0.08,$L29&lt;0.15)</formula>
    </cfRule>
  </conditionalFormatting>
  <conditionalFormatting sqref="D29">
    <cfRule type="expression" dxfId="7887" priority="1117">
      <formula>$L29&gt;0.15</formula>
    </cfRule>
    <cfRule type="expression" dxfId="7886" priority="1118">
      <formula>AND($L29&gt;0.08,$L29&lt;0.15)</formula>
    </cfRule>
  </conditionalFormatting>
  <conditionalFormatting sqref="D29">
    <cfRule type="expression" dxfId="7885" priority="1089">
      <formula>$L29&gt;0.15</formula>
    </cfRule>
    <cfRule type="expression" dxfId="7884" priority="1090">
      <formula>AND($L29&gt;0.08,$L29&lt;0.15)</formula>
    </cfRule>
  </conditionalFormatting>
  <conditionalFormatting sqref="E29">
    <cfRule type="expression" dxfId="7883" priority="1087">
      <formula>$L29&gt;0.15</formula>
    </cfRule>
    <cfRule type="expression" dxfId="7882" priority="1088">
      <formula>AND($L29&gt;0.08,$L29&lt;0.15)</formula>
    </cfRule>
  </conditionalFormatting>
  <conditionalFormatting sqref="E29">
    <cfRule type="expression" dxfId="7881" priority="1085">
      <formula>$L29&gt;0.15</formula>
    </cfRule>
    <cfRule type="expression" dxfId="7880" priority="1086">
      <formula>AND($L29&gt;0.08,$L29&lt;0.15)</formula>
    </cfRule>
  </conditionalFormatting>
  <conditionalFormatting sqref="E29">
    <cfRule type="expression" dxfId="7879" priority="1083">
      <formula>$L29&gt;0.15</formula>
    </cfRule>
    <cfRule type="expression" dxfId="7878" priority="1084">
      <formula>AND($L29&gt;0.08,$L29&lt;0.15)</formula>
    </cfRule>
  </conditionalFormatting>
  <conditionalFormatting sqref="E29">
    <cfRule type="expression" dxfId="7877" priority="1125">
      <formula>$L29&gt;0.15</formula>
    </cfRule>
    <cfRule type="expression" dxfId="7876" priority="1126">
      <formula>AND($L29&gt;0.08,$L29&lt;0.15)</formula>
    </cfRule>
  </conditionalFormatting>
  <conditionalFormatting sqref="E29">
    <cfRule type="expression" dxfId="7875" priority="1127">
      <formula>$L29&gt;0.15</formula>
    </cfRule>
    <cfRule type="expression" dxfId="7874" priority="1128">
      <formula>AND($L29&gt;0.08,$L29&lt;0.15)</formula>
    </cfRule>
  </conditionalFormatting>
  <conditionalFormatting sqref="D29">
    <cfRule type="expression" dxfId="7873" priority="1129">
      <formula>$L29&gt;0.15</formula>
    </cfRule>
    <cfRule type="expression" dxfId="7872" priority="1130">
      <formula>AND($L29&gt;0.08,$L29&lt;0.15)</formula>
    </cfRule>
  </conditionalFormatting>
  <conditionalFormatting sqref="G29:H29">
    <cfRule type="expression" dxfId="7871" priority="1121">
      <formula>$L29&gt;0.15</formula>
    </cfRule>
    <cfRule type="expression" dxfId="7870" priority="1122">
      <formula>AND($L29&gt;0.08,$L29&lt;0.15)</formula>
    </cfRule>
  </conditionalFormatting>
  <conditionalFormatting sqref="G29:H29">
    <cfRule type="expression" dxfId="7869" priority="1119">
      <formula>$L29&gt;0.15</formula>
    </cfRule>
    <cfRule type="expression" dxfId="7868" priority="1120">
      <formula>AND($L29&gt;0.08,$L29&lt;0.15)</formula>
    </cfRule>
  </conditionalFormatting>
  <conditionalFormatting sqref="E29">
    <cfRule type="expression" dxfId="7867" priority="1123">
      <formula>$L29&gt;0.15</formula>
    </cfRule>
    <cfRule type="expression" dxfId="7866" priority="1124">
      <formula>AND($L29&gt;0.08,$L29&lt;0.15)</formula>
    </cfRule>
  </conditionalFormatting>
  <conditionalFormatting sqref="E29">
    <cfRule type="expression" dxfId="7865" priority="1103">
      <formula>$L29&gt;0.15</formula>
    </cfRule>
    <cfRule type="expression" dxfId="7864" priority="1104">
      <formula>AND($L29&gt;0.08,$L29&lt;0.15)</formula>
    </cfRule>
  </conditionalFormatting>
  <conditionalFormatting sqref="E29">
    <cfRule type="expression" dxfId="7863" priority="1099">
      <formula>$L29&gt;0.15</formula>
    </cfRule>
    <cfRule type="expression" dxfId="7862" priority="1100">
      <formula>AND($L29&gt;0.08,$L29&lt;0.15)</formula>
    </cfRule>
  </conditionalFormatting>
  <conditionalFormatting sqref="G29:H29">
    <cfRule type="expression" dxfId="7861" priority="1097">
      <formula>$L29&gt;0.15</formula>
    </cfRule>
    <cfRule type="expression" dxfId="7860" priority="1098">
      <formula>AND($L29&gt;0.08,$L29&lt;0.15)</formula>
    </cfRule>
  </conditionalFormatting>
  <conditionalFormatting sqref="G29:H29">
    <cfRule type="expression" dxfId="7859" priority="1095">
      <formula>$L29&gt;0.15</formula>
    </cfRule>
    <cfRule type="expression" dxfId="7858" priority="1096">
      <formula>AND($L29&gt;0.08,$L29&lt;0.15)</formula>
    </cfRule>
  </conditionalFormatting>
  <conditionalFormatting sqref="E29">
    <cfRule type="expression" dxfId="7857" priority="1101">
      <formula>$L29&gt;0.15</formula>
    </cfRule>
    <cfRule type="expression" dxfId="7856" priority="1102">
      <formula>AND($L29&gt;0.08,$L29&lt;0.15)</formula>
    </cfRule>
  </conditionalFormatting>
  <conditionalFormatting sqref="G29:H29">
    <cfRule type="expression" dxfId="7855" priority="1093">
      <formula>$L29&gt;0.15</formula>
    </cfRule>
    <cfRule type="expression" dxfId="7854" priority="1094">
      <formula>AND($L29&gt;0.08,$L29&lt;0.15)</formula>
    </cfRule>
  </conditionalFormatting>
  <conditionalFormatting sqref="G29:H29">
    <cfRule type="expression" dxfId="7853" priority="1091">
      <formula>$L29&gt;0.15</formula>
    </cfRule>
    <cfRule type="expression" dxfId="7852" priority="1092">
      <formula>AND($L29&gt;0.08,$L29&lt;0.15)</formula>
    </cfRule>
  </conditionalFormatting>
  <conditionalFormatting sqref="E29">
    <cfRule type="expression" dxfId="7851" priority="1081">
      <formula>$L29&gt;0.15</formula>
    </cfRule>
    <cfRule type="expression" dxfId="7850" priority="1082">
      <formula>AND($L29&gt;0.08,$L29&lt;0.15)</formula>
    </cfRule>
  </conditionalFormatting>
  <conditionalFormatting sqref="F29">
    <cfRule type="expression" dxfId="7849" priority="1071">
      <formula>$L29&gt;0.15</formula>
    </cfRule>
    <cfRule type="expression" dxfId="7848" priority="1072">
      <formula>AND($L29&gt;0.08,$L29&lt;0.15)</formula>
    </cfRule>
  </conditionalFormatting>
  <conditionalFormatting sqref="F29">
    <cfRule type="expression" dxfId="7847" priority="1079">
      <formula>$L29&gt;0.15</formula>
    </cfRule>
    <cfRule type="expression" dxfId="7846" priority="1080">
      <formula>AND($L29&gt;0.08,$L29&lt;0.15)</formula>
    </cfRule>
  </conditionalFormatting>
  <conditionalFormatting sqref="F29">
    <cfRule type="expression" dxfId="7845" priority="1077">
      <formula>$L29&gt;0.15</formula>
    </cfRule>
    <cfRule type="expression" dxfId="7844" priority="1078">
      <formula>AND($L29&gt;0.08,$L29&lt;0.15)</formula>
    </cfRule>
  </conditionalFormatting>
  <conditionalFormatting sqref="F29">
    <cfRule type="expression" dxfId="7843" priority="1075">
      <formula>$L29&gt;0.15</formula>
    </cfRule>
    <cfRule type="expression" dxfId="7842" priority="1076">
      <formula>AND($L29&gt;0.08,$L29&lt;0.15)</formula>
    </cfRule>
  </conditionalFormatting>
  <conditionalFormatting sqref="F29">
    <cfRule type="expression" dxfId="7841" priority="1073">
      <formula>$L29&gt;0.15</formula>
    </cfRule>
    <cfRule type="expression" dxfId="7840" priority="1074">
      <formula>AND($L29&gt;0.08,$L29&lt;0.15)</formula>
    </cfRule>
  </conditionalFormatting>
  <conditionalFormatting sqref="F29">
    <cfRule type="expression" dxfId="7839" priority="1069">
      <formula>$L29&gt;0.15</formula>
    </cfRule>
    <cfRule type="expression" dxfId="7838" priority="1070">
      <formula>AND($L29&gt;0.08,$L29&lt;0.15)</formula>
    </cfRule>
  </conditionalFormatting>
  <conditionalFormatting sqref="F30">
    <cfRule type="expression" dxfId="7837" priority="1037">
      <formula>$L30&gt;0.15</formula>
    </cfRule>
    <cfRule type="expression" dxfId="7836" priority="1038">
      <formula>AND($L30&gt;0.08,$L30&lt;0.15)</formula>
    </cfRule>
  </conditionalFormatting>
  <conditionalFormatting sqref="F30">
    <cfRule type="expression" dxfId="7835" priority="1035">
      <formula>$L30&gt;0.15</formula>
    </cfRule>
    <cfRule type="expression" dxfId="7834" priority="1036">
      <formula>AND($L30&gt;0.08,$L30&lt;0.15)</formula>
    </cfRule>
  </conditionalFormatting>
  <conditionalFormatting sqref="F30">
    <cfRule type="expression" dxfId="7833" priority="1045">
      <formula>$L30&gt;0.15</formula>
    </cfRule>
    <cfRule type="expression" dxfId="7832" priority="1046">
      <formula>AND($L30&gt;0.08,$L30&lt;0.15)</formula>
    </cfRule>
  </conditionalFormatting>
  <conditionalFormatting sqref="F30">
    <cfRule type="expression" dxfId="7831" priority="1043">
      <formula>$L30&gt;0.15</formula>
    </cfRule>
    <cfRule type="expression" dxfId="7830" priority="1044">
      <formula>AND($L30&gt;0.08,$L30&lt;0.15)</formula>
    </cfRule>
  </conditionalFormatting>
  <conditionalFormatting sqref="F30">
    <cfRule type="expression" dxfId="7829" priority="1041">
      <formula>$L30&gt;0.15</formula>
    </cfRule>
    <cfRule type="expression" dxfId="7828" priority="1042">
      <formula>AND($L30&gt;0.08,$L30&lt;0.15)</formula>
    </cfRule>
  </conditionalFormatting>
  <conditionalFormatting sqref="D30">
    <cfRule type="expression" dxfId="7827" priority="1039">
      <formula>$L30&gt;0.15</formula>
    </cfRule>
    <cfRule type="expression" dxfId="7826" priority="1040">
      <formula>AND($L30&gt;0.08,$L30&lt;0.15)</formula>
    </cfRule>
  </conditionalFormatting>
  <conditionalFormatting sqref="D30">
    <cfRule type="expression" dxfId="7825" priority="1047">
      <formula>$L30&gt;0.15</formula>
    </cfRule>
    <cfRule type="expression" dxfId="7824" priority="1048">
      <formula>AND($L30&gt;0.08,$L30&lt;0.15)</formula>
    </cfRule>
  </conditionalFormatting>
  <conditionalFormatting sqref="F30">
    <cfRule type="expression" dxfId="7823" priority="1051">
      <formula>$L30&gt;0.15</formula>
    </cfRule>
    <cfRule type="expression" dxfId="7822" priority="1052">
      <formula>AND($L30&gt;0.08,$L30&lt;0.15)</formula>
    </cfRule>
  </conditionalFormatting>
  <conditionalFormatting sqref="F30">
    <cfRule type="expression" dxfId="7821" priority="1053">
      <formula>$L30&gt;0.15</formula>
    </cfRule>
    <cfRule type="expression" dxfId="7820" priority="1054">
      <formula>AND($L30&gt;0.08,$L30&lt;0.15)</formula>
    </cfRule>
  </conditionalFormatting>
  <conditionalFormatting sqref="D30">
    <cfRule type="expression" dxfId="7819" priority="1055">
      <formula>$L30&gt;0.15</formula>
    </cfRule>
    <cfRule type="expression" dxfId="7818" priority="1056">
      <formula>AND($L30&gt;0.08,$L30&lt;0.15)</formula>
    </cfRule>
  </conditionalFormatting>
  <conditionalFormatting sqref="F30">
    <cfRule type="expression" dxfId="7817" priority="1049">
      <formula>$L30&gt;0.15</formula>
    </cfRule>
    <cfRule type="expression" dxfId="7816" priority="1050">
      <formula>AND($L30&gt;0.08,$L30&lt;0.15)</formula>
    </cfRule>
  </conditionalFormatting>
  <conditionalFormatting sqref="F30">
    <cfRule type="expression" dxfId="7815" priority="1033">
      <formula>$L30&gt;0.15</formula>
    </cfRule>
    <cfRule type="expression" dxfId="7814" priority="1034">
      <formula>AND($L30&gt;0.08,$L30&lt;0.15)</formula>
    </cfRule>
  </conditionalFormatting>
  <conditionalFormatting sqref="F30">
    <cfRule type="expression" dxfId="7813" priority="1067">
      <formula>$L30&gt;0.15</formula>
    </cfRule>
    <cfRule type="expression" dxfId="7812" priority="1068">
      <formula>AND($L30&gt;0.08,$L30&lt;0.15)</formula>
    </cfRule>
  </conditionalFormatting>
  <conditionalFormatting sqref="F30">
    <cfRule type="expression" dxfId="7811" priority="1065">
      <formula>$L30&gt;0.15</formula>
    </cfRule>
    <cfRule type="expression" dxfId="7810" priority="1066">
      <formula>AND($L30&gt;0.08,$L30&lt;0.15)</formula>
    </cfRule>
  </conditionalFormatting>
  <conditionalFormatting sqref="F30">
    <cfRule type="expression" dxfId="7809" priority="1063">
      <formula>$L30&gt;0.15</formula>
    </cfRule>
    <cfRule type="expression" dxfId="7808" priority="1064">
      <formula>AND($L30&gt;0.08,$L30&lt;0.15)</formula>
    </cfRule>
  </conditionalFormatting>
  <conditionalFormatting sqref="F30">
    <cfRule type="expression" dxfId="7807" priority="1061">
      <formula>$L30&gt;0.15</formula>
    </cfRule>
    <cfRule type="expression" dxfId="7806" priority="1062">
      <formula>AND($L30&gt;0.08,$L30&lt;0.15)</formula>
    </cfRule>
  </conditionalFormatting>
  <conditionalFormatting sqref="D30">
    <cfRule type="expression" dxfId="7805" priority="1059">
      <formula>$L30&gt;0.15</formula>
    </cfRule>
    <cfRule type="expression" dxfId="7804" priority="1060">
      <formula>AND($L30&gt;0.08,$L30&lt;0.15)</formula>
    </cfRule>
  </conditionalFormatting>
  <conditionalFormatting sqref="D30">
    <cfRule type="expression" dxfId="7803" priority="1057">
      <formula>$L30&gt;0.15</formula>
    </cfRule>
    <cfRule type="expression" dxfId="7802" priority="1058">
      <formula>AND($L30&gt;0.08,$L30&lt;0.15)</formula>
    </cfRule>
  </conditionalFormatting>
  <conditionalFormatting sqref="G30">
    <cfRule type="expression" dxfId="7801" priority="1029">
      <formula>$L30&gt;0.15</formula>
    </cfRule>
    <cfRule type="expression" dxfId="7800" priority="1030">
      <formula>AND($L30&gt;0.08,$L30&lt;0.15)</formula>
    </cfRule>
  </conditionalFormatting>
  <conditionalFormatting sqref="G30">
    <cfRule type="expression" dxfId="7799" priority="1031">
      <formula>$L30&gt;0.15</formula>
    </cfRule>
    <cfRule type="expression" dxfId="7798" priority="1032">
      <formula>AND($L30&gt;0.08,$L30&lt;0.15)</formula>
    </cfRule>
  </conditionalFormatting>
  <conditionalFormatting sqref="E30">
    <cfRule type="expression" dxfId="7797" priority="1023">
      <formula>$L30&gt;0.15</formula>
    </cfRule>
    <cfRule type="expression" dxfId="7796" priority="1024">
      <formula>AND($L30&gt;0.08,$L30&lt;0.15)</formula>
    </cfRule>
  </conditionalFormatting>
  <conditionalFormatting sqref="E30">
    <cfRule type="expression" dxfId="7795" priority="1021">
      <formula>$L30&gt;0.15</formula>
    </cfRule>
    <cfRule type="expression" dxfId="7794" priority="1022">
      <formula>AND($L30&gt;0.08,$L30&lt;0.15)</formula>
    </cfRule>
  </conditionalFormatting>
  <conditionalFormatting sqref="E30">
    <cfRule type="expression" dxfId="7793" priority="1025">
      <formula>$L30&gt;0.15</formula>
    </cfRule>
    <cfRule type="expression" dxfId="7792" priority="1026">
      <formula>AND($L30&gt;0.08,$L30&lt;0.15)</formula>
    </cfRule>
  </conditionalFormatting>
  <conditionalFormatting sqref="E30">
    <cfRule type="expression" dxfId="7791" priority="1027">
      <formula>$L30&gt;0.15</formula>
    </cfRule>
    <cfRule type="expression" dxfId="7790" priority="1028">
      <formula>AND($L30&gt;0.08,$L30&lt;0.15)</formula>
    </cfRule>
  </conditionalFormatting>
  <conditionalFormatting sqref="E30">
    <cfRule type="expression" dxfId="7789" priority="1013">
      <formula>$L30&gt;0.15</formula>
    </cfRule>
    <cfRule type="expression" dxfId="7788" priority="1014">
      <formula>AND($L30&gt;0.08,$L30&lt;0.15)</formula>
    </cfRule>
  </conditionalFormatting>
  <conditionalFormatting sqref="E30">
    <cfRule type="expression" dxfId="7787" priority="1011">
      <formula>$L30&gt;0.15</formula>
    </cfRule>
    <cfRule type="expression" dxfId="7786" priority="1012">
      <formula>AND($L30&gt;0.08,$L30&lt;0.15)</formula>
    </cfRule>
  </conditionalFormatting>
  <conditionalFormatting sqref="E30">
    <cfRule type="expression" dxfId="7785" priority="1017">
      <formula>$L30&gt;0.15</formula>
    </cfRule>
    <cfRule type="expression" dxfId="7784" priority="1018">
      <formula>AND($L30&gt;0.08,$L30&lt;0.15)</formula>
    </cfRule>
  </conditionalFormatting>
  <conditionalFormatting sqref="E30">
    <cfRule type="expression" dxfId="7783" priority="1015">
      <formula>$L30&gt;0.15</formula>
    </cfRule>
    <cfRule type="expression" dxfId="7782" priority="1016">
      <formula>AND($L30&gt;0.08,$L30&lt;0.15)</formula>
    </cfRule>
  </conditionalFormatting>
  <conditionalFormatting sqref="E30">
    <cfRule type="expression" dxfId="7781" priority="1019">
      <formula>$L30&gt;0.15</formula>
    </cfRule>
    <cfRule type="expression" dxfId="7780" priority="1020">
      <formula>AND($L30&gt;0.08,$L30&lt;0.15)</formula>
    </cfRule>
  </conditionalFormatting>
  <conditionalFormatting sqref="E30">
    <cfRule type="expression" dxfId="7779" priority="1005">
      <formula>$L30&gt;0.15</formula>
    </cfRule>
    <cfRule type="expression" dxfId="7778" priority="1006">
      <formula>AND($L30&gt;0.08,$L30&lt;0.15)</formula>
    </cfRule>
  </conditionalFormatting>
  <conditionalFormatting sqref="E30">
    <cfRule type="expression" dxfId="7777" priority="1009">
      <formula>$L30&gt;0.15</formula>
    </cfRule>
    <cfRule type="expression" dxfId="7776" priority="1010">
      <formula>AND($L30&gt;0.08,$L30&lt;0.15)</formula>
    </cfRule>
  </conditionalFormatting>
  <conditionalFormatting sqref="E30">
    <cfRule type="expression" dxfId="7775" priority="1007">
      <formula>$L30&gt;0.15</formula>
    </cfRule>
    <cfRule type="expression" dxfId="7774" priority="1008">
      <formula>AND($L30&gt;0.08,$L30&lt;0.15)</formula>
    </cfRule>
  </conditionalFormatting>
  <conditionalFormatting sqref="E30">
    <cfRule type="expression" dxfId="7773" priority="1003">
      <formula>$L30&gt;0.15</formula>
    </cfRule>
    <cfRule type="expression" dxfId="7772" priority="1004">
      <formula>AND($L30&gt;0.08,$L30&lt;0.15)</formula>
    </cfRule>
  </conditionalFormatting>
  <conditionalFormatting sqref="E30">
    <cfRule type="expression" dxfId="7771" priority="997">
      <formula>$L30&gt;0.15</formula>
    </cfRule>
    <cfRule type="expression" dxfId="7770" priority="998">
      <formula>AND($L30&gt;0.08,$L30&lt;0.15)</formula>
    </cfRule>
  </conditionalFormatting>
  <conditionalFormatting sqref="E30">
    <cfRule type="expression" dxfId="7769" priority="995">
      <formula>$L30&gt;0.15</formula>
    </cfRule>
    <cfRule type="expression" dxfId="7768" priority="996">
      <formula>AND($L30&gt;0.08,$L30&lt;0.15)</formula>
    </cfRule>
  </conditionalFormatting>
  <conditionalFormatting sqref="E30">
    <cfRule type="expression" dxfId="7767" priority="999">
      <formula>$L30&gt;0.15</formula>
    </cfRule>
    <cfRule type="expression" dxfId="7766" priority="1000">
      <formula>AND($L30&gt;0.08,$L30&lt;0.15)</formula>
    </cfRule>
  </conditionalFormatting>
  <conditionalFormatting sqref="E30">
    <cfRule type="expression" dxfId="7765" priority="1001">
      <formula>$L30&gt;0.15</formula>
    </cfRule>
    <cfRule type="expression" dxfId="7764" priority="1002">
      <formula>AND($L30&gt;0.08,$L30&lt;0.15)</formula>
    </cfRule>
  </conditionalFormatting>
  <conditionalFormatting sqref="E30">
    <cfRule type="expression" dxfId="7763" priority="987">
      <formula>$L30&gt;0.15</formula>
    </cfRule>
    <cfRule type="expression" dxfId="7762" priority="988">
      <formula>AND($L30&gt;0.08,$L30&lt;0.15)</formula>
    </cfRule>
  </conditionalFormatting>
  <conditionalFormatting sqref="E30">
    <cfRule type="expression" dxfId="7761" priority="985">
      <formula>$L30&gt;0.15</formula>
    </cfRule>
    <cfRule type="expression" dxfId="7760" priority="986">
      <formula>AND($L30&gt;0.08,$L30&lt;0.15)</formula>
    </cfRule>
  </conditionalFormatting>
  <conditionalFormatting sqref="E30">
    <cfRule type="expression" dxfId="7759" priority="991">
      <formula>$L30&gt;0.15</formula>
    </cfRule>
    <cfRule type="expression" dxfId="7758" priority="992">
      <formula>AND($L30&gt;0.08,$L30&lt;0.15)</formula>
    </cfRule>
  </conditionalFormatting>
  <conditionalFormatting sqref="E30">
    <cfRule type="expression" dxfId="7757" priority="989">
      <formula>$L30&gt;0.15</formula>
    </cfRule>
    <cfRule type="expression" dxfId="7756" priority="990">
      <formula>AND($L30&gt;0.08,$L30&lt;0.15)</formula>
    </cfRule>
  </conditionalFormatting>
  <conditionalFormatting sqref="E30">
    <cfRule type="expression" dxfId="7755" priority="993">
      <formula>$L30&gt;0.15</formula>
    </cfRule>
    <cfRule type="expression" dxfId="7754" priority="994">
      <formula>AND($L30&gt;0.08,$L30&lt;0.15)</formula>
    </cfRule>
  </conditionalFormatting>
  <conditionalFormatting sqref="E30">
    <cfRule type="expression" dxfId="7753" priority="979">
      <formula>$L30&gt;0.15</formula>
    </cfRule>
    <cfRule type="expression" dxfId="7752" priority="980">
      <formula>AND($L30&gt;0.08,$L30&lt;0.15)</formula>
    </cfRule>
  </conditionalFormatting>
  <conditionalFormatting sqref="E30">
    <cfRule type="expression" dxfId="7751" priority="983">
      <formula>$L30&gt;0.15</formula>
    </cfRule>
    <cfRule type="expression" dxfId="7750" priority="984">
      <formula>AND($L30&gt;0.08,$L30&lt;0.15)</formula>
    </cfRule>
  </conditionalFormatting>
  <conditionalFormatting sqref="E30">
    <cfRule type="expression" dxfId="7749" priority="981">
      <formula>$L30&gt;0.15</formula>
    </cfRule>
    <cfRule type="expression" dxfId="7748" priority="982">
      <formula>AND($L30&gt;0.08,$L30&lt;0.15)</formula>
    </cfRule>
  </conditionalFormatting>
  <conditionalFormatting sqref="E30">
    <cfRule type="expression" dxfId="7747" priority="977">
      <formula>$L30&gt;0.15</formula>
    </cfRule>
    <cfRule type="expression" dxfId="7746" priority="978">
      <formula>AND($L30&gt;0.08,$L30&lt;0.15)</formula>
    </cfRule>
  </conditionalFormatting>
  <conditionalFormatting sqref="AB7:AD9 AB10">
    <cfRule type="expression" dxfId="7745" priority="975">
      <formula>$L7&gt;0.15</formula>
    </cfRule>
    <cfRule type="expression" dxfId="7744" priority="976">
      <formula>AND($L7&gt;0.08,$L7&lt;0.15)</formula>
    </cfRule>
  </conditionalFormatting>
  <conditionalFormatting sqref="AE7:AE10">
    <cfRule type="expression" dxfId="7743" priority="971">
      <formula>$L7&gt;0.15</formula>
    </cfRule>
    <cfRule type="expression" dxfId="7742" priority="972">
      <formula>AND($L7&gt;0.08,$L7&lt;0.15)</formula>
    </cfRule>
  </conditionalFormatting>
  <conditionalFormatting sqref="AE7:AE10">
    <cfRule type="expression" dxfId="7741" priority="973">
      <formula>$L7&gt;0.15</formula>
    </cfRule>
    <cfRule type="expression" dxfId="7740" priority="974">
      <formula>AND($L7&gt;0.08,$L7&lt;0.15)</formula>
    </cfRule>
  </conditionalFormatting>
  <conditionalFormatting sqref="AB10:AD10">
    <cfRule type="expression" dxfId="7739" priority="969">
      <formula>$L10&gt;0.15</formula>
    </cfRule>
    <cfRule type="expression" dxfId="7738" priority="970">
      <formula>AND($L10&gt;0.08,$L10&lt;0.15)</formula>
    </cfRule>
  </conditionalFormatting>
  <conditionalFormatting sqref="AA7:AA10">
    <cfRule type="expression" dxfId="7737" priority="967">
      <formula>$L7&gt;0.15</formula>
    </cfRule>
    <cfRule type="expression" dxfId="7736" priority="968">
      <formula>AND($L7&gt;0.08,$L7&lt;0.15)</formula>
    </cfRule>
  </conditionalFormatting>
  <conditionalFormatting sqref="G8:H8">
    <cfRule type="expression" dxfId="7735" priority="927">
      <formula>$L8&gt;0.15</formula>
    </cfRule>
    <cfRule type="expression" dxfId="7734" priority="928">
      <formula>AND($L8&gt;0.08,$L8&lt;0.15)</formula>
    </cfRule>
  </conditionalFormatting>
  <conditionalFormatting sqref="G8:H8">
    <cfRule type="expression" dxfId="7733" priority="925">
      <formula>$L8&gt;0.15</formula>
    </cfRule>
    <cfRule type="expression" dxfId="7732" priority="926">
      <formula>AND($L8&gt;0.08,$L8&lt;0.15)</formula>
    </cfRule>
  </conditionalFormatting>
  <conditionalFormatting sqref="G8:H8">
    <cfRule type="expression" dxfId="7731" priority="923">
      <formula>$L8&gt;0.15</formula>
    </cfRule>
    <cfRule type="expression" dxfId="7730" priority="924">
      <formula>AND($L8&gt;0.08,$L8&lt;0.15)</formula>
    </cfRule>
  </conditionalFormatting>
  <conditionalFormatting sqref="E8:F8">
    <cfRule type="expression" dxfId="7729" priority="947">
      <formula>$L8&gt;0.15</formula>
    </cfRule>
    <cfRule type="expression" dxfId="7728" priority="948">
      <formula>AND($L8&gt;0.08,$L8&lt;0.15)</formula>
    </cfRule>
  </conditionalFormatting>
  <conditionalFormatting sqref="E8:F8">
    <cfRule type="expression" dxfId="7727" priority="949">
      <formula>$L8&gt;0.15</formula>
    </cfRule>
    <cfRule type="expression" dxfId="7726" priority="950">
      <formula>AND($L8&gt;0.08,$L8&lt;0.15)</formula>
    </cfRule>
  </conditionalFormatting>
  <conditionalFormatting sqref="E8:F8">
    <cfRule type="expression" dxfId="7725" priority="951">
      <formula>$L8&gt;0.15</formula>
    </cfRule>
    <cfRule type="expression" dxfId="7724" priority="952">
      <formula>AND($L8&gt;0.08,$L8&lt;0.15)</formula>
    </cfRule>
  </conditionalFormatting>
  <conditionalFormatting sqref="E8:F8">
    <cfRule type="expression" dxfId="7723" priority="945">
      <formula>$L8&gt;0.15</formula>
    </cfRule>
    <cfRule type="expression" dxfId="7722" priority="946">
      <formula>AND($L8&gt;0.08,$L8&lt;0.15)</formula>
    </cfRule>
  </conditionalFormatting>
  <conditionalFormatting sqref="E8:F8">
    <cfRule type="expression" dxfId="7721" priority="941">
      <formula>$L8&gt;0.15</formula>
    </cfRule>
    <cfRule type="expression" dxfId="7720" priority="942">
      <formula>AND($L8&gt;0.08,$L8&lt;0.15)</formula>
    </cfRule>
  </conditionalFormatting>
  <conditionalFormatting sqref="E8:F8">
    <cfRule type="expression" dxfId="7719" priority="943">
      <formula>$L8&gt;0.15</formula>
    </cfRule>
    <cfRule type="expression" dxfId="7718" priority="944">
      <formula>AND($L8&gt;0.08,$L8&lt;0.15)</formula>
    </cfRule>
  </conditionalFormatting>
  <conditionalFormatting sqref="E8:F8">
    <cfRule type="expression" dxfId="7717" priority="965">
      <formula>$L8&gt;0.15</formula>
    </cfRule>
    <cfRule type="expression" dxfId="7716" priority="966">
      <formula>AND($L8&gt;0.08,$L8&lt;0.15)</formula>
    </cfRule>
  </conditionalFormatting>
  <conditionalFormatting sqref="E8:F8">
    <cfRule type="expression" dxfId="7715" priority="963">
      <formula>$L8&gt;0.15</formula>
    </cfRule>
    <cfRule type="expression" dxfId="7714" priority="964">
      <formula>AND($L8&gt;0.08,$L8&lt;0.15)</formula>
    </cfRule>
  </conditionalFormatting>
  <conditionalFormatting sqref="E8:F8">
    <cfRule type="expression" dxfId="7713" priority="957">
      <formula>$L8&gt;0.15</formula>
    </cfRule>
    <cfRule type="expression" dxfId="7712" priority="958">
      <formula>AND($L8&gt;0.08,$L8&lt;0.15)</formula>
    </cfRule>
  </conditionalFormatting>
  <conditionalFormatting sqref="E8:F8">
    <cfRule type="expression" dxfId="7711" priority="955">
      <formula>$L8&gt;0.15</formula>
    </cfRule>
    <cfRule type="expression" dxfId="7710" priority="956">
      <formula>AND($L8&gt;0.08,$L8&lt;0.15)</formula>
    </cfRule>
  </conditionalFormatting>
  <conditionalFormatting sqref="E8:F8">
    <cfRule type="expression" dxfId="7709" priority="953">
      <formula>$L8&gt;0.15</formula>
    </cfRule>
    <cfRule type="expression" dxfId="7708" priority="954">
      <formula>AND($L8&gt;0.08,$L8&lt;0.15)</formula>
    </cfRule>
  </conditionalFormatting>
  <conditionalFormatting sqref="E8:F8">
    <cfRule type="expression" dxfId="7707" priority="959">
      <formula>$L8&gt;0.15</formula>
    </cfRule>
    <cfRule type="expression" dxfId="7706" priority="960">
      <formula>AND($L8&gt;0.08,$L8&lt;0.15)</formula>
    </cfRule>
  </conditionalFormatting>
  <conditionalFormatting sqref="E8:F8">
    <cfRule type="expression" dxfId="7705" priority="961">
      <formula>$L8&gt;0.15</formula>
    </cfRule>
    <cfRule type="expression" dxfId="7704" priority="962">
      <formula>AND($L8&gt;0.08,$L8&lt;0.15)</formula>
    </cfRule>
  </conditionalFormatting>
  <conditionalFormatting sqref="D8">
    <cfRule type="expression" dxfId="7703" priority="939">
      <formula>$L8&gt;0.15</formula>
    </cfRule>
    <cfRule type="expression" dxfId="7702" priority="940">
      <formula>AND($L8&gt;0.08,$L8&lt;0.15)</formula>
    </cfRule>
  </conditionalFormatting>
  <conditionalFormatting sqref="G8:H8">
    <cfRule type="expression" dxfId="7701" priority="933">
      <formula>$L8&gt;0.15</formula>
    </cfRule>
    <cfRule type="expression" dxfId="7700" priority="934">
      <formula>AND($L8&gt;0.08,$L8&lt;0.15)</formula>
    </cfRule>
  </conditionalFormatting>
  <conditionalFormatting sqref="G8:H8">
    <cfRule type="expression" dxfId="7699" priority="931">
      <formula>$L8&gt;0.15</formula>
    </cfRule>
    <cfRule type="expression" dxfId="7698" priority="932">
      <formula>AND($L8&gt;0.08,$L8&lt;0.15)</formula>
    </cfRule>
  </conditionalFormatting>
  <conditionalFormatting sqref="G8:H8">
    <cfRule type="expression" dxfId="7697" priority="937">
      <formula>$L8&gt;0.15</formula>
    </cfRule>
    <cfRule type="expression" dxfId="7696" priority="938">
      <formula>AND($L8&gt;0.08,$L8&lt;0.15)</formula>
    </cfRule>
  </conditionalFormatting>
  <conditionalFormatting sqref="G8:H8">
    <cfRule type="expression" dxfId="7695" priority="935">
      <formula>$L8&gt;0.15</formula>
    </cfRule>
    <cfRule type="expression" dxfId="7694" priority="936">
      <formula>AND($L8&gt;0.08,$L8&lt;0.15)</formula>
    </cfRule>
  </conditionalFormatting>
  <conditionalFormatting sqref="G8:H8">
    <cfRule type="expression" dxfId="7693" priority="929">
      <formula>$L8&gt;0.15</formula>
    </cfRule>
    <cfRule type="expression" dxfId="7692" priority="930">
      <formula>AND($L8&gt;0.08,$L8&lt;0.15)</formula>
    </cfRule>
  </conditionalFormatting>
  <conditionalFormatting sqref="G10:H10">
    <cfRule type="expression" dxfId="7691" priority="883">
      <formula>$L10&gt;0.15</formula>
    </cfRule>
    <cfRule type="expression" dxfId="7690" priority="884">
      <formula>AND($L10&gt;0.08,$L10&lt;0.15)</formula>
    </cfRule>
  </conditionalFormatting>
  <conditionalFormatting sqref="G10:H10">
    <cfRule type="expression" dxfId="7689" priority="881">
      <formula>$L10&gt;0.15</formula>
    </cfRule>
    <cfRule type="expression" dxfId="7688" priority="882">
      <formula>AND($L10&gt;0.08,$L10&lt;0.15)</formula>
    </cfRule>
  </conditionalFormatting>
  <conditionalFormatting sqref="G10:H10">
    <cfRule type="expression" dxfId="7687" priority="879">
      <formula>$L10&gt;0.15</formula>
    </cfRule>
    <cfRule type="expression" dxfId="7686" priority="880">
      <formula>AND($L10&gt;0.08,$L10&lt;0.15)</formula>
    </cfRule>
  </conditionalFormatting>
  <conditionalFormatting sqref="E10:F10">
    <cfRule type="expression" dxfId="7685" priority="903">
      <formula>$L10&gt;0.15</formula>
    </cfRule>
    <cfRule type="expression" dxfId="7684" priority="904">
      <formula>AND($L10&gt;0.08,$L10&lt;0.15)</formula>
    </cfRule>
  </conditionalFormatting>
  <conditionalFormatting sqref="E10:F10">
    <cfRule type="expression" dxfId="7683" priority="905">
      <formula>$L10&gt;0.15</formula>
    </cfRule>
    <cfRule type="expression" dxfId="7682" priority="906">
      <formula>AND($L10&gt;0.08,$L10&lt;0.15)</formula>
    </cfRule>
  </conditionalFormatting>
  <conditionalFormatting sqref="E10:F10">
    <cfRule type="expression" dxfId="7681" priority="907">
      <formula>$L10&gt;0.15</formula>
    </cfRule>
    <cfRule type="expression" dxfId="7680" priority="908">
      <formula>AND($L10&gt;0.08,$L10&lt;0.15)</formula>
    </cfRule>
  </conditionalFormatting>
  <conditionalFormatting sqref="E10:F10">
    <cfRule type="expression" dxfId="7679" priority="901">
      <formula>$L10&gt;0.15</formula>
    </cfRule>
    <cfRule type="expression" dxfId="7678" priority="902">
      <formula>AND($L10&gt;0.08,$L10&lt;0.15)</formula>
    </cfRule>
  </conditionalFormatting>
  <conditionalFormatting sqref="E10:F10">
    <cfRule type="expression" dxfId="7677" priority="897">
      <formula>$L10&gt;0.15</formula>
    </cfRule>
    <cfRule type="expression" dxfId="7676" priority="898">
      <formula>AND($L10&gt;0.08,$L10&lt;0.15)</formula>
    </cfRule>
  </conditionalFormatting>
  <conditionalFormatting sqref="E10:F10">
    <cfRule type="expression" dxfId="7675" priority="899">
      <formula>$L10&gt;0.15</formula>
    </cfRule>
    <cfRule type="expression" dxfId="7674" priority="900">
      <formula>AND($L10&gt;0.08,$L10&lt;0.15)</formula>
    </cfRule>
  </conditionalFormatting>
  <conditionalFormatting sqref="E10:F10">
    <cfRule type="expression" dxfId="7673" priority="921">
      <formula>$L10&gt;0.15</formula>
    </cfRule>
    <cfRule type="expression" dxfId="7672" priority="922">
      <formula>AND($L10&gt;0.08,$L10&lt;0.15)</formula>
    </cfRule>
  </conditionalFormatting>
  <conditionalFormatting sqref="E10:F10">
    <cfRule type="expression" dxfId="7671" priority="919">
      <formula>$L10&gt;0.15</formula>
    </cfRule>
    <cfRule type="expression" dxfId="7670" priority="920">
      <formula>AND($L10&gt;0.08,$L10&lt;0.15)</formula>
    </cfRule>
  </conditionalFormatting>
  <conditionalFormatting sqref="E10:F10">
    <cfRule type="expression" dxfId="7669" priority="913">
      <formula>$L10&gt;0.15</formula>
    </cfRule>
    <cfRule type="expression" dxfId="7668" priority="914">
      <formula>AND($L10&gt;0.08,$L10&lt;0.15)</formula>
    </cfRule>
  </conditionalFormatting>
  <conditionalFormatting sqref="E10:F10">
    <cfRule type="expression" dxfId="7667" priority="911">
      <formula>$L10&gt;0.15</formula>
    </cfRule>
    <cfRule type="expression" dxfId="7666" priority="912">
      <formula>AND($L10&gt;0.08,$L10&lt;0.15)</formula>
    </cfRule>
  </conditionalFormatting>
  <conditionalFormatting sqref="E10:F10">
    <cfRule type="expression" dxfId="7665" priority="909">
      <formula>$L10&gt;0.15</formula>
    </cfRule>
    <cfRule type="expression" dxfId="7664" priority="910">
      <formula>AND($L10&gt;0.08,$L10&lt;0.15)</formula>
    </cfRule>
  </conditionalFormatting>
  <conditionalFormatting sqref="E10:F10">
    <cfRule type="expression" dxfId="7663" priority="915">
      <formula>$L10&gt;0.15</formula>
    </cfRule>
    <cfRule type="expression" dxfId="7662" priority="916">
      <formula>AND($L10&gt;0.08,$L10&lt;0.15)</formula>
    </cfRule>
  </conditionalFormatting>
  <conditionalFormatting sqref="E10:F10">
    <cfRule type="expression" dxfId="7661" priority="917">
      <formula>$L10&gt;0.15</formula>
    </cfRule>
    <cfRule type="expression" dxfId="7660" priority="918">
      <formula>AND($L10&gt;0.08,$L10&lt;0.15)</formula>
    </cfRule>
  </conditionalFormatting>
  <conditionalFormatting sqref="D10">
    <cfRule type="expression" dxfId="7659" priority="895">
      <formula>$L10&gt;0.15</formula>
    </cfRule>
    <cfRule type="expression" dxfId="7658" priority="896">
      <formula>AND($L10&gt;0.08,$L10&lt;0.15)</formula>
    </cfRule>
  </conditionalFormatting>
  <conditionalFormatting sqref="G10:H10">
    <cfRule type="expression" dxfId="7657" priority="889">
      <formula>$L10&gt;0.15</formula>
    </cfRule>
    <cfRule type="expression" dxfId="7656" priority="890">
      <formula>AND($L10&gt;0.08,$L10&lt;0.15)</formula>
    </cfRule>
  </conditionalFormatting>
  <conditionalFormatting sqref="G10:H10">
    <cfRule type="expression" dxfId="7655" priority="887">
      <formula>$L10&gt;0.15</formula>
    </cfRule>
    <cfRule type="expression" dxfId="7654" priority="888">
      <formula>AND($L10&gt;0.08,$L10&lt;0.15)</formula>
    </cfRule>
  </conditionalFormatting>
  <conditionalFormatting sqref="G10:H10">
    <cfRule type="expression" dxfId="7653" priority="893">
      <formula>$L10&gt;0.15</formula>
    </cfRule>
    <cfRule type="expression" dxfId="7652" priority="894">
      <formula>AND($L10&gt;0.08,$L10&lt;0.15)</formula>
    </cfRule>
  </conditionalFormatting>
  <conditionalFormatting sqref="G10:H10">
    <cfRule type="expression" dxfId="7651" priority="891">
      <formula>$L10&gt;0.15</formula>
    </cfRule>
    <cfRule type="expression" dxfId="7650" priority="892">
      <formula>AND($L10&gt;0.08,$L10&lt;0.15)</formula>
    </cfRule>
  </conditionalFormatting>
  <conditionalFormatting sqref="G10:H10">
    <cfRule type="expression" dxfId="7649" priority="885">
      <formula>$L10&gt;0.15</formula>
    </cfRule>
    <cfRule type="expression" dxfId="7648" priority="886">
      <formula>AND($L10&gt;0.08,$L10&lt;0.15)</formula>
    </cfRule>
  </conditionalFormatting>
  <conditionalFormatting sqref="AF69">
    <cfRule type="expression" dxfId="7647" priority="877">
      <formula>$L69&gt;0.15</formula>
    </cfRule>
    <cfRule type="expression" dxfId="7646" priority="878">
      <formula>AND($L69&gt;0.08,$L69&lt;0.15)</formula>
    </cfRule>
  </conditionalFormatting>
  <conditionalFormatting sqref="D12">
    <cfRule type="expression" dxfId="7645" priority="875">
      <formula>$L12&gt;0.15</formula>
    </cfRule>
    <cfRule type="expression" dxfId="7644" priority="876">
      <formula>AND($L12&gt;0.08,$L12&lt;0.15)</formula>
    </cfRule>
  </conditionalFormatting>
  <conditionalFormatting sqref="D13">
    <cfRule type="expression" dxfId="7643" priority="873">
      <formula>$L13&gt;0.15</formula>
    </cfRule>
    <cfRule type="expression" dxfId="7642" priority="874">
      <formula>AND($L13&gt;0.08,$L13&lt;0.15)</formula>
    </cfRule>
  </conditionalFormatting>
  <conditionalFormatting sqref="E15:F15">
    <cfRule type="expression" dxfId="7641" priority="853">
      <formula>$L15&gt;0.15</formula>
    </cfRule>
    <cfRule type="expression" dxfId="7640" priority="854">
      <formula>AND($L15&gt;0.08,$L15&lt;0.15)</formula>
    </cfRule>
  </conditionalFormatting>
  <conditionalFormatting sqref="E15:F15">
    <cfRule type="expression" dxfId="7639" priority="855">
      <formula>$L15&gt;0.15</formula>
    </cfRule>
    <cfRule type="expression" dxfId="7638" priority="856">
      <formula>AND($L15&gt;0.08,$L15&lt;0.15)</formula>
    </cfRule>
  </conditionalFormatting>
  <conditionalFormatting sqref="E15:F15">
    <cfRule type="expression" dxfId="7637" priority="857">
      <formula>$L15&gt;0.15</formula>
    </cfRule>
    <cfRule type="expression" dxfId="7636" priority="858">
      <formula>AND($L15&gt;0.08,$L15&lt;0.15)</formula>
    </cfRule>
  </conditionalFormatting>
  <conditionalFormatting sqref="E15:F15">
    <cfRule type="expression" dxfId="7635" priority="851">
      <formula>$L15&gt;0.15</formula>
    </cfRule>
    <cfRule type="expression" dxfId="7634" priority="852">
      <formula>AND($L15&gt;0.08,$L15&lt;0.15)</formula>
    </cfRule>
  </conditionalFormatting>
  <conditionalFormatting sqref="E15:F15">
    <cfRule type="expression" dxfId="7633" priority="847">
      <formula>$L15&gt;0.15</formula>
    </cfRule>
    <cfRule type="expression" dxfId="7632" priority="848">
      <formula>AND($L15&gt;0.08,$L15&lt;0.15)</formula>
    </cfRule>
  </conditionalFormatting>
  <conditionalFormatting sqref="E15:F15">
    <cfRule type="expression" dxfId="7631" priority="849">
      <formula>$L15&gt;0.15</formula>
    </cfRule>
    <cfRule type="expression" dxfId="7630" priority="850">
      <formula>AND($L15&gt;0.08,$L15&lt;0.15)</formula>
    </cfRule>
  </conditionalFormatting>
  <conditionalFormatting sqref="E15:F15">
    <cfRule type="expression" dxfId="7629" priority="871">
      <formula>$L15&gt;0.15</formula>
    </cfRule>
    <cfRule type="expression" dxfId="7628" priority="872">
      <formula>AND($L15&gt;0.08,$L15&lt;0.15)</formula>
    </cfRule>
  </conditionalFormatting>
  <conditionalFormatting sqref="E15:F15">
    <cfRule type="expression" dxfId="7627" priority="869">
      <formula>$L15&gt;0.15</formula>
    </cfRule>
    <cfRule type="expression" dxfId="7626" priority="870">
      <formula>AND($L15&gt;0.08,$L15&lt;0.15)</formula>
    </cfRule>
  </conditionalFormatting>
  <conditionalFormatting sqref="E15:F15">
    <cfRule type="expression" dxfId="7625" priority="863">
      <formula>$L15&gt;0.15</formula>
    </cfRule>
    <cfRule type="expression" dxfId="7624" priority="864">
      <formula>AND($L15&gt;0.08,$L15&lt;0.15)</formula>
    </cfRule>
  </conditionalFormatting>
  <conditionalFormatting sqref="E15:F15">
    <cfRule type="expression" dxfId="7623" priority="861">
      <formula>$L15&gt;0.15</formula>
    </cfRule>
    <cfRule type="expression" dxfId="7622" priority="862">
      <formula>AND($L15&gt;0.08,$L15&lt;0.15)</formula>
    </cfRule>
  </conditionalFormatting>
  <conditionalFormatting sqref="E15:F15">
    <cfRule type="expression" dxfId="7621" priority="859">
      <formula>$L15&gt;0.15</formula>
    </cfRule>
    <cfRule type="expression" dxfId="7620" priority="860">
      <formula>AND($L15&gt;0.08,$L15&lt;0.15)</formula>
    </cfRule>
  </conditionalFormatting>
  <conditionalFormatting sqref="E15:F15">
    <cfRule type="expression" dxfId="7619" priority="865">
      <formula>$L15&gt;0.15</formula>
    </cfRule>
    <cfRule type="expression" dxfId="7618" priority="866">
      <formula>AND($L15&gt;0.08,$L15&lt;0.15)</formula>
    </cfRule>
  </conditionalFormatting>
  <conditionalFormatting sqref="E15:F15">
    <cfRule type="expression" dxfId="7617" priority="867">
      <formula>$L15&gt;0.15</formula>
    </cfRule>
    <cfRule type="expression" dxfId="7616" priority="868">
      <formula>AND($L15&gt;0.08,$L15&lt;0.15)</formula>
    </cfRule>
  </conditionalFormatting>
  <conditionalFormatting sqref="G15:H15">
    <cfRule type="expression" dxfId="7615" priority="835">
      <formula>$L15&gt;0.15</formula>
    </cfRule>
    <cfRule type="expression" dxfId="7614" priority="836">
      <formula>AND($L15&gt;0.08,$L15&lt;0.15)</formula>
    </cfRule>
  </conditionalFormatting>
  <conditionalFormatting sqref="G15:H15">
    <cfRule type="expression" dxfId="7613" priority="833">
      <formula>$L15&gt;0.15</formula>
    </cfRule>
    <cfRule type="expression" dxfId="7612" priority="834">
      <formula>AND($L15&gt;0.08,$L15&lt;0.15)</formula>
    </cfRule>
  </conditionalFormatting>
  <conditionalFormatting sqref="G15:H15">
    <cfRule type="expression" dxfId="7611" priority="831">
      <formula>$L15&gt;0.15</formula>
    </cfRule>
    <cfRule type="expression" dxfId="7610" priority="832">
      <formula>AND($L15&gt;0.08,$L15&lt;0.15)</formula>
    </cfRule>
  </conditionalFormatting>
  <conditionalFormatting sqref="G15:H15">
    <cfRule type="expression" dxfId="7609" priority="841">
      <formula>$L15&gt;0.15</formula>
    </cfRule>
    <cfRule type="expression" dxfId="7608" priority="842">
      <formula>AND($L15&gt;0.08,$L15&lt;0.15)</formula>
    </cfRule>
  </conditionalFormatting>
  <conditionalFormatting sqref="G15:H15">
    <cfRule type="expression" dxfId="7607" priority="839">
      <formula>$L15&gt;0.15</formula>
    </cfRule>
    <cfRule type="expression" dxfId="7606" priority="840">
      <formula>AND($L15&gt;0.08,$L15&lt;0.15)</formula>
    </cfRule>
  </conditionalFormatting>
  <conditionalFormatting sqref="G15:H15">
    <cfRule type="expression" dxfId="7605" priority="845">
      <formula>$L15&gt;0.15</formula>
    </cfRule>
    <cfRule type="expression" dxfId="7604" priority="846">
      <formula>AND($L15&gt;0.08,$L15&lt;0.15)</formula>
    </cfRule>
  </conditionalFormatting>
  <conditionalFormatting sqref="G15:H15">
    <cfRule type="expression" dxfId="7603" priority="843">
      <formula>$L15&gt;0.15</formula>
    </cfRule>
    <cfRule type="expression" dxfId="7602" priority="844">
      <formula>AND($L15&gt;0.08,$L15&lt;0.15)</formula>
    </cfRule>
  </conditionalFormatting>
  <conditionalFormatting sqref="G15:H15">
    <cfRule type="expression" dxfId="7601" priority="837">
      <formula>$L15&gt;0.15</formula>
    </cfRule>
    <cfRule type="expression" dxfId="7600" priority="838">
      <formula>AND($L15&gt;0.08,$L15&lt;0.15)</formula>
    </cfRule>
  </conditionalFormatting>
  <conditionalFormatting sqref="D15">
    <cfRule type="expression" dxfId="7599" priority="829">
      <formula>$L15&gt;0.15</formula>
    </cfRule>
    <cfRule type="expression" dxfId="7598" priority="830">
      <formula>AND($L15&gt;0.08,$L15&lt;0.15)</formula>
    </cfRule>
  </conditionalFormatting>
  <conditionalFormatting sqref="E16:F16">
    <cfRule type="expression" dxfId="7597" priority="809">
      <formula>$L16&gt;0.15</formula>
    </cfRule>
    <cfRule type="expression" dxfId="7596" priority="810">
      <formula>AND($L16&gt;0.08,$L16&lt;0.15)</formula>
    </cfRule>
  </conditionalFormatting>
  <conditionalFormatting sqref="E16:F16">
    <cfRule type="expression" dxfId="7595" priority="811">
      <formula>$L16&gt;0.15</formula>
    </cfRule>
    <cfRule type="expression" dxfId="7594" priority="812">
      <formula>AND($L16&gt;0.08,$L16&lt;0.15)</formula>
    </cfRule>
  </conditionalFormatting>
  <conditionalFormatting sqref="E16:F16">
    <cfRule type="expression" dxfId="7593" priority="813">
      <formula>$L16&gt;0.15</formula>
    </cfRule>
    <cfRule type="expression" dxfId="7592" priority="814">
      <formula>AND($L16&gt;0.08,$L16&lt;0.15)</formula>
    </cfRule>
  </conditionalFormatting>
  <conditionalFormatting sqref="E16:F16">
    <cfRule type="expression" dxfId="7591" priority="807">
      <formula>$L16&gt;0.15</formula>
    </cfRule>
    <cfRule type="expression" dxfId="7590" priority="808">
      <formula>AND($L16&gt;0.08,$L16&lt;0.15)</formula>
    </cfRule>
  </conditionalFormatting>
  <conditionalFormatting sqref="E16:F16">
    <cfRule type="expression" dxfId="7589" priority="803">
      <formula>$L16&gt;0.15</formula>
    </cfRule>
    <cfRule type="expression" dxfId="7588" priority="804">
      <formula>AND($L16&gt;0.08,$L16&lt;0.15)</formula>
    </cfRule>
  </conditionalFormatting>
  <conditionalFormatting sqref="E16:F16">
    <cfRule type="expression" dxfId="7587" priority="805">
      <formula>$L16&gt;0.15</formula>
    </cfRule>
    <cfRule type="expression" dxfId="7586" priority="806">
      <formula>AND($L16&gt;0.08,$L16&lt;0.15)</formula>
    </cfRule>
  </conditionalFormatting>
  <conditionalFormatting sqref="E16:F16">
    <cfRule type="expression" dxfId="7585" priority="827">
      <formula>$L16&gt;0.15</formula>
    </cfRule>
    <cfRule type="expression" dxfId="7584" priority="828">
      <formula>AND($L16&gt;0.08,$L16&lt;0.15)</formula>
    </cfRule>
  </conditionalFormatting>
  <conditionalFormatting sqref="E16:F16">
    <cfRule type="expression" dxfId="7583" priority="825">
      <formula>$L16&gt;0.15</formula>
    </cfRule>
    <cfRule type="expression" dxfId="7582" priority="826">
      <formula>AND($L16&gt;0.08,$L16&lt;0.15)</formula>
    </cfRule>
  </conditionalFormatting>
  <conditionalFormatting sqref="E16:F16">
    <cfRule type="expression" dxfId="7581" priority="819">
      <formula>$L16&gt;0.15</formula>
    </cfRule>
    <cfRule type="expression" dxfId="7580" priority="820">
      <formula>AND($L16&gt;0.08,$L16&lt;0.15)</formula>
    </cfRule>
  </conditionalFormatting>
  <conditionalFormatting sqref="E16:F16">
    <cfRule type="expression" dxfId="7579" priority="817">
      <formula>$L16&gt;0.15</formula>
    </cfRule>
    <cfRule type="expression" dxfId="7578" priority="818">
      <formula>AND($L16&gt;0.08,$L16&lt;0.15)</formula>
    </cfRule>
  </conditionalFormatting>
  <conditionalFormatting sqref="E16:F16">
    <cfRule type="expression" dxfId="7577" priority="815">
      <formula>$L16&gt;0.15</formula>
    </cfRule>
    <cfRule type="expression" dxfId="7576" priority="816">
      <formula>AND($L16&gt;0.08,$L16&lt;0.15)</formula>
    </cfRule>
  </conditionalFormatting>
  <conditionalFormatting sqref="E16:F16">
    <cfRule type="expression" dxfId="7575" priority="821">
      <formula>$L16&gt;0.15</formula>
    </cfRule>
    <cfRule type="expression" dxfId="7574" priority="822">
      <formula>AND($L16&gt;0.08,$L16&lt;0.15)</formula>
    </cfRule>
  </conditionalFormatting>
  <conditionalFormatting sqref="E16:F16">
    <cfRule type="expression" dxfId="7573" priority="823">
      <formula>$L16&gt;0.15</formula>
    </cfRule>
    <cfRule type="expression" dxfId="7572" priority="824">
      <formula>AND($L16&gt;0.08,$L16&lt;0.15)</formula>
    </cfRule>
  </conditionalFormatting>
  <conditionalFormatting sqref="G16:H16">
    <cfRule type="expression" dxfId="7571" priority="791">
      <formula>$L16&gt;0.15</formula>
    </cfRule>
    <cfRule type="expression" dxfId="7570" priority="792">
      <formula>AND($L16&gt;0.08,$L16&lt;0.15)</formula>
    </cfRule>
  </conditionalFormatting>
  <conditionalFormatting sqref="G16:H16">
    <cfRule type="expression" dxfId="7569" priority="789">
      <formula>$L16&gt;0.15</formula>
    </cfRule>
    <cfRule type="expression" dxfId="7568" priority="790">
      <formula>AND($L16&gt;0.08,$L16&lt;0.15)</formula>
    </cfRule>
  </conditionalFormatting>
  <conditionalFormatting sqref="G16:H16">
    <cfRule type="expression" dxfId="7567" priority="787">
      <formula>$L16&gt;0.15</formula>
    </cfRule>
    <cfRule type="expression" dxfId="7566" priority="788">
      <formula>AND($L16&gt;0.08,$L16&lt;0.15)</formula>
    </cfRule>
  </conditionalFormatting>
  <conditionalFormatting sqref="G16:H16">
    <cfRule type="expression" dxfId="7565" priority="797">
      <formula>$L16&gt;0.15</formula>
    </cfRule>
    <cfRule type="expression" dxfId="7564" priority="798">
      <formula>AND($L16&gt;0.08,$L16&lt;0.15)</formula>
    </cfRule>
  </conditionalFormatting>
  <conditionalFormatting sqref="G16:H16">
    <cfRule type="expression" dxfId="7563" priority="795">
      <formula>$L16&gt;0.15</formula>
    </cfRule>
    <cfRule type="expression" dxfId="7562" priority="796">
      <formula>AND($L16&gt;0.08,$L16&lt;0.15)</formula>
    </cfRule>
  </conditionalFormatting>
  <conditionalFormatting sqref="G16:H16">
    <cfRule type="expression" dxfId="7561" priority="801">
      <formula>$L16&gt;0.15</formula>
    </cfRule>
    <cfRule type="expression" dxfId="7560" priority="802">
      <formula>AND($L16&gt;0.08,$L16&lt;0.15)</formula>
    </cfRule>
  </conditionalFormatting>
  <conditionalFormatting sqref="G16:H16">
    <cfRule type="expression" dxfId="7559" priority="799">
      <formula>$L16&gt;0.15</formula>
    </cfRule>
    <cfRule type="expression" dxfId="7558" priority="800">
      <formula>AND($L16&gt;0.08,$L16&lt;0.15)</formula>
    </cfRule>
  </conditionalFormatting>
  <conditionalFormatting sqref="G16:H16">
    <cfRule type="expression" dxfId="7557" priority="793">
      <formula>$L16&gt;0.15</formula>
    </cfRule>
    <cfRule type="expression" dxfId="7556" priority="794">
      <formula>AND($L16&gt;0.08,$L16&lt;0.15)</formula>
    </cfRule>
  </conditionalFormatting>
  <conditionalFormatting sqref="D16">
    <cfRule type="expression" dxfId="7555" priority="785">
      <formula>$L16&gt;0.15</formula>
    </cfRule>
    <cfRule type="expression" dxfId="7554" priority="786">
      <formula>AND($L16&gt;0.08,$L16&lt;0.15)</formula>
    </cfRule>
  </conditionalFormatting>
  <conditionalFormatting sqref="G17:H17">
    <cfRule type="expression" dxfId="7553" priority="745">
      <formula>$L17&gt;0.15</formula>
    </cfRule>
    <cfRule type="expression" dxfId="7552" priority="746">
      <formula>AND($L17&gt;0.08,$L17&lt;0.15)</formula>
    </cfRule>
  </conditionalFormatting>
  <conditionalFormatting sqref="G17:H17">
    <cfRule type="expression" dxfId="7551" priority="743">
      <formula>$L17&gt;0.15</formula>
    </cfRule>
    <cfRule type="expression" dxfId="7550" priority="744">
      <formula>AND($L17&gt;0.08,$L17&lt;0.15)</formula>
    </cfRule>
  </conditionalFormatting>
  <conditionalFormatting sqref="G17:H17">
    <cfRule type="expression" dxfId="7549" priority="741">
      <formula>$L17&gt;0.15</formula>
    </cfRule>
    <cfRule type="expression" dxfId="7548" priority="742">
      <formula>AND($L17&gt;0.08,$L17&lt;0.15)</formula>
    </cfRule>
  </conditionalFormatting>
  <conditionalFormatting sqref="E17:F17">
    <cfRule type="expression" dxfId="7547" priority="765">
      <formula>$L17&gt;0.15</formula>
    </cfRule>
    <cfRule type="expression" dxfId="7546" priority="766">
      <formula>AND($L17&gt;0.08,$L17&lt;0.15)</formula>
    </cfRule>
  </conditionalFormatting>
  <conditionalFormatting sqref="E17:F17">
    <cfRule type="expression" dxfId="7545" priority="767">
      <formula>$L17&gt;0.15</formula>
    </cfRule>
    <cfRule type="expression" dxfId="7544" priority="768">
      <formula>AND($L17&gt;0.08,$L17&lt;0.15)</formula>
    </cfRule>
  </conditionalFormatting>
  <conditionalFormatting sqref="E17:F17">
    <cfRule type="expression" dxfId="7543" priority="769">
      <formula>$L17&gt;0.15</formula>
    </cfRule>
    <cfRule type="expression" dxfId="7542" priority="770">
      <formula>AND($L17&gt;0.08,$L17&lt;0.15)</formula>
    </cfRule>
  </conditionalFormatting>
  <conditionalFormatting sqref="E17:F17">
    <cfRule type="expression" dxfId="7541" priority="763">
      <formula>$L17&gt;0.15</formula>
    </cfRule>
    <cfRule type="expression" dxfId="7540" priority="764">
      <formula>AND($L17&gt;0.08,$L17&lt;0.15)</formula>
    </cfRule>
  </conditionalFormatting>
  <conditionalFormatting sqref="E17:F17">
    <cfRule type="expression" dxfId="7539" priority="759">
      <formula>$L17&gt;0.15</formula>
    </cfRule>
    <cfRule type="expression" dxfId="7538" priority="760">
      <formula>AND($L17&gt;0.08,$L17&lt;0.15)</formula>
    </cfRule>
  </conditionalFormatting>
  <conditionalFormatting sqref="E17:F17">
    <cfRule type="expression" dxfId="7537" priority="761">
      <formula>$L17&gt;0.15</formula>
    </cfRule>
    <cfRule type="expression" dxfId="7536" priority="762">
      <formula>AND($L17&gt;0.08,$L17&lt;0.15)</formula>
    </cfRule>
  </conditionalFormatting>
  <conditionalFormatting sqref="E17:F17">
    <cfRule type="expression" dxfId="7535" priority="783">
      <formula>$L17&gt;0.15</formula>
    </cfRule>
    <cfRule type="expression" dxfId="7534" priority="784">
      <formula>AND($L17&gt;0.08,$L17&lt;0.15)</formula>
    </cfRule>
  </conditionalFormatting>
  <conditionalFormatting sqref="E17:F17">
    <cfRule type="expression" dxfId="7533" priority="781">
      <formula>$L17&gt;0.15</formula>
    </cfRule>
    <cfRule type="expression" dxfId="7532" priority="782">
      <formula>AND($L17&gt;0.08,$L17&lt;0.15)</formula>
    </cfRule>
  </conditionalFormatting>
  <conditionalFormatting sqref="E17:F17">
    <cfRule type="expression" dxfId="7531" priority="775">
      <formula>$L17&gt;0.15</formula>
    </cfRule>
    <cfRule type="expression" dxfId="7530" priority="776">
      <formula>AND($L17&gt;0.08,$L17&lt;0.15)</formula>
    </cfRule>
  </conditionalFormatting>
  <conditionalFormatting sqref="E17:F17">
    <cfRule type="expression" dxfId="7529" priority="773">
      <formula>$L17&gt;0.15</formula>
    </cfRule>
    <cfRule type="expression" dxfId="7528" priority="774">
      <formula>AND($L17&gt;0.08,$L17&lt;0.15)</formula>
    </cfRule>
  </conditionalFormatting>
  <conditionalFormatting sqref="E17:F17">
    <cfRule type="expression" dxfId="7527" priority="771">
      <formula>$L17&gt;0.15</formula>
    </cfRule>
    <cfRule type="expression" dxfId="7526" priority="772">
      <formula>AND($L17&gt;0.08,$L17&lt;0.15)</formula>
    </cfRule>
  </conditionalFormatting>
  <conditionalFormatting sqref="E17:F17">
    <cfRule type="expression" dxfId="7525" priority="777">
      <formula>$L17&gt;0.15</formula>
    </cfRule>
    <cfRule type="expression" dxfId="7524" priority="778">
      <formula>AND($L17&gt;0.08,$L17&lt;0.15)</formula>
    </cfRule>
  </conditionalFormatting>
  <conditionalFormatting sqref="E17:F17">
    <cfRule type="expression" dxfId="7523" priority="779">
      <formula>$L17&gt;0.15</formula>
    </cfRule>
    <cfRule type="expression" dxfId="7522" priority="780">
      <formula>AND($L17&gt;0.08,$L17&lt;0.15)</formula>
    </cfRule>
  </conditionalFormatting>
  <conditionalFormatting sqref="D17">
    <cfRule type="expression" dxfId="7521" priority="757">
      <formula>$L17&gt;0.15</formula>
    </cfRule>
    <cfRule type="expression" dxfId="7520" priority="758">
      <formula>AND($L17&gt;0.08,$L17&lt;0.15)</formula>
    </cfRule>
  </conditionalFormatting>
  <conditionalFormatting sqref="G17:H17">
    <cfRule type="expression" dxfId="7519" priority="751">
      <formula>$L17&gt;0.15</formula>
    </cfRule>
    <cfRule type="expression" dxfId="7518" priority="752">
      <formula>AND($L17&gt;0.08,$L17&lt;0.15)</formula>
    </cfRule>
  </conditionalFormatting>
  <conditionalFormatting sqref="G17:H17">
    <cfRule type="expression" dxfId="7517" priority="749">
      <formula>$L17&gt;0.15</formula>
    </cfRule>
    <cfRule type="expression" dxfId="7516" priority="750">
      <formula>AND($L17&gt;0.08,$L17&lt;0.15)</formula>
    </cfRule>
  </conditionalFormatting>
  <conditionalFormatting sqref="G17:H17">
    <cfRule type="expression" dxfId="7515" priority="755">
      <formula>$L17&gt;0.15</formula>
    </cfRule>
    <cfRule type="expression" dxfId="7514" priority="756">
      <formula>AND($L17&gt;0.08,$L17&lt;0.15)</formula>
    </cfRule>
  </conditionalFormatting>
  <conditionalFormatting sqref="G17:H17">
    <cfRule type="expression" dxfId="7513" priority="753">
      <formula>$L17&gt;0.15</formula>
    </cfRule>
    <cfRule type="expression" dxfId="7512" priority="754">
      <formula>AND($L17&gt;0.08,$L17&lt;0.15)</formula>
    </cfRule>
  </conditionalFormatting>
  <conditionalFormatting sqref="G17:H17">
    <cfRule type="expression" dxfId="7511" priority="747">
      <formula>$L17&gt;0.15</formula>
    </cfRule>
    <cfRule type="expression" dxfId="7510" priority="748">
      <formula>AND($L17&gt;0.08,$L17&lt;0.15)</formula>
    </cfRule>
  </conditionalFormatting>
  <conditionalFormatting sqref="E18:F18">
    <cfRule type="expression" dxfId="7509" priority="721">
      <formula>$L18&gt;0.15</formula>
    </cfRule>
    <cfRule type="expression" dxfId="7508" priority="722">
      <formula>AND($L18&gt;0.08,$L18&lt;0.15)</formula>
    </cfRule>
  </conditionalFormatting>
  <conditionalFormatting sqref="E18:F18">
    <cfRule type="expression" dxfId="7507" priority="723">
      <formula>$L18&gt;0.15</formula>
    </cfRule>
    <cfRule type="expression" dxfId="7506" priority="724">
      <formula>AND($L18&gt;0.08,$L18&lt;0.15)</formula>
    </cfRule>
  </conditionalFormatting>
  <conditionalFormatting sqref="E18:F18">
    <cfRule type="expression" dxfId="7505" priority="725">
      <formula>$L18&gt;0.15</formula>
    </cfRule>
    <cfRule type="expression" dxfId="7504" priority="726">
      <formula>AND($L18&gt;0.08,$L18&lt;0.15)</formula>
    </cfRule>
  </conditionalFormatting>
  <conditionalFormatting sqref="E18:F18">
    <cfRule type="expression" dxfId="7503" priority="719">
      <formula>$L18&gt;0.15</formula>
    </cfRule>
    <cfRule type="expression" dxfId="7502" priority="720">
      <formula>AND($L18&gt;0.08,$L18&lt;0.15)</formula>
    </cfRule>
  </conditionalFormatting>
  <conditionalFormatting sqref="E18:F18">
    <cfRule type="expression" dxfId="7501" priority="715">
      <formula>$L18&gt;0.15</formula>
    </cfRule>
    <cfRule type="expression" dxfId="7500" priority="716">
      <formula>AND($L18&gt;0.08,$L18&lt;0.15)</formula>
    </cfRule>
  </conditionalFormatting>
  <conditionalFormatting sqref="E18:F18">
    <cfRule type="expression" dxfId="7499" priority="717">
      <formula>$L18&gt;0.15</formula>
    </cfRule>
    <cfRule type="expression" dxfId="7498" priority="718">
      <formula>AND($L18&gt;0.08,$L18&lt;0.15)</formula>
    </cfRule>
  </conditionalFormatting>
  <conditionalFormatting sqref="E18:F18">
    <cfRule type="expression" dxfId="7497" priority="739">
      <formula>$L18&gt;0.15</formula>
    </cfRule>
    <cfRule type="expression" dxfId="7496" priority="740">
      <formula>AND($L18&gt;0.08,$L18&lt;0.15)</formula>
    </cfRule>
  </conditionalFormatting>
  <conditionalFormatting sqref="E18:F18">
    <cfRule type="expression" dxfId="7495" priority="737">
      <formula>$L18&gt;0.15</formula>
    </cfRule>
    <cfRule type="expression" dxfId="7494" priority="738">
      <formula>AND($L18&gt;0.08,$L18&lt;0.15)</formula>
    </cfRule>
  </conditionalFormatting>
  <conditionalFormatting sqref="E18:F18">
    <cfRule type="expression" dxfId="7493" priority="731">
      <formula>$L18&gt;0.15</formula>
    </cfRule>
    <cfRule type="expression" dxfId="7492" priority="732">
      <formula>AND($L18&gt;0.08,$L18&lt;0.15)</formula>
    </cfRule>
  </conditionalFormatting>
  <conditionalFormatting sqref="E18:F18">
    <cfRule type="expression" dxfId="7491" priority="729">
      <formula>$L18&gt;0.15</formula>
    </cfRule>
    <cfRule type="expression" dxfId="7490" priority="730">
      <formula>AND($L18&gt;0.08,$L18&lt;0.15)</formula>
    </cfRule>
  </conditionalFormatting>
  <conditionalFormatting sqref="E18:F18">
    <cfRule type="expression" dxfId="7489" priority="727">
      <formula>$L18&gt;0.15</formula>
    </cfRule>
    <cfRule type="expression" dxfId="7488" priority="728">
      <formula>AND($L18&gt;0.08,$L18&lt;0.15)</formula>
    </cfRule>
  </conditionalFormatting>
  <conditionalFormatting sqref="E18:F18">
    <cfRule type="expression" dxfId="7487" priority="733">
      <formula>$L18&gt;0.15</formula>
    </cfRule>
    <cfRule type="expression" dxfId="7486" priority="734">
      <formula>AND($L18&gt;0.08,$L18&lt;0.15)</formula>
    </cfRule>
  </conditionalFormatting>
  <conditionalFormatting sqref="E18:F18">
    <cfRule type="expression" dxfId="7485" priority="735">
      <formula>$L18&gt;0.15</formula>
    </cfRule>
    <cfRule type="expression" dxfId="7484" priority="736">
      <formula>AND($L18&gt;0.08,$L18&lt;0.15)</formula>
    </cfRule>
  </conditionalFormatting>
  <conditionalFormatting sqref="G18:H18">
    <cfRule type="expression" dxfId="7483" priority="703">
      <formula>$L18&gt;0.15</formula>
    </cfRule>
    <cfRule type="expression" dxfId="7482" priority="704">
      <formula>AND($L18&gt;0.08,$L18&lt;0.15)</formula>
    </cfRule>
  </conditionalFormatting>
  <conditionalFormatting sqref="G18:H18">
    <cfRule type="expression" dxfId="7481" priority="701">
      <formula>$L18&gt;0.15</formula>
    </cfRule>
    <cfRule type="expression" dxfId="7480" priority="702">
      <formula>AND($L18&gt;0.08,$L18&lt;0.15)</formula>
    </cfRule>
  </conditionalFormatting>
  <conditionalFormatting sqref="G18:H18">
    <cfRule type="expression" dxfId="7479" priority="699">
      <formula>$L18&gt;0.15</formula>
    </cfRule>
    <cfRule type="expression" dxfId="7478" priority="700">
      <formula>AND($L18&gt;0.08,$L18&lt;0.15)</formula>
    </cfRule>
  </conditionalFormatting>
  <conditionalFormatting sqref="G18:H18">
    <cfRule type="expression" dxfId="7477" priority="709">
      <formula>$L18&gt;0.15</formula>
    </cfRule>
    <cfRule type="expression" dxfId="7476" priority="710">
      <formula>AND($L18&gt;0.08,$L18&lt;0.15)</formula>
    </cfRule>
  </conditionalFormatting>
  <conditionalFormatting sqref="G18:H18">
    <cfRule type="expression" dxfId="7475" priority="707">
      <formula>$L18&gt;0.15</formula>
    </cfRule>
    <cfRule type="expression" dxfId="7474" priority="708">
      <formula>AND($L18&gt;0.08,$L18&lt;0.15)</formula>
    </cfRule>
  </conditionalFormatting>
  <conditionalFormatting sqref="G18:H18">
    <cfRule type="expression" dxfId="7473" priority="713">
      <formula>$L18&gt;0.15</formula>
    </cfRule>
    <cfRule type="expression" dxfId="7472" priority="714">
      <formula>AND($L18&gt;0.08,$L18&lt;0.15)</formula>
    </cfRule>
  </conditionalFormatting>
  <conditionalFormatting sqref="G18:H18">
    <cfRule type="expression" dxfId="7471" priority="711">
      <formula>$L18&gt;0.15</formula>
    </cfRule>
    <cfRule type="expression" dxfId="7470" priority="712">
      <formula>AND($L18&gt;0.08,$L18&lt;0.15)</formula>
    </cfRule>
  </conditionalFormatting>
  <conditionalFormatting sqref="G18:H18">
    <cfRule type="expression" dxfId="7469" priority="705">
      <formula>$L18&gt;0.15</formula>
    </cfRule>
    <cfRule type="expression" dxfId="7468" priority="706">
      <formula>AND($L18&gt;0.08,$L18&lt;0.15)</formula>
    </cfRule>
  </conditionalFormatting>
  <conditionalFormatting sqref="D18">
    <cfRule type="expression" dxfId="7467" priority="697">
      <formula>$L18&gt;0.15</formula>
    </cfRule>
    <cfRule type="expression" dxfId="7466" priority="698">
      <formula>AND($L18&gt;0.08,$L18&lt;0.15)</formula>
    </cfRule>
  </conditionalFormatting>
  <conditionalFormatting sqref="F19">
    <cfRule type="expression" dxfId="7465" priority="653">
      <formula>$L19&gt;0.15</formula>
    </cfRule>
    <cfRule type="expression" dxfId="7464" priority="654">
      <formula>AND($L19&gt;0.08,$L19&lt;0.15)</formula>
    </cfRule>
  </conditionalFormatting>
  <conditionalFormatting sqref="F19">
    <cfRule type="expression" dxfId="7463" priority="651">
      <formula>$L19&gt;0.15</formula>
    </cfRule>
    <cfRule type="expression" dxfId="7462" priority="652">
      <formula>AND($L19&gt;0.08,$L19&lt;0.15)</formula>
    </cfRule>
  </conditionalFormatting>
  <conditionalFormatting sqref="F19">
    <cfRule type="expression" dxfId="7461" priority="665">
      <formula>$L19&gt;0.15</formula>
    </cfRule>
    <cfRule type="expression" dxfId="7460" priority="666">
      <formula>AND($L19&gt;0.08,$L19&lt;0.15)</formula>
    </cfRule>
  </conditionalFormatting>
  <conditionalFormatting sqref="F19">
    <cfRule type="expression" dxfId="7459" priority="663">
      <formula>$L19&gt;0.15</formula>
    </cfRule>
    <cfRule type="expression" dxfId="7458" priority="664">
      <formula>AND($L19&gt;0.08,$L19&lt;0.15)</formula>
    </cfRule>
  </conditionalFormatting>
  <conditionalFormatting sqref="F19">
    <cfRule type="expression" dxfId="7457" priority="661">
      <formula>$L19&gt;0.15</formula>
    </cfRule>
    <cfRule type="expression" dxfId="7456" priority="662">
      <formula>AND($L19&gt;0.08,$L19&lt;0.15)</formula>
    </cfRule>
  </conditionalFormatting>
  <conditionalFormatting sqref="H19">
    <cfRule type="expression" dxfId="7455" priority="659">
      <formula>$L19&gt;0.15</formula>
    </cfRule>
    <cfRule type="expression" dxfId="7454" priority="660">
      <formula>AND($L19&gt;0.08,$L19&lt;0.15)</formula>
    </cfRule>
  </conditionalFormatting>
  <conditionalFormatting sqref="H19">
    <cfRule type="expression" dxfId="7453" priority="657">
      <formula>$L19&gt;0.15</formula>
    </cfRule>
    <cfRule type="expression" dxfId="7452" priority="658">
      <formula>AND($L19&gt;0.08,$L19&lt;0.15)</formula>
    </cfRule>
  </conditionalFormatting>
  <conditionalFormatting sqref="D19">
    <cfRule type="expression" dxfId="7451" priority="655">
      <formula>$L19&gt;0.15</formula>
    </cfRule>
    <cfRule type="expression" dxfId="7450" priority="656">
      <formula>AND($L19&gt;0.08,$L19&lt;0.15)</formula>
    </cfRule>
  </conditionalFormatting>
  <conditionalFormatting sqref="D19">
    <cfRule type="expression" dxfId="7449" priority="667">
      <formula>$L19&gt;0.15</formula>
    </cfRule>
    <cfRule type="expression" dxfId="7448" priority="668">
      <formula>AND($L19&gt;0.08,$L19&lt;0.15)</formula>
    </cfRule>
  </conditionalFormatting>
  <conditionalFormatting sqref="F19">
    <cfRule type="expression" dxfId="7447" priority="675">
      <formula>$L19&gt;0.15</formula>
    </cfRule>
    <cfRule type="expression" dxfId="7446" priority="676">
      <formula>AND($L19&gt;0.08,$L19&lt;0.15)</formula>
    </cfRule>
  </conditionalFormatting>
  <conditionalFormatting sqref="F19">
    <cfRule type="expression" dxfId="7445" priority="677">
      <formula>$L19&gt;0.15</formula>
    </cfRule>
    <cfRule type="expression" dxfId="7444" priority="678">
      <formula>AND($L19&gt;0.08,$L19&lt;0.15)</formula>
    </cfRule>
  </conditionalFormatting>
  <conditionalFormatting sqref="D19">
    <cfRule type="expression" dxfId="7443" priority="679">
      <formula>$L19&gt;0.15</formula>
    </cfRule>
    <cfRule type="expression" dxfId="7442" priority="680">
      <formula>AND($L19&gt;0.08,$L19&lt;0.15)</formula>
    </cfRule>
  </conditionalFormatting>
  <conditionalFormatting sqref="H19">
    <cfRule type="expression" dxfId="7441" priority="671">
      <formula>$L19&gt;0.15</formula>
    </cfRule>
    <cfRule type="expression" dxfId="7440" priority="672">
      <formula>AND($L19&gt;0.08,$L19&lt;0.15)</formula>
    </cfRule>
  </conditionalFormatting>
  <conditionalFormatting sqref="H19">
    <cfRule type="expression" dxfId="7439" priority="669">
      <formula>$L19&gt;0.15</formula>
    </cfRule>
    <cfRule type="expression" dxfId="7438" priority="670">
      <formula>AND($L19&gt;0.08,$L19&lt;0.15)</formula>
    </cfRule>
  </conditionalFormatting>
  <conditionalFormatting sqref="F19">
    <cfRule type="expression" dxfId="7437" priority="673">
      <formula>$L19&gt;0.15</formula>
    </cfRule>
    <cfRule type="expression" dxfId="7436" priority="674">
      <formula>AND($L19&gt;0.08,$L19&lt;0.15)</formula>
    </cfRule>
  </conditionalFormatting>
  <conditionalFormatting sqref="F19">
    <cfRule type="expression" dxfId="7435" priority="649">
      <formula>$L19&gt;0.15</formula>
    </cfRule>
    <cfRule type="expression" dxfId="7434" priority="650">
      <formula>AND($L19&gt;0.08,$L19&lt;0.15)</formula>
    </cfRule>
  </conditionalFormatting>
  <conditionalFormatting sqref="H19">
    <cfRule type="expression" dxfId="7433" priority="647">
      <formula>$L19&gt;0.15</formula>
    </cfRule>
    <cfRule type="expression" dxfId="7432" priority="648">
      <formula>AND($L19&gt;0.08,$L19&lt;0.15)</formula>
    </cfRule>
  </conditionalFormatting>
  <conditionalFormatting sqref="H19">
    <cfRule type="expression" dxfId="7431" priority="645">
      <formula>$L19&gt;0.15</formula>
    </cfRule>
    <cfRule type="expression" dxfId="7430" priority="646">
      <formula>AND($L19&gt;0.08,$L19&lt;0.15)</formula>
    </cfRule>
  </conditionalFormatting>
  <conditionalFormatting sqref="F19">
    <cfRule type="expression" dxfId="7429" priority="695">
      <formula>$L19&gt;0.15</formula>
    </cfRule>
    <cfRule type="expression" dxfId="7428" priority="696">
      <formula>AND($L19&gt;0.08,$L19&lt;0.15)</formula>
    </cfRule>
  </conditionalFormatting>
  <conditionalFormatting sqref="F19">
    <cfRule type="expression" dxfId="7427" priority="693">
      <formula>$L19&gt;0.15</formula>
    </cfRule>
    <cfRule type="expression" dxfId="7426" priority="694">
      <formula>AND($L19&gt;0.08,$L19&lt;0.15)</formula>
    </cfRule>
  </conditionalFormatting>
  <conditionalFormatting sqref="H19">
    <cfRule type="expression" dxfId="7425" priority="691">
      <formula>$L19&gt;0.15</formula>
    </cfRule>
    <cfRule type="expression" dxfId="7424" priority="692">
      <formula>AND($L19&gt;0.08,$L19&lt;0.15)</formula>
    </cfRule>
  </conditionalFormatting>
  <conditionalFormatting sqref="F19">
    <cfRule type="expression" dxfId="7423" priority="689">
      <formula>$L19&gt;0.15</formula>
    </cfRule>
    <cfRule type="expression" dxfId="7422" priority="690">
      <formula>AND($L19&gt;0.08,$L19&lt;0.15)</formula>
    </cfRule>
  </conditionalFormatting>
  <conditionalFormatting sqref="F19">
    <cfRule type="expression" dxfId="7421" priority="687">
      <formula>$L19&gt;0.15</formula>
    </cfRule>
    <cfRule type="expression" dxfId="7420" priority="688">
      <formula>AND($L19&gt;0.08,$L19&lt;0.15)</formula>
    </cfRule>
  </conditionalFormatting>
  <conditionalFormatting sqref="H19">
    <cfRule type="expression" dxfId="7419" priority="685">
      <formula>$L19&gt;0.15</formula>
    </cfRule>
    <cfRule type="expression" dxfId="7418" priority="686">
      <formula>AND($L19&gt;0.08,$L19&lt;0.15)</formula>
    </cfRule>
  </conditionalFormatting>
  <conditionalFormatting sqref="D19">
    <cfRule type="expression" dxfId="7417" priority="683">
      <formula>$L19&gt;0.15</formula>
    </cfRule>
    <cfRule type="expression" dxfId="7416" priority="684">
      <formula>AND($L19&gt;0.08,$L19&lt;0.15)</formula>
    </cfRule>
  </conditionalFormatting>
  <conditionalFormatting sqref="D19">
    <cfRule type="expression" dxfId="7415" priority="681">
      <formula>$L19&gt;0.15</formula>
    </cfRule>
    <cfRule type="expression" dxfId="7414" priority="682">
      <formula>AND($L19&gt;0.08,$L19&lt;0.15)</formula>
    </cfRule>
  </conditionalFormatting>
  <conditionalFormatting sqref="G19">
    <cfRule type="expression" dxfId="7413" priority="641">
      <formula>$L19&gt;0.15</formula>
    </cfRule>
    <cfRule type="expression" dxfId="7412" priority="642">
      <formula>AND($L19&gt;0.08,$L19&lt;0.15)</formula>
    </cfRule>
  </conditionalFormatting>
  <conditionalFormatting sqref="G19">
    <cfRule type="expression" dxfId="7411" priority="643">
      <formula>$L19&gt;0.15</formula>
    </cfRule>
    <cfRule type="expression" dxfId="7410" priority="644">
      <formula>AND($L19&gt;0.08,$L19&lt;0.15)</formula>
    </cfRule>
  </conditionalFormatting>
  <conditionalFormatting sqref="E19">
    <cfRule type="expression" dxfId="7409" priority="635">
      <formula>$L19&gt;0.15</formula>
    </cfRule>
    <cfRule type="expression" dxfId="7408" priority="636">
      <formula>AND($L19&gt;0.08,$L19&lt;0.15)</formula>
    </cfRule>
  </conditionalFormatting>
  <conditionalFormatting sqref="E19">
    <cfRule type="expression" dxfId="7407" priority="633">
      <formula>$L19&gt;0.15</formula>
    </cfRule>
    <cfRule type="expression" dxfId="7406" priority="634">
      <formula>AND($L19&gt;0.08,$L19&lt;0.15)</formula>
    </cfRule>
  </conditionalFormatting>
  <conditionalFormatting sqref="E19">
    <cfRule type="expression" dxfId="7405" priority="637">
      <formula>$L19&gt;0.15</formula>
    </cfRule>
    <cfRule type="expression" dxfId="7404" priority="638">
      <formula>AND($L19&gt;0.08,$L19&lt;0.15)</formula>
    </cfRule>
  </conditionalFormatting>
  <conditionalFormatting sqref="E19">
    <cfRule type="expression" dxfId="7403" priority="639">
      <formula>$L19&gt;0.15</formula>
    </cfRule>
    <cfRule type="expression" dxfId="7402" priority="640">
      <formula>AND($L19&gt;0.08,$L19&lt;0.15)</formula>
    </cfRule>
  </conditionalFormatting>
  <conditionalFormatting sqref="E19">
    <cfRule type="expression" dxfId="7401" priority="625">
      <formula>$L19&gt;0.15</formula>
    </cfRule>
    <cfRule type="expression" dxfId="7400" priority="626">
      <formula>AND($L19&gt;0.08,$L19&lt;0.15)</formula>
    </cfRule>
  </conditionalFormatting>
  <conditionalFormatting sqref="E19">
    <cfRule type="expression" dxfId="7399" priority="623">
      <formula>$L19&gt;0.15</formula>
    </cfRule>
    <cfRule type="expression" dxfId="7398" priority="624">
      <formula>AND($L19&gt;0.08,$L19&lt;0.15)</formula>
    </cfRule>
  </conditionalFormatting>
  <conditionalFormatting sqref="E19">
    <cfRule type="expression" dxfId="7397" priority="629">
      <formula>$L19&gt;0.15</formula>
    </cfRule>
    <cfRule type="expression" dxfId="7396" priority="630">
      <formula>AND($L19&gt;0.08,$L19&lt;0.15)</formula>
    </cfRule>
  </conditionalFormatting>
  <conditionalFormatting sqref="E19">
    <cfRule type="expression" dxfId="7395" priority="627">
      <formula>$L19&gt;0.15</formula>
    </cfRule>
    <cfRule type="expression" dxfId="7394" priority="628">
      <formula>AND($L19&gt;0.08,$L19&lt;0.15)</formula>
    </cfRule>
  </conditionalFormatting>
  <conditionalFormatting sqref="E19">
    <cfRule type="expression" dxfId="7393" priority="631">
      <formula>$L19&gt;0.15</formula>
    </cfRule>
    <cfRule type="expression" dxfId="7392" priority="632">
      <formula>AND($L19&gt;0.08,$L19&lt;0.15)</formula>
    </cfRule>
  </conditionalFormatting>
  <conditionalFormatting sqref="E19">
    <cfRule type="expression" dxfId="7391" priority="617">
      <formula>$L19&gt;0.15</formula>
    </cfRule>
    <cfRule type="expression" dxfId="7390" priority="618">
      <formula>AND($L19&gt;0.08,$L19&lt;0.15)</formula>
    </cfRule>
  </conditionalFormatting>
  <conditionalFormatting sqref="E19">
    <cfRule type="expression" dxfId="7389" priority="621">
      <formula>$L19&gt;0.15</formula>
    </cfRule>
    <cfRule type="expression" dxfId="7388" priority="622">
      <formula>AND($L19&gt;0.08,$L19&lt;0.15)</formula>
    </cfRule>
  </conditionalFormatting>
  <conditionalFormatting sqref="E19">
    <cfRule type="expression" dxfId="7387" priority="619">
      <formula>$L19&gt;0.15</formula>
    </cfRule>
    <cfRule type="expression" dxfId="7386" priority="620">
      <formula>AND($L19&gt;0.08,$L19&lt;0.15)</formula>
    </cfRule>
  </conditionalFormatting>
  <conditionalFormatting sqref="E19">
    <cfRule type="expression" dxfId="7385" priority="615">
      <formula>$L19&gt;0.15</formula>
    </cfRule>
    <cfRule type="expression" dxfId="7384" priority="616">
      <formula>AND($L19&gt;0.08,$L19&lt;0.15)</formula>
    </cfRule>
  </conditionalFormatting>
  <conditionalFormatting sqref="E19">
    <cfRule type="expression" dxfId="7383" priority="609">
      <formula>$L19&gt;0.15</formula>
    </cfRule>
    <cfRule type="expression" dxfId="7382" priority="610">
      <formula>AND($L19&gt;0.08,$L19&lt;0.15)</formula>
    </cfRule>
  </conditionalFormatting>
  <conditionalFormatting sqref="E19">
    <cfRule type="expression" dxfId="7381" priority="607">
      <formula>$L19&gt;0.15</formula>
    </cfRule>
    <cfRule type="expression" dxfId="7380" priority="608">
      <formula>AND($L19&gt;0.08,$L19&lt;0.15)</formula>
    </cfRule>
  </conditionalFormatting>
  <conditionalFormatting sqref="E19">
    <cfRule type="expression" dxfId="7379" priority="611">
      <formula>$L19&gt;0.15</formula>
    </cfRule>
    <cfRule type="expression" dxfId="7378" priority="612">
      <formula>AND($L19&gt;0.08,$L19&lt;0.15)</formula>
    </cfRule>
  </conditionalFormatting>
  <conditionalFormatting sqref="E19">
    <cfRule type="expression" dxfId="7377" priority="613">
      <formula>$L19&gt;0.15</formula>
    </cfRule>
    <cfRule type="expression" dxfId="7376" priority="614">
      <formula>AND($L19&gt;0.08,$L19&lt;0.15)</formula>
    </cfRule>
  </conditionalFormatting>
  <conditionalFormatting sqref="E19">
    <cfRule type="expression" dxfId="7375" priority="599">
      <formula>$L19&gt;0.15</formula>
    </cfRule>
    <cfRule type="expression" dxfId="7374" priority="600">
      <formula>AND($L19&gt;0.08,$L19&lt;0.15)</formula>
    </cfRule>
  </conditionalFormatting>
  <conditionalFormatting sqref="E19">
    <cfRule type="expression" dxfId="7373" priority="597">
      <formula>$L19&gt;0.15</formula>
    </cfRule>
    <cfRule type="expression" dxfId="7372" priority="598">
      <formula>AND($L19&gt;0.08,$L19&lt;0.15)</formula>
    </cfRule>
  </conditionalFormatting>
  <conditionalFormatting sqref="E19">
    <cfRule type="expression" dxfId="7371" priority="603">
      <formula>$L19&gt;0.15</formula>
    </cfRule>
    <cfRule type="expression" dxfId="7370" priority="604">
      <formula>AND($L19&gt;0.08,$L19&lt;0.15)</formula>
    </cfRule>
  </conditionalFormatting>
  <conditionalFormatting sqref="E19">
    <cfRule type="expression" dxfId="7369" priority="601">
      <formula>$L19&gt;0.15</formula>
    </cfRule>
    <cfRule type="expression" dxfId="7368" priority="602">
      <formula>AND($L19&gt;0.08,$L19&lt;0.15)</formula>
    </cfRule>
  </conditionalFormatting>
  <conditionalFormatting sqref="E19">
    <cfRule type="expression" dxfId="7367" priority="605">
      <formula>$L19&gt;0.15</formula>
    </cfRule>
    <cfRule type="expression" dxfId="7366" priority="606">
      <formula>AND($L19&gt;0.08,$L19&lt;0.15)</formula>
    </cfRule>
  </conditionalFormatting>
  <conditionalFormatting sqref="E19">
    <cfRule type="expression" dxfId="7365" priority="591">
      <formula>$L19&gt;0.15</formula>
    </cfRule>
    <cfRule type="expression" dxfId="7364" priority="592">
      <formula>AND($L19&gt;0.08,$L19&lt;0.15)</formula>
    </cfRule>
  </conditionalFormatting>
  <conditionalFormatting sqref="E19">
    <cfRule type="expression" dxfId="7363" priority="595">
      <formula>$L19&gt;0.15</formula>
    </cfRule>
    <cfRule type="expression" dxfId="7362" priority="596">
      <formula>AND($L19&gt;0.08,$L19&lt;0.15)</formula>
    </cfRule>
  </conditionalFormatting>
  <conditionalFormatting sqref="E19">
    <cfRule type="expression" dxfId="7361" priority="593">
      <formula>$L19&gt;0.15</formula>
    </cfRule>
    <cfRule type="expression" dxfId="7360" priority="594">
      <formula>AND($L19&gt;0.08,$L19&lt;0.15)</formula>
    </cfRule>
  </conditionalFormatting>
  <conditionalFormatting sqref="E19">
    <cfRule type="expression" dxfId="7359" priority="589">
      <formula>$L19&gt;0.15</formula>
    </cfRule>
    <cfRule type="expression" dxfId="7358" priority="590">
      <formula>AND($L19&gt;0.08,$L19&lt;0.15)</formula>
    </cfRule>
  </conditionalFormatting>
  <conditionalFormatting sqref="F20">
    <cfRule type="expression" dxfId="7357" priority="545">
      <formula>$L20&gt;0.15</formula>
    </cfRule>
    <cfRule type="expression" dxfId="7356" priority="546">
      <formula>AND($L20&gt;0.08,$L20&lt;0.15)</formula>
    </cfRule>
  </conditionalFormatting>
  <conditionalFormatting sqref="F20">
    <cfRule type="expression" dxfId="7355" priority="543">
      <formula>$L20&gt;0.15</formula>
    </cfRule>
    <cfRule type="expression" dxfId="7354" priority="544">
      <formula>AND($L20&gt;0.08,$L20&lt;0.15)</formula>
    </cfRule>
  </conditionalFormatting>
  <conditionalFormatting sqref="F20">
    <cfRule type="expression" dxfId="7353" priority="557">
      <formula>$L20&gt;0.15</formula>
    </cfRule>
    <cfRule type="expression" dxfId="7352" priority="558">
      <formula>AND($L20&gt;0.08,$L20&lt;0.15)</formula>
    </cfRule>
  </conditionalFormatting>
  <conditionalFormatting sqref="F20">
    <cfRule type="expression" dxfId="7351" priority="555">
      <formula>$L20&gt;0.15</formula>
    </cfRule>
    <cfRule type="expression" dxfId="7350" priority="556">
      <formula>AND($L20&gt;0.08,$L20&lt;0.15)</formula>
    </cfRule>
  </conditionalFormatting>
  <conditionalFormatting sqref="F20">
    <cfRule type="expression" dxfId="7349" priority="553">
      <formula>$L20&gt;0.15</formula>
    </cfRule>
    <cfRule type="expression" dxfId="7348" priority="554">
      <formula>AND($L20&gt;0.08,$L20&lt;0.15)</formula>
    </cfRule>
  </conditionalFormatting>
  <conditionalFormatting sqref="H20">
    <cfRule type="expression" dxfId="7347" priority="551">
      <formula>$L20&gt;0.15</formula>
    </cfRule>
    <cfRule type="expression" dxfId="7346" priority="552">
      <formula>AND($L20&gt;0.08,$L20&lt;0.15)</formula>
    </cfRule>
  </conditionalFormatting>
  <conditionalFormatting sqref="H20">
    <cfRule type="expression" dxfId="7345" priority="549">
      <formula>$L20&gt;0.15</formula>
    </cfRule>
    <cfRule type="expression" dxfId="7344" priority="550">
      <formula>AND($L20&gt;0.08,$L20&lt;0.15)</formula>
    </cfRule>
  </conditionalFormatting>
  <conditionalFormatting sqref="D20">
    <cfRule type="expression" dxfId="7343" priority="547">
      <formula>$L20&gt;0.15</formula>
    </cfRule>
    <cfRule type="expression" dxfId="7342" priority="548">
      <formula>AND($L20&gt;0.08,$L20&lt;0.15)</formula>
    </cfRule>
  </conditionalFormatting>
  <conditionalFormatting sqref="D20">
    <cfRule type="expression" dxfId="7341" priority="559">
      <formula>$L20&gt;0.15</formula>
    </cfRule>
    <cfRule type="expression" dxfId="7340" priority="560">
      <formula>AND($L20&gt;0.08,$L20&lt;0.15)</formula>
    </cfRule>
  </conditionalFormatting>
  <conditionalFormatting sqref="F20">
    <cfRule type="expression" dxfId="7339" priority="567">
      <formula>$L20&gt;0.15</formula>
    </cfRule>
    <cfRule type="expression" dxfId="7338" priority="568">
      <formula>AND($L20&gt;0.08,$L20&lt;0.15)</formula>
    </cfRule>
  </conditionalFormatting>
  <conditionalFormatting sqref="F20">
    <cfRule type="expression" dxfId="7337" priority="569">
      <formula>$L20&gt;0.15</formula>
    </cfRule>
    <cfRule type="expression" dxfId="7336" priority="570">
      <formula>AND($L20&gt;0.08,$L20&lt;0.15)</formula>
    </cfRule>
  </conditionalFormatting>
  <conditionalFormatting sqref="D20">
    <cfRule type="expression" dxfId="7335" priority="571">
      <formula>$L20&gt;0.15</formula>
    </cfRule>
    <cfRule type="expression" dxfId="7334" priority="572">
      <formula>AND($L20&gt;0.08,$L20&lt;0.15)</formula>
    </cfRule>
  </conditionalFormatting>
  <conditionalFormatting sqref="H20">
    <cfRule type="expression" dxfId="7333" priority="563">
      <formula>$L20&gt;0.15</formula>
    </cfRule>
    <cfRule type="expression" dxfId="7332" priority="564">
      <formula>AND($L20&gt;0.08,$L20&lt;0.15)</formula>
    </cfRule>
  </conditionalFormatting>
  <conditionalFormatting sqref="H20">
    <cfRule type="expression" dxfId="7331" priority="561">
      <formula>$L20&gt;0.15</formula>
    </cfRule>
    <cfRule type="expression" dxfId="7330" priority="562">
      <formula>AND($L20&gt;0.08,$L20&lt;0.15)</formula>
    </cfRule>
  </conditionalFormatting>
  <conditionalFormatting sqref="F20">
    <cfRule type="expression" dxfId="7329" priority="565">
      <formula>$L20&gt;0.15</formula>
    </cfRule>
    <cfRule type="expression" dxfId="7328" priority="566">
      <formula>AND($L20&gt;0.08,$L20&lt;0.15)</formula>
    </cfRule>
  </conditionalFormatting>
  <conditionalFormatting sqref="F20">
    <cfRule type="expression" dxfId="7327" priority="541">
      <formula>$L20&gt;0.15</formula>
    </cfRule>
    <cfRule type="expression" dxfId="7326" priority="542">
      <formula>AND($L20&gt;0.08,$L20&lt;0.15)</formula>
    </cfRule>
  </conditionalFormatting>
  <conditionalFormatting sqref="H20">
    <cfRule type="expression" dxfId="7325" priority="539">
      <formula>$L20&gt;0.15</formula>
    </cfRule>
    <cfRule type="expression" dxfId="7324" priority="540">
      <formula>AND($L20&gt;0.08,$L20&lt;0.15)</formula>
    </cfRule>
  </conditionalFormatting>
  <conditionalFormatting sqref="H20">
    <cfRule type="expression" dxfId="7323" priority="537">
      <formula>$L20&gt;0.15</formula>
    </cfRule>
    <cfRule type="expression" dxfId="7322" priority="538">
      <formula>AND($L20&gt;0.08,$L20&lt;0.15)</formula>
    </cfRule>
  </conditionalFormatting>
  <conditionalFormatting sqref="F20">
    <cfRule type="expression" dxfId="7321" priority="587">
      <formula>$L20&gt;0.15</formula>
    </cfRule>
    <cfRule type="expression" dxfId="7320" priority="588">
      <formula>AND($L20&gt;0.08,$L20&lt;0.15)</formula>
    </cfRule>
  </conditionalFormatting>
  <conditionalFormatting sqref="F20">
    <cfRule type="expression" dxfId="7319" priority="585">
      <formula>$L20&gt;0.15</formula>
    </cfRule>
    <cfRule type="expression" dxfId="7318" priority="586">
      <formula>AND($L20&gt;0.08,$L20&lt;0.15)</formula>
    </cfRule>
  </conditionalFormatting>
  <conditionalFormatting sqref="H20">
    <cfRule type="expression" dxfId="7317" priority="583">
      <formula>$L20&gt;0.15</formula>
    </cfRule>
    <cfRule type="expression" dxfId="7316" priority="584">
      <formula>AND($L20&gt;0.08,$L20&lt;0.15)</formula>
    </cfRule>
  </conditionalFormatting>
  <conditionalFormatting sqref="F20">
    <cfRule type="expression" dxfId="7315" priority="581">
      <formula>$L20&gt;0.15</formula>
    </cfRule>
    <cfRule type="expression" dxfId="7314" priority="582">
      <formula>AND($L20&gt;0.08,$L20&lt;0.15)</formula>
    </cfRule>
  </conditionalFormatting>
  <conditionalFormatting sqref="F20">
    <cfRule type="expression" dxfId="7313" priority="579">
      <formula>$L20&gt;0.15</formula>
    </cfRule>
    <cfRule type="expression" dxfId="7312" priority="580">
      <formula>AND($L20&gt;0.08,$L20&lt;0.15)</formula>
    </cfRule>
  </conditionalFormatting>
  <conditionalFormatting sqref="H20">
    <cfRule type="expression" dxfId="7311" priority="577">
      <formula>$L20&gt;0.15</formula>
    </cfRule>
    <cfRule type="expression" dxfId="7310" priority="578">
      <formula>AND($L20&gt;0.08,$L20&lt;0.15)</formula>
    </cfRule>
  </conditionalFormatting>
  <conditionalFormatting sqref="D20">
    <cfRule type="expression" dxfId="7309" priority="575">
      <formula>$L20&gt;0.15</formula>
    </cfRule>
    <cfRule type="expression" dxfId="7308" priority="576">
      <formula>AND($L20&gt;0.08,$L20&lt;0.15)</formula>
    </cfRule>
  </conditionalFormatting>
  <conditionalFormatting sqref="D20">
    <cfRule type="expression" dxfId="7307" priority="573">
      <formula>$L20&gt;0.15</formula>
    </cfRule>
    <cfRule type="expression" dxfId="7306" priority="574">
      <formula>AND($L20&gt;0.08,$L20&lt;0.15)</formula>
    </cfRule>
  </conditionalFormatting>
  <conditionalFormatting sqref="G20">
    <cfRule type="expression" dxfId="7305" priority="533">
      <formula>$L20&gt;0.15</formula>
    </cfRule>
    <cfRule type="expression" dxfId="7304" priority="534">
      <formula>AND($L20&gt;0.08,$L20&lt;0.15)</formula>
    </cfRule>
  </conditionalFormatting>
  <conditionalFormatting sqref="G20">
    <cfRule type="expression" dxfId="7303" priority="535">
      <formula>$L20&gt;0.15</formula>
    </cfRule>
    <cfRule type="expression" dxfId="7302" priority="536">
      <formula>AND($L20&gt;0.08,$L20&lt;0.15)</formula>
    </cfRule>
  </conditionalFormatting>
  <conditionalFormatting sqref="E20">
    <cfRule type="expression" dxfId="7301" priority="527">
      <formula>$L20&gt;0.15</formula>
    </cfRule>
    <cfRule type="expression" dxfId="7300" priority="528">
      <formula>AND($L20&gt;0.08,$L20&lt;0.15)</formula>
    </cfRule>
  </conditionalFormatting>
  <conditionalFormatting sqref="E20">
    <cfRule type="expression" dxfId="7299" priority="525">
      <formula>$L20&gt;0.15</formula>
    </cfRule>
    <cfRule type="expression" dxfId="7298" priority="526">
      <formula>AND($L20&gt;0.08,$L20&lt;0.15)</formula>
    </cfRule>
  </conditionalFormatting>
  <conditionalFormatting sqref="E20">
    <cfRule type="expression" dxfId="7297" priority="529">
      <formula>$L20&gt;0.15</formula>
    </cfRule>
    <cfRule type="expression" dxfId="7296" priority="530">
      <formula>AND($L20&gt;0.08,$L20&lt;0.15)</formula>
    </cfRule>
  </conditionalFormatting>
  <conditionalFormatting sqref="E20">
    <cfRule type="expression" dxfId="7295" priority="531">
      <formula>$L20&gt;0.15</formula>
    </cfRule>
    <cfRule type="expression" dxfId="7294" priority="532">
      <formula>AND($L20&gt;0.08,$L20&lt;0.15)</formula>
    </cfRule>
  </conditionalFormatting>
  <conditionalFormatting sqref="E20">
    <cfRule type="expression" dxfId="7293" priority="517">
      <formula>$L20&gt;0.15</formula>
    </cfRule>
    <cfRule type="expression" dxfId="7292" priority="518">
      <formula>AND($L20&gt;0.08,$L20&lt;0.15)</formula>
    </cfRule>
  </conditionalFormatting>
  <conditionalFormatting sqref="E20">
    <cfRule type="expression" dxfId="7291" priority="515">
      <formula>$L20&gt;0.15</formula>
    </cfRule>
    <cfRule type="expression" dxfId="7290" priority="516">
      <formula>AND($L20&gt;0.08,$L20&lt;0.15)</formula>
    </cfRule>
  </conditionalFormatting>
  <conditionalFormatting sqref="E20">
    <cfRule type="expression" dxfId="7289" priority="521">
      <formula>$L20&gt;0.15</formula>
    </cfRule>
    <cfRule type="expression" dxfId="7288" priority="522">
      <formula>AND($L20&gt;0.08,$L20&lt;0.15)</formula>
    </cfRule>
  </conditionalFormatting>
  <conditionalFormatting sqref="E20">
    <cfRule type="expression" dxfId="7287" priority="519">
      <formula>$L20&gt;0.15</formula>
    </cfRule>
    <cfRule type="expression" dxfId="7286" priority="520">
      <formula>AND($L20&gt;0.08,$L20&lt;0.15)</formula>
    </cfRule>
  </conditionalFormatting>
  <conditionalFormatting sqref="E20">
    <cfRule type="expression" dxfId="7285" priority="523">
      <formula>$L20&gt;0.15</formula>
    </cfRule>
    <cfRule type="expression" dxfId="7284" priority="524">
      <formula>AND($L20&gt;0.08,$L20&lt;0.15)</formula>
    </cfRule>
  </conditionalFormatting>
  <conditionalFormatting sqref="E20">
    <cfRule type="expression" dxfId="7283" priority="509">
      <formula>$L20&gt;0.15</formula>
    </cfRule>
    <cfRule type="expression" dxfId="7282" priority="510">
      <formula>AND($L20&gt;0.08,$L20&lt;0.15)</formula>
    </cfRule>
  </conditionalFormatting>
  <conditionalFormatting sqref="E20">
    <cfRule type="expression" dxfId="7281" priority="513">
      <formula>$L20&gt;0.15</formula>
    </cfRule>
    <cfRule type="expression" dxfId="7280" priority="514">
      <formula>AND($L20&gt;0.08,$L20&lt;0.15)</formula>
    </cfRule>
  </conditionalFormatting>
  <conditionalFormatting sqref="E20">
    <cfRule type="expression" dxfId="7279" priority="511">
      <formula>$L20&gt;0.15</formula>
    </cfRule>
    <cfRule type="expression" dxfId="7278" priority="512">
      <formula>AND($L20&gt;0.08,$L20&lt;0.15)</formula>
    </cfRule>
  </conditionalFormatting>
  <conditionalFormatting sqref="E20">
    <cfRule type="expression" dxfId="7277" priority="507">
      <formula>$L20&gt;0.15</formula>
    </cfRule>
    <cfRule type="expression" dxfId="7276" priority="508">
      <formula>AND($L20&gt;0.08,$L20&lt;0.15)</formula>
    </cfRule>
  </conditionalFormatting>
  <conditionalFormatting sqref="E20">
    <cfRule type="expression" dxfId="7275" priority="501">
      <formula>$L20&gt;0.15</formula>
    </cfRule>
    <cfRule type="expression" dxfId="7274" priority="502">
      <formula>AND($L20&gt;0.08,$L20&lt;0.15)</formula>
    </cfRule>
  </conditionalFormatting>
  <conditionalFormatting sqref="E20">
    <cfRule type="expression" dxfId="7273" priority="499">
      <formula>$L20&gt;0.15</formula>
    </cfRule>
    <cfRule type="expression" dxfId="7272" priority="500">
      <formula>AND($L20&gt;0.08,$L20&lt;0.15)</formula>
    </cfRule>
  </conditionalFormatting>
  <conditionalFormatting sqref="E20">
    <cfRule type="expression" dxfId="7271" priority="503">
      <formula>$L20&gt;0.15</formula>
    </cfRule>
    <cfRule type="expression" dxfId="7270" priority="504">
      <formula>AND($L20&gt;0.08,$L20&lt;0.15)</formula>
    </cfRule>
  </conditionalFormatting>
  <conditionalFormatting sqref="E20">
    <cfRule type="expression" dxfId="7269" priority="505">
      <formula>$L20&gt;0.15</formula>
    </cfRule>
    <cfRule type="expression" dxfId="7268" priority="506">
      <formula>AND($L20&gt;0.08,$L20&lt;0.15)</formula>
    </cfRule>
  </conditionalFormatting>
  <conditionalFormatting sqref="E20">
    <cfRule type="expression" dxfId="7267" priority="491">
      <formula>$L20&gt;0.15</formula>
    </cfRule>
    <cfRule type="expression" dxfId="7266" priority="492">
      <formula>AND($L20&gt;0.08,$L20&lt;0.15)</formula>
    </cfRule>
  </conditionalFormatting>
  <conditionalFormatting sqref="E20">
    <cfRule type="expression" dxfId="7265" priority="489">
      <formula>$L20&gt;0.15</formula>
    </cfRule>
    <cfRule type="expression" dxfId="7264" priority="490">
      <formula>AND($L20&gt;0.08,$L20&lt;0.15)</formula>
    </cfRule>
  </conditionalFormatting>
  <conditionalFormatting sqref="E20">
    <cfRule type="expression" dxfId="7263" priority="495">
      <formula>$L20&gt;0.15</formula>
    </cfRule>
    <cfRule type="expression" dxfId="7262" priority="496">
      <formula>AND($L20&gt;0.08,$L20&lt;0.15)</formula>
    </cfRule>
  </conditionalFormatting>
  <conditionalFormatting sqref="E20">
    <cfRule type="expression" dxfId="7261" priority="493">
      <formula>$L20&gt;0.15</formula>
    </cfRule>
    <cfRule type="expression" dxfId="7260" priority="494">
      <formula>AND($L20&gt;0.08,$L20&lt;0.15)</formula>
    </cfRule>
  </conditionalFormatting>
  <conditionalFormatting sqref="E20">
    <cfRule type="expression" dxfId="7259" priority="497">
      <formula>$L20&gt;0.15</formula>
    </cfRule>
    <cfRule type="expression" dxfId="7258" priority="498">
      <formula>AND($L20&gt;0.08,$L20&lt;0.15)</formula>
    </cfRule>
  </conditionalFormatting>
  <conditionalFormatting sqref="E20">
    <cfRule type="expression" dxfId="7257" priority="483">
      <formula>$L20&gt;0.15</formula>
    </cfRule>
    <cfRule type="expression" dxfId="7256" priority="484">
      <formula>AND($L20&gt;0.08,$L20&lt;0.15)</formula>
    </cfRule>
  </conditionalFormatting>
  <conditionalFormatting sqref="E20">
    <cfRule type="expression" dxfId="7255" priority="487">
      <formula>$L20&gt;0.15</formula>
    </cfRule>
    <cfRule type="expression" dxfId="7254" priority="488">
      <formula>AND($L20&gt;0.08,$L20&lt;0.15)</formula>
    </cfRule>
  </conditionalFormatting>
  <conditionalFormatting sqref="E20">
    <cfRule type="expression" dxfId="7253" priority="485">
      <formula>$L20&gt;0.15</formula>
    </cfRule>
    <cfRule type="expression" dxfId="7252" priority="486">
      <formula>AND($L20&gt;0.08,$L20&lt;0.15)</formula>
    </cfRule>
  </conditionalFormatting>
  <conditionalFormatting sqref="E20">
    <cfRule type="expression" dxfId="7251" priority="481">
      <formula>$L20&gt;0.15</formula>
    </cfRule>
    <cfRule type="expression" dxfId="7250" priority="482">
      <formula>AND($L20&gt;0.08,$L20&lt;0.15)</formula>
    </cfRule>
  </conditionalFormatting>
  <conditionalFormatting sqref="E21">
    <cfRule type="expression" dxfId="7249" priority="465">
      <formula>$L21&gt;0.15</formula>
    </cfRule>
    <cfRule type="expression" dxfId="7248" priority="466">
      <formula>AND($L21&gt;0.08,$L21&lt;0.15)</formula>
    </cfRule>
  </conditionalFormatting>
  <conditionalFormatting sqref="E21">
    <cfRule type="expression" dxfId="7247" priority="463">
      <formula>$L21&gt;0.15</formula>
    </cfRule>
    <cfRule type="expression" dxfId="7246" priority="464">
      <formula>AND($L21&gt;0.08,$L21&lt;0.15)</formula>
    </cfRule>
  </conditionalFormatting>
  <conditionalFormatting sqref="E21">
    <cfRule type="expression" dxfId="7245" priority="461">
      <formula>$L21&gt;0.15</formula>
    </cfRule>
    <cfRule type="expression" dxfId="7244" priority="462">
      <formula>AND($L21&gt;0.08,$L21&lt;0.15)</formula>
    </cfRule>
  </conditionalFormatting>
  <conditionalFormatting sqref="G21:H21">
    <cfRule type="expression" dxfId="7243" priority="459">
      <formula>$L21&gt;0.15</formula>
    </cfRule>
    <cfRule type="expression" dxfId="7242" priority="460">
      <formula>AND($L21&gt;0.08,$L21&lt;0.15)</formula>
    </cfRule>
  </conditionalFormatting>
  <conditionalFormatting sqref="G21:H21">
    <cfRule type="expression" dxfId="7241" priority="457">
      <formula>$L21&gt;0.15</formula>
    </cfRule>
    <cfRule type="expression" dxfId="7240" priority="458">
      <formula>AND($L21&gt;0.08,$L21&lt;0.15)</formula>
    </cfRule>
  </conditionalFormatting>
  <conditionalFormatting sqref="D21">
    <cfRule type="expression" dxfId="7239" priority="455">
      <formula>$L21&gt;0.15</formula>
    </cfRule>
    <cfRule type="expression" dxfId="7238" priority="456">
      <formula>AND($L21&gt;0.08,$L21&lt;0.15)</formula>
    </cfRule>
  </conditionalFormatting>
  <conditionalFormatting sqref="D21">
    <cfRule type="expression" dxfId="7237" priority="467">
      <formula>$L21&gt;0.15</formula>
    </cfRule>
    <cfRule type="expression" dxfId="7236" priority="468">
      <formula>AND($L21&gt;0.08,$L21&lt;0.15)</formula>
    </cfRule>
  </conditionalFormatting>
  <conditionalFormatting sqref="D21">
    <cfRule type="expression" dxfId="7235" priority="439">
      <formula>$L21&gt;0.15</formula>
    </cfRule>
    <cfRule type="expression" dxfId="7234" priority="440">
      <formula>AND($L21&gt;0.08,$L21&lt;0.15)</formula>
    </cfRule>
  </conditionalFormatting>
  <conditionalFormatting sqref="E21">
    <cfRule type="expression" dxfId="7233" priority="437">
      <formula>$L21&gt;0.15</formula>
    </cfRule>
    <cfRule type="expression" dxfId="7232" priority="438">
      <formula>AND($L21&gt;0.08,$L21&lt;0.15)</formula>
    </cfRule>
  </conditionalFormatting>
  <conditionalFormatting sqref="E21">
    <cfRule type="expression" dxfId="7231" priority="435">
      <formula>$L21&gt;0.15</formula>
    </cfRule>
    <cfRule type="expression" dxfId="7230" priority="436">
      <formula>AND($L21&gt;0.08,$L21&lt;0.15)</formula>
    </cfRule>
  </conditionalFormatting>
  <conditionalFormatting sqref="E21">
    <cfRule type="expression" dxfId="7229" priority="433">
      <formula>$L21&gt;0.15</formula>
    </cfRule>
    <cfRule type="expression" dxfId="7228" priority="434">
      <formula>AND($L21&gt;0.08,$L21&lt;0.15)</formula>
    </cfRule>
  </conditionalFormatting>
  <conditionalFormatting sqref="E21">
    <cfRule type="expression" dxfId="7227" priority="475">
      <formula>$L21&gt;0.15</formula>
    </cfRule>
    <cfRule type="expression" dxfId="7226" priority="476">
      <formula>AND($L21&gt;0.08,$L21&lt;0.15)</formula>
    </cfRule>
  </conditionalFormatting>
  <conditionalFormatting sqref="E21">
    <cfRule type="expression" dxfId="7225" priority="477">
      <formula>$L21&gt;0.15</formula>
    </cfRule>
    <cfRule type="expression" dxfId="7224" priority="478">
      <formula>AND($L21&gt;0.08,$L21&lt;0.15)</formula>
    </cfRule>
  </conditionalFormatting>
  <conditionalFormatting sqref="D21">
    <cfRule type="expression" dxfId="7223" priority="479">
      <formula>$L21&gt;0.15</formula>
    </cfRule>
    <cfRule type="expression" dxfId="7222" priority="480">
      <formula>AND($L21&gt;0.08,$L21&lt;0.15)</formula>
    </cfRule>
  </conditionalFormatting>
  <conditionalFormatting sqref="G21:H21">
    <cfRule type="expression" dxfId="7221" priority="471">
      <formula>$L21&gt;0.15</formula>
    </cfRule>
    <cfRule type="expression" dxfId="7220" priority="472">
      <formula>AND($L21&gt;0.08,$L21&lt;0.15)</formula>
    </cfRule>
  </conditionalFormatting>
  <conditionalFormatting sqref="G21:H21">
    <cfRule type="expression" dxfId="7219" priority="469">
      <formula>$L21&gt;0.15</formula>
    </cfRule>
    <cfRule type="expression" dxfId="7218" priority="470">
      <formula>AND($L21&gt;0.08,$L21&lt;0.15)</formula>
    </cfRule>
  </conditionalFormatting>
  <conditionalFormatting sqref="E21">
    <cfRule type="expression" dxfId="7217" priority="473">
      <formula>$L21&gt;0.15</formula>
    </cfRule>
    <cfRule type="expression" dxfId="7216" priority="474">
      <formula>AND($L21&gt;0.08,$L21&lt;0.15)</formula>
    </cfRule>
  </conditionalFormatting>
  <conditionalFormatting sqref="E21">
    <cfRule type="expression" dxfId="7215" priority="453">
      <formula>$L21&gt;0.15</formula>
    </cfRule>
    <cfRule type="expression" dxfId="7214" priority="454">
      <formula>AND($L21&gt;0.08,$L21&lt;0.15)</formula>
    </cfRule>
  </conditionalFormatting>
  <conditionalFormatting sqref="E21">
    <cfRule type="expression" dxfId="7213" priority="449">
      <formula>$L21&gt;0.15</formula>
    </cfRule>
    <cfRule type="expression" dxfId="7212" priority="450">
      <formula>AND($L21&gt;0.08,$L21&lt;0.15)</formula>
    </cfRule>
  </conditionalFormatting>
  <conditionalFormatting sqref="G21:H21">
    <cfRule type="expression" dxfId="7211" priority="447">
      <formula>$L21&gt;0.15</formula>
    </cfRule>
    <cfRule type="expression" dxfId="7210" priority="448">
      <formula>AND($L21&gt;0.08,$L21&lt;0.15)</formula>
    </cfRule>
  </conditionalFormatting>
  <conditionalFormatting sqref="G21:H21">
    <cfRule type="expression" dxfId="7209" priority="445">
      <formula>$L21&gt;0.15</formula>
    </cfRule>
    <cfRule type="expression" dxfId="7208" priority="446">
      <formula>AND($L21&gt;0.08,$L21&lt;0.15)</formula>
    </cfRule>
  </conditionalFormatting>
  <conditionalFormatting sqref="E21">
    <cfRule type="expression" dxfId="7207" priority="451">
      <formula>$L21&gt;0.15</formula>
    </cfRule>
    <cfRule type="expression" dxfId="7206" priority="452">
      <formula>AND($L21&gt;0.08,$L21&lt;0.15)</formula>
    </cfRule>
  </conditionalFormatting>
  <conditionalFormatting sqref="G21:H21">
    <cfRule type="expression" dxfId="7205" priority="443">
      <formula>$L21&gt;0.15</formula>
    </cfRule>
    <cfRule type="expression" dxfId="7204" priority="444">
      <formula>AND($L21&gt;0.08,$L21&lt;0.15)</formula>
    </cfRule>
  </conditionalFormatting>
  <conditionalFormatting sqref="G21:H21">
    <cfRule type="expression" dxfId="7203" priority="441">
      <formula>$L21&gt;0.15</formula>
    </cfRule>
    <cfRule type="expression" dxfId="7202" priority="442">
      <formula>AND($L21&gt;0.08,$L21&lt;0.15)</formula>
    </cfRule>
  </conditionalFormatting>
  <conditionalFormatting sqref="E21">
    <cfRule type="expression" dxfId="7201" priority="431">
      <formula>$L21&gt;0.15</formula>
    </cfRule>
    <cfRule type="expression" dxfId="7200" priority="432">
      <formula>AND($L21&gt;0.08,$L21&lt;0.15)</formula>
    </cfRule>
  </conditionalFormatting>
  <conditionalFormatting sqref="F21">
    <cfRule type="expression" dxfId="7199" priority="421">
      <formula>$L21&gt;0.15</formula>
    </cfRule>
    <cfRule type="expression" dxfId="7198" priority="422">
      <formula>AND($L21&gt;0.08,$L21&lt;0.15)</formula>
    </cfRule>
  </conditionalFormatting>
  <conditionalFormatting sqref="F21">
    <cfRule type="expression" dxfId="7197" priority="429">
      <formula>$L21&gt;0.15</formula>
    </cfRule>
    <cfRule type="expression" dxfId="7196" priority="430">
      <formula>AND($L21&gt;0.08,$L21&lt;0.15)</formula>
    </cfRule>
  </conditionalFormatting>
  <conditionalFormatting sqref="F21">
    <cfRule type="expression" dxfId="7195" priority="427">
      <formula>$L21&gt;0.15</formula>
    </cfRule>
    <cfRule type="expression" dxfId="7194" priority="428">
      <formula>AND($L21&gt;0.08,$L21&lt;0.15)</formula>
    </cfRule>
  </conditionalFormatting>
  <conditionalFormatting sqref="F21">
    <cfRule type="expression" dxfId="7193" priority="425">
      <formula>$L21&gt;0.15</formula>
    </cfRule>
    <cfRule type="expression" dxfId="7192" priority="426">
      <formula>AND($L21&gt;0.08,$L21&lt;0.15)</formula>
    </cfRule>
  </conditionalFormatting>
  <conditionalFormatting sqref="F21">
    <cfRule type="expression" dxfId="7191" priority="423">
      <formula>$L21&gt;0.15</formula>
    </cfRule>
    <cfRule type="expression" dxfId="7190" priority="424">
      <formula>AND($L21&gt;0.08,$L21&lt;0.15)</formula>
    </cfRule>
  </conditionalFormatting>
  <conditionalFormatting sqref="F21">
    <cfRule type="expression" dxfId="7189" priority="419">
      <formula>$L21&gt;0.15</formula>
    </cfRule>
    <cfRule type="expression" dxfId="7188" priority="420">
      <formula>AND($L21&gt;0.08,$L21&lt;0.15)</formula>
    </cfRule>
  </conditionalFormatting>
  <conditionalFormatting sqref="G23:H23">
    <cfRule type="expression" dxfId="7187" priority="379">
      <formula>$L23&gt;0.15</formula>
    </cfRule>
    <cfRule type="expression" dxfId="7186" priority="380">
      <formula>AND($L23&gt;0.08,$L23&lt;0.15)</formula>
    </cfRule>
  </conditionalFormatting>
  <conditionalFormatting sqref="G23:H23">
    <cfRule type="expression" dxfId="7185" priority="377">
      <formula>$L23&gt;0.15</formula>
    </cfRule>
    <cfRule type="expression" dxfId="7184" priority="378">
      <formula>AND($L23&gt;0.08,$L23&lt;0.15)</formula>
    </cfRule>
  </conditionalFormatting>
  <conditionalFormatting sqref="G23:H23">
    <cfRule type="expression" dxfId="7183" priority="375">
      <formula>$L23&gt;0.15</formula>
    </cfRule>
    <cfRule type="expression" dxfId="7182" priority="376">
      <formula>AND($L23&gt;0.08,$L23&lt;0.15)</formula>
    </cfRule>
  </conditionalFormatting>
  <conditionalFormatting sqref="E23:F23">
    <cfRule type="expression" dxfId="7181" priority="399">
      <formula>$L23&gt;0.15</formula>
    </cfRule>
    <cfRule type="expression" dxfId="7180" priority="400">
      <formula>AND($L23&gt;0.08,$L23&lt;0.15)</formula>
    </cfRule>
  </conditionalFormatting>
  <conditionalFormatting sqref="E23:F23">
    <cfRule type="expression" dxfId="7179" priority="401">
      <formula>$L23&gt;0.15</formula>
    </cfRule>
    <cfRule type="expression" dxfId="7178" priority="402">
      <formula>AND($L23&gt;0.08,$L23&lt;0.15)</formula>
    </cfRule>
  </conditionalFormatting>
  <conditionalFormatting sqref="E23:F23">
    <cfRule type="expression" dxfId="7177" priority="403">
      <formula>$L23&gt;0.15</formula>
    </cfRule>
    <cfRule type="expression" dxfId="7176" priority="404">
      <formula>AND($L23&gt;0.08,$L23&lt;0.15)</formula>
    </cfRule>
  </conditionalFormatting>
  <conditionalFormatting sqref="E23:F23">
    <cfRule type="expression" dxfId="7175" priority="397">
      <formula>$L23&gt;0.15</formula>
    </cfRule>
    <cfRule type="expression" dxfId="7174" priority="398">
      <formula>AND($L23&gt;0.08,$L23&lt;0.15)</formula>
    </cfRule>
  </conditionalFormatting>
  <conditionalFormatting sqref="E23:F23">
    <cfRule type="expression" dxfId="7173" priority="393">
      <formula>$L23&gt;0.15</formula>
    </cfRule>
    <cfRule type="expression" dxfId="7172" priority="394">
      <formula>AND($L23&gt;0.08,$L23&lt;0.15)</formula>
    </cfRule>
  </conditionalFormatting>
  <conditionalFormatting sqref="E23:F23">
    <cfRule type="expression" dxfId="7171" priority="395">
      <formula>$L23&gt;0.15</formula>
    </cfRule>
    <cfRule type="expression" dxfId="7170" priority="396">
      <formula>AND($L23&gt;0.08,$L23&lt;0.15)</formula>
    </cfRule>
  </conditionalFormatting>
  <conditionalFormatting sqref="E23:F23">
    <cfRule type="expression" dxfId="7169" priority="417">
      <formula>$L23&gt;0.15</formula>
    </cfRule>
    <cfRule type="expression" dxfId="7168" priority="418">
      <formula>AND($L23&gt;0.08,$L23&lt;0.15)</formula>
    </cfRule>
  </conditionalFormatting>
  <conditionalFormatting sqref="E23:F23">
    <cfRule type="expression" dxfId="7167" priority="415">
      <formula>$L23&gt;0.15</formula>
    </cfRule>
    <cfRule type="expression" dxfId="7166" priority="416">
      <formula>AND($L23&gt;0.08,$L23&lt;0.15)</formula>
    </cfRule>
  </conditionalFormatting>
  <conditionalFormatting sqref="E23:F23">
    <cfRule type="expression" dxfId="7165" priority="409">
      <formula>$L23&gt;0.15</formula>
    </cfRule>
    <cfRule type="expression" dxfId="7164" priority="410">
      <formula>AND($L23&gt;0.08,$L23&lt;0.15)</formula>
    </cfRule>
  </conditionalFormatting>
  <conditionalFormatting sqref="E23:F23">
    <cfRule type="expression" dxfId="7163" priority="407">
      <formula>$L23&gt;0.15</formula>
    </cfRule>
    <cfRule type="expression" dxfId="7162" priority="408">
      <formula>AND($L23&gt;0.08,$L23&lt;0.15)</formula>
    </cfRule>
  </conditionalFormatting>
  <conditionalFormatting sqref="E23:F23">
    <cfRule type="expression" dxfId="7161" priority="405">
      <formula>$L23&gt;0.15</formula>
    </cfRule>
    <cfRule type="expression" dxfId="7160" priority="406">
      <formula>AND($L23&gt;0.08,$L23&lt;0.15)</formula>
    </cfRule>
  </conditionalFormatting>
  <conditionalFormatting sqref="E23:F23">
    <cfRule type="expression" dxfId="7159" priority="411">
      <formula>$L23&gt;0.15</formula>
    </cfRule>
    <cfRule type="expression" dxfId="7158" priority="412">
      <formula>AND($L23&gt;0.08,$L23&lt;0.15)</formula>
    </cfRule>
  </conditionalFormatting>
  <conditionalFormatting sqref="E23:F23">
    <cfRule type="expression" dxfId="7157" priority="413">
      <formula>$L23&gt;0.15</formula>
    </cfRule>
    <cfRule type="expression" dxfId="7156" priority="414">
      <formula>AND($L23&gt;0.08,$L23&lt;0.15)</formula>
    </cfRule>
  </conditionalFormatting>
  <conditionalFormatting sqref="D23">
    <cfRule type="expression" dxfId="7155" priority="391">
      <formula>$L23&gt;0.15</formula>
    </cfRule>
    <cfRule type="expression" dxfId="7154" priority="392">
      <formula>AND($L23&gt;0.08,$L23&lt;0.15)</formula>
    </cfRule>
  </conditionalFormatting>
  <conditionalFormatting sqref="G23:H23">
    <cfRule type="expression" dxfId="7153" priority="385">
      <formula>$L23&gt;0.15</formula>
    </cfRule>
    <cfRule type="expression" dxfId="7152" priority="386">
      <formula>AND($L23&gt;0.08,$L23&lt;0.15)</formula>
    </cfRule>
  </conditionalFormatting>
  <conditionalFormatting sqref="G23:H23">
    <cfRule type="expression" dxfId="7151" priority="383">
      <formula>$L23&gt;0.15</formula>
    </cfRule>
    <cfRule type="expression" dxfId="7150" priority="384">
      <formula>AND($L23&gt;0.08,$L23&lt;0.15)</formula>
    </cfRule>
  </conditionalFormatting>
  <conditionalFormatting sqref="G23:H23">
    <cfRule type="expression" dxfId="7149" priority="389">
      <formula>$L23&gt;0.15</formula>
    </cfRule>
    <cfRule type="expression" dxfId="7148" priority="390">
      <formula>AND($L23&gt;0.08,$L23&lt;0.15)</formula>
    </cfRule>
  </conditionalFormatting>
  <conditionalFormatting sqref="G23:H23">
    <cfRule type="expression" dxfId="7147" priority="387">
      <formula>$L23&gt;0.15</formula>
    </cfRule>
    <cfRule type="expression" dxfId="7146" priority="388">
      <formula>AND($L23&gt;0.08,$L23&lt;0.15)</formula>
    </cfRule>
  </conditionalFormatting>
  <conditionalFormatting sqref="G23:H23">
    <cfRule type="expression" dxfId="7145" priority="381">
      <formula>$L23&gt;0.15</formula>
    </cfRule>
    <cfRule type="expression" dxfId="7144" priority="382">
      <formula>AND($L23&gt;0.08,$L23&lt;0.15)</formula>
    </cfRule>
  </conditionalFormatting>
  <conditionalFormatting sqref="AF22">
    <cfRule type="expression" dxfId="7143" priority="373">
      <formula>$L22&gt;0.15</formula>
    </cfRule>
    <cfRule type="expression" dxfId="7142" priority="374">
      <formula>AND($L22&gt;0.08,$L22&lt;0.15)</formula>
    </cfRule>
  </conditionalFormatting>
  <conditionalFormatting sqref="M23:X23">
    <cfRule type="expression" dxfId="7141" priority="371">
      <formula>$L23&gt;0.15</formula>
    </cfRule>
    <cfRule type="expression" dxfId="7140" priority="372">
      <formula>AND($L23&gt;0.08,$L23&lt;0.15)</formula>
    </cfRule>
  </conditionalFormatting>
  <conditionalFormatting sqref="H25">
    <cfRule type="expression" dxfId="7139" priority="361">
      <formula>$L25&gt;0.15</formula>
    </cfRule>
    <cfRule type="expression" dxfId="7138" priority="362">
      <formula>AND($L25&gt;0.08,$L25&lt;0.15)</formula>
    </cfRule>
  </conditionalFormatting>
  <conditionalFormatting sqref="H25">
    <cfRule type="expression" dxfId="7137" priority="359">
      <formula>$L25&gt;0.15</formula>
    </cfRule>
    <cfRule type="expression" dxfId="7136" priority="360">
      <formula>AND($L25&gt;0.08,$L25&lt;0.15)</formula>
    </cfRule>
  </conditionalFormatting>
  <conditionalFormatting sqref="H25">
    <cfRule type="expression" dxfId="7135" priority="365">
      <formula>$L25&gt;0.15</formula>
    </cfRule>
    <cfRule type="expression" dxfId="7134" priority="366">
      <formula>AND($L25&gt;0.08,$L25&lt;0.15)</formula>
    </cfRule>
  </conditionalFormatting>
  <conditionalFormatting sqref="H25">
    <cfRule type="expression" dxfId="7133" priority="363">
      <formula>$L25&gt;0.15</formula>
    </cfRule>
    <cfRule type="expression" dxfId="7132" priority="364">
      <formula>AND($L25&gt;0.08,$L25&lt;0.15)</formula>
    </cfRule>
  </conditionalFormatting>
  <conditionalFormatting sqref="H25">
    <cfRule type="expression" dxfId="7131" priority="357">
      <formula>$L25&gt;0.15</formula>
    </cfRule>
    <cfRule type="expression" dxfId="7130" priority="358">
      <formula>AND($L25&gt;0.08,$L25&lt;0.15)</formula>
    </cfRule>
  </conditionalFormatting>
  <conditionalFormatting sqref="H25">
    <cfRule type="expression" dxfId="7129" priority="355">
      <formula>$L25&gt;0.15</formula>
    </cfRule>
    <cfRule type="expression" dxfId="7128" priority="356">
      <formula>AND($L25&gt;0.08,$L25&lt;0.15)</formula>
    </cfRule>
  </conditionalFormatting>
  <conditionalFormatting sqref="H25">
    <cfRule type="expression" dxfId="7127" priority="369">
      <formula>$L25&gt;0.15</formula>
    </cfRule>
    <cfRule type="expression" dxfId="7126" priority="370">
      <formula>AND($L25&gt;0.08,$L25&lt;0.15)</formula>
    </cfRule>
  </conditionalFormatting>
  <conditionalFormatting sqref="H25">
    <cfRule type="expression" dxfId="7125" priority="367">
      <formula>$L25&gt;0.15</formula>
    </cfRule>
    <cfRule type="expression" dxfId="7124" priority="368">
      <formula>AND($L25&gt;0.08,$L25&lt;0.15)</formula>
    </cfRule>
  </conditionalFormatting>
  <conditionalFormatting sqref="G25">
    <cfRule type="expression" dxfId="7123" priority="351">
      <formula>$L25&gt;0.15</formula>
    </cfRule>
    <cfRule type="expression" dxfId="7122" priority="352">
      <formula>AND($L25&gt;0.08,$L25&lt;0.15)</formula>
    </cfRule>
  </conditionalFormatting>
  <conditionalFormatting sqref="G25">
    <cfRule type="expression" dxfId="7121" priority="353">
      <formula>$L25&gt;0.15</formula>
    </cfRule>
    <cfRule type="expression" dxfId="7120" priority="354">
      <formula>AND($L25&gt;0.08,$L25&lt;0.15)</formula>
    </cfRule>
  </conditionalFormatting>
  <conditionalFormatting sqref="F26">
    <cfRule type="expression" dxfId="7119" priority="319">
      <formula>$L26&gt;0.15</formula>
    </cfRule>
    <cfRule type="expression" dxfId="7118" priority="320">
      <formula>AND($L26&gt;0.08,$L26&lt;0.15)</formula>
    </cfRule>
  </conditionalFormatting>
  <conditionalFormatting sqref="F26">
    <cfRule type="expression" dxfId="7117" priority="317">
      <formula>$L26&gt;0.15</formula>
    </cfRule>
    <cfRule type="expression" dxfId="7116" priority="318">
      <formula>AND($L26&gt;0.08,$L26&lt;0.15)</formula>
    </cfRule>
  </conditionalFormatting>
  <conditionalFormatting sqref="F26">
    <cfRule type="expression" dxfId="7115" priority="327">
      <formula>$L26&gt;0.15</formula>
    </cfRule>
    <cfRule type="expression" dxfId="7114" priority="328">
      <formula>AND($L26&gt;0.08,$L26&lt;0.15)</formula>
    </cfRule>
  </conditionalFormatting>
  <conditionalFormatting sqref="F26">
    <cfRule type="expression" dxfId="7113" priority="325">
      <formula>$L26&gt;0.15</formula>
    </cfRule>
    <cfRule type="expression" dxfId="7112" priority="326">
      <formula>AND($L26&gt;0.08,$L26&lt;0.15)</formula>
    </cfRule>
  </conditionalFormatting>
  <conditionalFormatting sqref="F26">
    <cfRule type="expression" dxfId="7111" priority="323">
      <formula>$L26&gt;0.15</formula>
    </cfRule>
    <cfRule type="expression" dxfId="7110" priority="324">
      <formula>AND($L26&gt;0.08,$L26&lt;0.15)</formula>
    </cfRule>
  </conditionalFormatting>
  <conditionalFormatting sqref="D26">
    <cfRule type="expression" dxfId="7109" priority="321">
      <formula>$L26&gt;0.15</formula>
    </cfRule>
    <cfRule type="expression" dxfId="7108" priority="322">
      <formula>AND($L26&gt;0.08,$L26&lt;0.15)</formula>
    </cfRule>
  </conditionalFormatting>
  <conditionalFormatting sqref="D26">
    <cfRule type="expression" dxfId="7107" priority="329">
      <formula>$L26&gt;0.15</formula>
    </cfRule>
    <cfRule type="expression" dxfId="7106" priority="330">
      <formula>AND($L26&gt;0.08,$L26&lt;0.15)</formula>
    </cfRule>
  </conditionalFormatting>
  <conditionalFormatting sqref="F26">
    <cfRule type="expression" dxfId="7105" priority="333">
      <formula>$L26&gt;0.15</formula>
    </cfRule>
    <cfRule type="expression" dxfId="7104" priority="334">
      <formula>AND($L26&gt;0.08,$L26&lt;0.15)</formula>
    </cfRule>
  </conditionalFormatting>
  <conditionalFormatting sqref="F26">
    <cfRule type="expression" dxfId="7103" priority="335">
      <formula>$L26&gt;0.15</formula>
    </cfRule>
    <cfRule type="expression" dxfId="7102" priority="336">
      <formula>AND($L26&gt;0.08,$L26&lt;0.15)</formula>
    </cfRule>
  </conditionalFormatting>
  <conditionalFormatting sqref="D26">
    <cfRule type="expression" dxfId="7101" priority="337">
      <formula>$L26&gt;0.15</formula>
    </cfRule>
    <cfRule type="expression" dxfId="7100" priority="338">
      <formula>AND($L26&gt;0.08,$L26&lt;0.15)</formula>
    </cfRule>
  </conditionalFormatting>
  <conditionalFormatting sqref="F26">
    <cfRule type="expression" dxfId="7099" priority="331">
      <formula>$L26&gt;0.15</formula>
    </cfRule>
    <cfRule type="expression" dxfId="7098" priority="332">
      <formula>AND($L26&gt;0.08,$L26&lt;0.15)</formula>
    </cfRule>
  </conditionalFormatting>
  <conditionalFormatting sqref="F26">
    <cfRule type="expression" dxfId="7097" priority="315">
      <formula>$L26&gt;0.15</formula>
    </cfRule>
    <cfRule type="expression" dxfId="7096" priority="316">
      <formula>AND($L26&gt;0.08,$L26&lt;0.15)</formula>
    </cfRule>
  </conditionalFormatting>
  <conditionalFormatting sqref="F26">
    <cfRule type="expression" dxfId="7095" priority="349">
      <formula>$L26&gt;0.15</formula>
    </cfRule>
    <cfRule type="expression" dxfId="7094" priority="350">
      <formula>AND($L26&gt;0.08,$L26&lt;0.15)</formula>
    </cfRule>
  </conditionalFormatting>
  <conditionalFormatting sqref="F26">
    <cfRule type="expression" dxfId="7093" priority="347">
      <formula>$L26&gt;0.15</formula>
    </cfRule>
    <cfRule type="expression" dxfId="7092" priority="348">
      <formula>AND($L26&gt;0.08,$L26&lt;0.15)</formula>
    </cfRule>
  </conditionalFormatting>
  <conditionalFormatting sqref="F26">
    <cfRule type="expression" dxfId="7091" priority="345">
      <formula>$L26&gt;0.15</formula>
    </cfRule>
    <cfRule type="expression" dxfId="7090" priority="346">
      <formula>AND($L26&gt;0.08,$L26&lt;0.15)</formula>
    </cfRule>
  </conditionalFormatting>
  <conditionalFormatting sqref="F26">
    <cfRule type="expression" dxfId="7089" priority="343">
      <formula>$L26&gt;0.15</formula>
    </cfRule>
    <cfRule type="expression" dxfId="7088" priority="344">
      <formula>AND($L26&gt;0.08,$L26&lt;0.15)</formula>
    </cfRule>
  </conditionalFormatting>
  <conditionalFormatting sqref="D26">
    <cfRule type="expression" dxfId="7087" priority="341">
      <formula>$L26&gt;0.15</formula>
    </cfRule>
    <cfRule type="expression" dxfId="7086" priority="342">
      <formula>AND($L26&gt;0.08,$L26&lt;0.15)</formula>
    </cfRule>
  </conditionalFormatting>
  <conditionalFormatting sqref="D26">
    <cfRule type="expression" dxfId="7085" priority="339">
      <formula>$L26&gt;0.15</formula>
    </cfRule>
    <cfRule type="expression" dxfId="7084" priority="340">
      <formula>AND($L26&gt;0.08,$L26&lt;0.15)</formula>
    </cfRule>
  </conditionalFormatting>
  <conditionalFormatting sqref="E26">
    <cfRule type="expression" dxfId="7083" priority="309">
      <formula>$L26&gt;0.15</formula>
    </cfRule>
    <cfRule type="expression" dxfId="7082" priority="310">
      <formula>AND($L26&gt;0.08,$L26&lt;0.15)</formula>
    </cfRule>
  </conditionalFormatting>
  <conditionalFormatting sqref="E26">
    <cfRule type="expression" dxfId="7081" priority="307">
      <formula>$L26&gt;0.15</formula>
    </cfRule>
    <cfRule type="expression" dxfId="7080" priority="308">
      <formula>AND($L26&gt;0.08,$L26&lt;0.15)</formula>
    </cfRule>
  </conditionalFormatting>
  <conditionalFormatting sqref="E26">
    <cfRule type="expression" dxfId="7079" priority="311">
      <formula>$L26&gt;0.15</formula>
    </cfRule>
    <cfRule type="expression" dxfId="7078" priority="312">
      <formula>AND($L26&gt;0.08,$L26&lt;0.15)</formula>
    </cfRule>
  </conditionalFormatting>
  <conditionalFormatting sqref="E26">
    <cfRule type="expression" dxfId="7077" priority="313">
      <formula>$L26&gt;0.15</formula>
    </cfRule>
    <cfRule type="expression" dxfId="7076" priority="314">
      <formula>AND($L26&gt;0.08,$L26&lt;0.15)</formula>
    </cfRule>
  </conditionalFormatting>
  <conditionalFormatting sqref="E26">
    <cfRule type="expression" dxfId="7075" priority="299">
      <formula>$L26&gt;0.15</formula>
    </cfRule>
    <cfRule type="expression" dxfId="7074" priority="300">
      <formula>AND($L26&gt;0.08,$L26&lt;0.15)</formula>
    </cfRule>
  </conditionalFormatting>
  <conditionalFormatting sqref="E26">
    <cfRule type="expression" dxfId="7073" priority="297">
      <formula>$L26&gt;0.15</formula>
    </cfRule>
    <cfRule type="expression" dxfId="7072" priority="298">
      <formula>AND($L26&gt;0.08,$L26&lt;0.15)</formula>
    </cfRule>
  </conditionalFormatting>
  <conditionalFormatting sqref="E26">
    <cfRule type="expression" dxfId="7071" priority="303">
      <formula>$L26&gt;0.15</formula>
    </cfRule>
    <cfRule type="expression" dxfId="7070" priority="304">
      <formula>AND($L26&gt;0.08,$L26&lt;0.15)</formula>
    </cfRule>
  </conditionalFormatting>
  <conditionalFormatting sqref="E26">
    <cfRule type="expression" dxfId="7069" priority="301">
      <formula>$L26&gt;0.15</formula>
    </cfRule>
    <cfRule type="expression" dxfId="7068" priority="302">
      <formula>AND($L26&gt;0.08,$L26&lt;0.15)</formula>
    </cfRule>
  </conditionalFormatting>
  <conditionalFormatting sqref="E26">
    <cfRule type="expression" dxfId="7067" priority="305">
      <formula>$L26&gt;0.15</formula>
    </cfRule>
    <cfRule type="expression" dxfId="7066" priority="306">
      <formula>AND($L26&gt;0.08,$L26&lt;0.15)</formula>
    </cfRule>
  </conditionalFormatting>
  <conditionalFormatting sqref="E26">
    <cfRule type="expression" dxfId="7065" priority="291">
      <formula>$L26&gt;0.15</formula>
    </cfRule>
    <cfRule type="expression" dxfId="7064" priority="292">
      <formula>AND($L26&gt;0.08,$L26&lt;0.15)</formula>
    </cfRule>
  </conditionalFormatting>
  <conditionalFormatting sqref="E26">
    <cfRule type="expression" dxfId="7063" priority="295">
      <formula>$L26&gt;0.15</formula>
    </cfRule>
    <cfRule type="expression" dxfId="7062" priority="296">
      <formula>AND($L26&gt;0.08,$L26&lt;0.15)</formula>
    </cfRule>
  </conditionalFormatting>
  <conditionalFormatting sqref="E26">
    <cfRule type="expression" dxfId="7061" priority="293">
      <formula>$L26&gt;0.15</formula>
    </cfRule>
    <cfRule type="expression" dxfId="7060" priority="294">
      <formula>AND($L26&gt;0.08,$L26&lt;0.15)</formula>
    </cfRule>
  </conditionalFormatting>
  <conditionalFormatting sqref="E26">
    <cfRule type="expression" dxfId="7059" priority="289">
      <formula>$L26&gt;0.15</formula>
    </cfRule>
    <cfRule type="expression" dxfId="7058" priority="290">
      <formula>AND($L26&gt;0.08,$L26&lt;0.15)</formula>
    </cfRule>
  </conditionalFormatting>
  <conditionalFormatting sqref="E26">
    <cfRule type="expression" dxfId="7057" priority="283">
      <formula>$L26&gt;0.15</formula>
    </cfRule>
    <cfRule type="expression" dxfId="7056" priority="284">
      <formula>AND($L26&gt;0.08,$L26&lt;0.15)</formula>
    </cfRule>
  </conditionalFormatting>
  <conditionalFormatting sqref="E26">
    <cfRule type="expression" dxfId="7055" priority="281">
      <formula>$L26&gt;0.15</formula>
    </cfRule>
    <cfRule type="expression" dxfId="7054" priority="282">
      <formula>AND($L26&gt;0.08,$L26&lt;0.15)</formula>
    </cfRule>
  </conditionalFormatting>
  <conditionalFormatting sqref="E26">
    <cfRule type="expression" dxfId="7053" priority="285">
      <formula>$L26&gt;0.15</formula>
    </cfRule>
    <cfRule type="expression" dxfId="7052" priority="286">
      <formula>AND($L26&gt;0.08,$L26&lt;0.15)</formula>
    </cfRule>
  </conditionalFormatting>
  <conditionalFormatting sqref="E26">
    <cfRule type="expression" dxfId="7051" priority="287">
      <formula>$L26&gt;0.15</formula>
    </cfRule>
    <cfRule type="expression" dxfId="7050" priority="288">
      <formula>AND($L26&gt;0.08,$L26&lt;0.15)</formula>
    </cfRule>
  </conditionalFormatting>
  <conditionalFormatting sqref="E26">
    <cfRule type="expression" dxfId="7049" priority="273">
      <formula>$L26&gt;0.15</formula>
    </cfRule>
    <cfRule type="expression" dxfId="7048" priority="274">
      <formula>AND($L26&gt;0.08,$L26&lt;0.15)</formula>
    </cfRule>
  </conditionalFormatting>
  <conditionalFormatting sqref="E26">
    <cfRule type="expression" dxfId="7047" priority="271">
      <formula>$L26&gt;0.15</formula>
    </cfRule>
    <cfRule type="expression" dxfId="7046" priority="272">
      <formula>AND($L26&gt;0.08,$L26&lt;0.15)</formula>
    </cfRule>
  </conditionalFormatting>
  <conditionalFormatting sqref="E26">
    <cfRule type="expression" dxfId="7045" priority="277">
      <formula>$L26&gt;0.15</formula>
    </cfRule>
    <cfRule type="expression" dxfId="7044" priority="278">
      <formula>AND($L26&gt;0.08,$L26&lt;0.15)</formula>
    </cfRule>
  </conditionalFormatting>
  <conditionalFormatting sqref="E26">
    <cfRule type="expression" dxfId="7043" priority="275">
      <formula>$L26&gt;0.15</formula>
    </cfRule>
    <cfRule type="expression" dxfId="7042" priority="276">
      <formula>AND($L26&gt;0.08,$L26&lt;0.15)</formula>
    </cfRule>
  </conditionalFormatting>
  <conditionalFormatting sqref="E26">
    <cfRule type="expression" dxfId="7041" priority="279">
      <formula>$L26&gt;0.15</formula>
    </cfRule>
    <cfRule type="expression" dxfId="7040" priority="280">
      <formula>AND($L26&gt;0.08,$L26&lt;0.15)</formula>
    </cfRule>
  </conditionalFormatting>
  <conditionalFormatting sqref="E26">
    <cfRule type="expression" dxfId="7039" priority="265">
      <formula>$L26&gt;0.15</formula>
    </cfRule>
    <cfRule type="expression" dxfId="7038" priority="266">
      <formula>AND($L26&gt;0.08,$L26&lt;0.15)</formula>
    </cfRule>
  </conditionalFormatting>
  <conditionalFormatting sqref="E26">
    <cfRule type="expression" dxfId="7037" priority="269">
      <formula>$L26&gt;0.15</formula>
    </cfRule>
    <cfRule type="expression" dxfId="7036" priority="270">
      <formula>AND($L26&gt;0.08,$L26&lt;0.15)</formula>
    </cfRule>
  </conditionalFormatting>
  <conditionalFormatting sqref="E26">
    <cfRule type="expression" dxfId="7035" priority="267">
      <formula>$L26&gt;0.15</formula>
    </cfRule>
    <cfRule type="expression" dxfId="7034" priority="268">
      <formula>AND($L26&gt;0.08,$L26&lt;0.15)</formula>
    </cfRule>
  </conditionalFormatting>
  <conditionalFormatting sqref="E26">
    <cfRule type="expression" dxfId="7033" priority="263">
      <formula>$L26&gt;0.15</formula>
    </cfRule>
    <cfRule type="expression" dxfId="7032" priority="264">
      <formula>AND($L26&gt;0.08,$L26&lt;0.15)</formula>
    </cfRule>
  </conditionalFormatting>
  <conditionalFormatting sqref="H26">
    <cfRule type="expression" dxfId="7031" priority="253">
      <formula>$L26&gt;0.15</formula>
    </cfRule>
    <cfRule type="expression" dxfId="7030" priority="254">
      <formula>AND($L26&gt;0.08,$L26&lt;0.15)</formula>
    </cfRule>
  </conditionalFormatting>
  <conditionalFormatting sqref="H26">
    <cfRule type="expression" dxfId="7029" priority="251">
      <formula>$L26&gt;0.15</formula>
    </cfRule>
    <cfRule type="expression" dxfId="7028" priority="252">
      <formula>AND($L26&gt;0.08,$L26&lt;0.15)</formula>
    </cfRule>
  </conditionalFormatting>
  <conditionalFormatting sqref="H26">
    <cfRule type="expression" dxfId="7027" priority="257">
      <formula>$L26&gt;0.15</formula>
    </cfRule>
    <cfRule type="expression" dxfId="7026" priority="258">
      <formula>AND($L26&gt;0.08,$L26&lt;0.15)</formula>
    </cfRule>
  </conditionalFormatting>
  <conditionalFormatting sqref="H26">
    <cfRule type="expression" dxfId="7025" priority="255">
      <formula>$L26&gt;0.15</formula>
    </cfRule>
    <cfRule type="expression" dxfId="7024" priority="256">
      <formula>AND($L26&gt;0.08,$L26&lt;0.15)</formula>
    </cfRule>
  </conditionalFormatting>
  <conditionalFormatting sqref="H26">
    <cfRule type="expression" dxfId="7023" priority="249">
      <formula>$L26&gt;0.15</formula>
    </cfRule>
    <cfRule type="expression" dxfId="7022" priority="250">
      <formula>AND($L26&gt;0.08,$L26&lt;0.15)</formula>
    </cfRule>
  </conditionalFormatting>
  <conditionalFormatting sqref="H26">
    <cfRule type="expression" dxfId="7021" priority="247">
      <formula>$L26&gt;0.15</formula>
    </cfRule>
    <cfRule type="expression" dxfId="7020" priority="248">
      <formula>AND($L26&gt;0.08,$L26&lt;0.15)</formula>
    </cfRule>
  </conditionalFormatting>
  <conditionalFormatting sqref="H26">
    <cfRule type="expression" dxfId="7019" priority="261">
      <formula>$L26&gt;0.15</formula>
    </cfRule>
    <cfRule type="expression" dxfId="7018" priority="262">
      <formula>AND($L26&gt;0.08,$L26&lt;0.15)</formula>
    </cfRule>
  </conditionalFormatting>
  <conditionalFormatting sqref="H26">
    <cfRule type="expression" dxfId="7017" priority="259">
      <formula>$L26&gt;0.15</formula>
    </cfRule>
    <cfRule type="expression" dxfId="7016" priority="260">
      <formula>AND($L26&gt;0.08,$L26&lt;0.15)</formula>
    </cfRule>
  </conditionalFormatting>
  <conditionalFormatting sqref="G26">
    <cfRule type="expression" dxfId="7015" priority="243">
      <formula>$L26&gt;0.15</formula>
    </cfRule>
    <cfRule type="expression" dxfId="7014" priority="244">
      <formula>AND($L26&gt;0.08,$L26&lt;0.15)</formula>
    </cfRule>
  </conditionalFormatting>
  <conditionalFormatting sqref="G26">
    <cfRule type="expression" dxfId="7013" priority="245">
      <formula>$L26&gt;0.15</formula>
    </cfRule>
    <cfRule type="expression" dxfId="7012" priority="246">
      <formula>AND($L26&gt;0.08,$L26&lt;0.15)</formula>
    </cfRule>
  </conditionalFormatting>
  <conditionalFormatting sqref="E27:F27">
    <cfRule type="expression" dxfId="7011" priority="223">
      <formula>$L27&gt;0.15</formula>
    </cfRule>
    <cfRule type="expression" dxfId="7010" priority="224">
      <formula>AND($L27&gt;0.08,$L27&lt;0.15)</formula>
    </cfRule>
  </conditionalFormatting>
  <conditionalFormatting sqref="E27:F27">
    <cfRule type="expression" dxfId="7009" priority="225">
      <formula>$L27&gt;0.15</formula>
    </cfRule>
    <cfRule type="expression" dxfId="7008" priority="226">
      <formula>AND($L27&gt;0.08,$L27&lt;0.15)</formula>
    </cfRule>
  </conditionalFormatting>
  <conditionalFormatting sqref="E27:F27">
    <cfRule type="expression" dxfId="7007" priority="227">
      <formula>$L27&gt;0.15</formula>
    </cfRule>
    <cfRule type="expression" dxfId="7006" priority="228">
      <formula>AND($L27&gt;0.08,$L27&lt;0.15)</formula>
    </cfRule>
  </conditionalFormatting>
  <conditionalFormatting sqref="E27:F27">
    <cfRule type="expression" dxfId="7005" priority="221">
      <formula>$L27&gt;0.15</formula>
    </cfRule>
    <cfRule type="expression" dxfId="7004" priority="222">
      <formula>AND($L27&gt;0.08,$L27&lt;0.15)</formula>
    </cfRule>
  </conditionalFormatting>
  <conditionalFormatting sqref="E27:F27">
    <cfRule type="expression" dxfId="7003" priority="217">
      <formula>$L27&gt;0.15</formula>
    </cfRule>
    <cfRule type="expression" dxfId="7002" priority="218">
      <formula>AND($L27&gt;0.08,$L27&lt;0.15)</formula>
    </cfRule>
  </conditionalFormatting>
  <conditionalFormatting sqref="E27:F27">
    <cfRule type="expression" dxfId="7001" priority="219">
      <formula>$L27&gt;0.15</formula>
    </cfRule>
    <cfRule type="expression" dxfId="7000" priority="220">
      <formula>AND($L27&gt;0.08,$L27&lt;0.15)</formula>
    </cfRule>
  </conditionalFormatting>
  <conditionalFormatting sqref="E27:F27">
    <cfRule type="expression" dxfId="6999" priority="241">
      <formula>$L27&gt;0.15</formula>
    </cfRule>
    <cfRule type="expression" dxfId="6998" priority="242">
      <formula>AND($L27&gt;0.08,$L27&lt;0.15)</formula>
    </cfRule>
  </conditionalFormatting>
  <conditionalFormatting sqref="E27:F27">
    <cfRule type="expression" dxfId="6997" priority="239">
      <formula>$L27&gt;0.15</formula>
    </cfRule>
    <cfRule type="expression" dxfId="6996" priority="240">
      <formula>AND($L27&gt;0.08,$L27&lt;0.15)</formula>
    </cfRule>
  </conditionalFormatting>
  <conditionalFormatting sqref="E27:F27">
    <cfRule type="expression" dxfId="6995" priority="233">
      <formula>$L27&gt;0.15</formula>
    </cfRule>
    <cfRule type="expression" dxfId="6994" priority="234">
      <formula>AND($L27&gt;0.08,$L27&lt;0.15)</formula>
    </cfRule>
  </conditionalFormatting>
  <conditionalFormatting sqref="E27:F27">
    <cfRule type="expression" dxfId="6993" priority="231">
      <formula>$L27&gt;0.15</formula>
    </cfRule>
    <cfRule type="expression" dxfId="6992" priority="232">
      <formula>AND($L27&gt;0.08,$L27&lt;0.15)</formula>
    </cfRule>
  </conditionalFormatting>
  <conditionalFormatting sqref="E27:F27">
    <cfRule type="expression" dxfId="6991" priority="229">
      <formula>$L27&gt;0.15</formula>
    </cfRule>
    <cfRule type="expression" dxfId="6990" priority="230">
      <formula>AND($L27&gt;0.08,$L27&lt;0.15)</formula>
    </cfRule>
  </conditionalFormatting>
  <conditionalFormatting sqref="E27:F27">
    <cfRule type="expression" dxfId="6989" priority="235">
      <formula>$L27&gt;0.15</formula>
    </cfRule>
    <cfRule type="expression" dxfId="6988" priority="236">
      <formula>AND($L27&gt;0.08,$L27&lt;0.15)</formula>
    </cfRule>
  </conditionalFormatting>
  <conditionalFormatting sqref="E27:F27">
    <cfRule type="expression" dxfId="6987" priority="237">
      <formula>$L27&gt;0.15</formula>
    </cfRule>
    <cfRule type="expression" dxfId="6986" priority="238">
      <formula>AND($L27&gt;0.08,$L27&lt;0.15)</formula>
    </cfRule>
  </conditionalFormatting>
  <conditionalFormatting sqref="G27:H27">
    <cfRule type="expression" dxfId="6985" priority="205">
      <formula>$L27&gt;0.15</formula>
    </cfRule>
    <cfRule type="expression" dxfId="6984" priority="206">
      <formula>AND($L27&gt;0.08,$L27&lt;0.15)</formula>
    </cfRule>
  </conditionalFormatting>
  <conditionalFormatting sqref="G27:H27">
    <cfRule type="expression" dxfId="6983" priority="203">
      <formula>$L27&gt;0.15</formula>
    </cfRule>
    <cfRule type="expression" dxfId="6982" priority="204">
      <formula>AND($L27&gt;0.08,$L27&lt;0.15)</formula>
    </cfRule>
  </conditionalFormatting>
  <conditionalFormatting sqref="G27:H27">
    <cfRule type="expression" dxfId="6981" priority="201">
      <formula>$L27&gt;0.15</formula>
    </cfRule>
    <cfRule type="expression" dxfId="6980" priority="202">
      <formula>AND($L27&gt;0.08,$L27&lt;0.15)</formula>
    </cfRule>
  </conditionalFormatting>
  <conditionalFormatting sqref="G27:H27">
    <cfRule type="expression" dxfId="6979" priority="211">
      <formula>$L27&gt;0.15</formula>
    </cfRule>
    <cfRule type="expression" dxfId="6978" priority="212">
      <formula>AND($L27&gt;0.08,$L27&lt;0.15)</formula>
    </cfRule>
  </conditionalFormatting>
  <conditionalFormatting sqref="G27:H27">
    <cfRule type="expression" dxfId="6977" priority="209">
      <formula>$L27&gt;0.15</formula>
    </cfRule>
    <cfRule type="expression" dxfId="6976" priority="210">
      <formula>AND($L27&gt;0.08,$L27&lt;0.15)</formula>
    </cfRule>
  </conditionalFormatting>
  <conditionalFormatting sqref="G27:H27">
    <cfRule type="expression" dxfId="6975" priority="215">
      <formula>$L27&gt;0.15</formula>
    </cfRule>
    <cfRule type="expression" dxfId="6974" priority="216">
      <formula>AND($L27&gt;0.08,$L27&lt;0.15)</formula>
    </cfRule>
  </conditionalFormatting>
  <conditionalFormatting sqref="G27:H27">
    <cfRule type="expression" dxfId="6973" priority="213">
      <formula>$L27&gt;0.15</formula>
    </cfRule>
    <cfRule type="expression" dxfId="6972" priority="214">
      <formula>AND($L27&gt;0.08,$L27&lt;0.15)</formula>
    </cfRule>
  </conditionalFormatting>
  <conditionalFormatting sqref="G27:H27">
    <cfRule type="expression" dxfId="6971" priority="207">
      <formula>$L27&gt;0.15</formula>
    </cfRule>
    <cfRule type="expression" dxfId="6970" priority="208">
      <formula>AND($L27&gt;0.08,$L27&lt;0.15)</formula>
    </cfRule>
  </conditionalFormatting>
  <conditionalFormatting sqref="D27">
    <cfRule type="expression" dxfId="6969" priority="199">
      <formula>$L27&gt;0.15</formula>
    </cfRule>
    <cfRule type="expression" dxfId="6968" priority="200">
      <formula>AND($L27&gt;0.08,$L27&lt;0.15)</formula>
    </cfRule>
  </conditionalFormatting>
  <conditionalFormatting sqref="E28:F28">
    <cfRule type="expression" dxfId="6967" priority="179">
      <formula>$L28&gt;0.15</formula>
    </cfRule>
    <cfRule type="expression" dxfId="6966" priority="180">
      <formula>AND($L28&gt;0.08,$L28&lt;0.15)</formula>
    </cfRule>
  </conditionalFormatting>
  <conditionalFormatting sqref="E28:F28">
    <cfRule type="expression" dxfId="6965" priority="181">
      <formula>$L28&gt;0.15</formula>
    </cfRule>
    <cfRule type="expression" dxfId="6964" priority="182">
      <formula>AND($L28&gt;0.08,$L28&lt;0.15)</formula>
    </cfRule>
  </conditionalFormatting>
  <conditionalFormatting sqref="E28:F28">
    <cfRule type="expression" dxfId="6963" priority="183">
      <formula>$L28&gt;0.15</formula>
    </cfRule>
    <cfRule type="expression" dxfId="6962" priority="184">
      <formula>AND($L28&gt;0.08,$L28&lt;0.15)</formula>
    </cfRule>
  </conditionalFormatting>
  <conditionalFormatting sqref="E28:F28">
    <cfRule type="expression" dxfId="6961" priority="177">
      <formula>$L28&gt;0.15</formula>
    </cfRule>
    <cfRule type="expression" dxfId="6960" priority="178">
      <formula>AND($L28&gt;0.08,$L28&lt;0.15)</formula>
    </cfRule>
  </conditionalFormatting>
  <conditionalFormatting sqref="E28:F28">
    <cfRule type="expression" dxfId="6959" priority="173">
      <formula>$L28&gt;0.15</formula>
    </cfRule>
    <cfRule type="expression" dxfId="6958" priority="174">
      <formula>AND($L28&gt;0.08,$L28&lt;0.15)</formula>
    </cfRule>
  </conditionalFormatting>
  <conditionalFormatting sqref="E28:F28">
    <cfRule type="expression" dxfId="6957" priority="175">
      <formula>$L28&gt;0.15</formula>
    </cfRule>
    <cfRule type="expression" dxfId="6956" priority="176">
      <formula>AND($L28&gt;0.08,$L28&lt;0.15)</formula>
    </cfRule>
  </conditionalFormatting>
  <conditionalFormatting sqref="E28:F28">
    <cfRule type="expression" dxfId="6955" priority="197">
      <formula>$L28&gt;0.15</formula>
    </cfRule>
    <cfRule type="expression" dxfId="6954" priority="198">
      <formula>AND($L28&gt;0.08,$L28&lt;0.15)</formula>
    </cfRule>
  </conditionalFormatting>
  <conditionalFormatting sqref="E28:F28">
    <cfRule type="expression" dxfId="6953" priority="195">
      <formula>$L28&gt;0.15</formula>
    </cfRule>
    <cfRule type="expression" dxfId="6952" priority="196">
      <formula>AND($L28&gt;0.08,$L28&lt;0.15)</formula>
    </cfRule>
  </conditionalFormatting>
  <conditionalFormatting sqref="E28:F28">
    <cfRule type="expression" dxfId="6951" priority="189">
      <formula>$L28&gt;0.15</formula>
    </cfRule>
    <cfRule type="expression" dxfId="6950" priority="190">
      <formula>AND($L28&gt;0.08,$L28&lt;0.15)</formula>
    </cfRule>
  </conditionalFormatting>
  <conditionalFormatting sqref="E28:F28">
    <cfRule type="expression" dxfId="6949" priority="187">
      <formula>$L28&gt;0.15</formula>
    </cfRule>
    <cfRule type="expression" dxfId="6948" priority="188">
      <formula>AND($L28&gt;0.08,$L28&lt;0.15)</formula>
    </cfRule>
  </conditionalFormatting>
  <conditionalFormatting sqref="E28:F28">
    <cfRule type="expression" dxfId="6947" priority="185">
      <formula>$L28&gt;0.15</formula>
    </cfRule>
    <cfRule type="expression" dxfId="6946" priority="186">
      <formula>AND($L28&gt;0.08,$L28&lt;0.15)</formula>
    </cfRule>
  </conditionalFormatting>
  <conditionalFormatting sqref="E28:F28">
    <cfRule type="expression" dxfId="6945" priority="191">
      <formula>$L28&gt;0.15</formula>
    </cfRule>
    <cfRule type="expression" dxfId="6944" priority="192">
      <formula>AND($L28&gt;0.08,$L28&lt;0.15)</formula>
    </cfRule>
  </conditionalFormatting>
  <conditionalFormatting sqref="E28:F28">
    <cfRule type="expression" dxfId="6943" priority="193">
      <formula>$L28&gt;0.15</formula>
    </cfRule>
    <cfRule type="expression" dxfId="6942" priority="194">
      <formula>AND($L28&gt;0.08,$L28&lt;0.15)</formula>
    </cfRule>
  </conditionalFormatting>
  <conditionalFormatting sqref="G28:H28">
    <cfRule type="expression" dxfId="6941" priority="161">
      <formula>$L28&gt;0.15</formula>
    </cfRule>
    <cfRule type="expression" dxfId="6940" priority="162">
      <formula>AND($L28&gt;0.08,$L28&lt;0.15)</formula>
    </cfRule>
  </conditionalFormatting>
  <conditionalFormatting sqref="G28:H28">
    <cfRule type="expression" dxfId="6939" priority="159">
      <formula>$L28&gt;0.15</formula>
    </cfRule>
    <cfRule type="expression" dxfId="6938" priority="160">
      <formula>AND($L28&gt;0.08,$L28&lt;0.15)</formula>
    </cfRule>
  </conditionalFormatting>
  <conditionalFormatting sqref="G28:H28">
    <cfRule type="expression" dxfId="6937" priority="157">
      <formula>$L28&gt;0.15</formula>
    </cfRule>
    <cfRule type="expression" dxfId="6936" priority="158">
      <formula>AND($L28&gt;0.08,$L28&lt;0.15)</formula>
    </cfRule>
  </conditionalFormatting>
  <conditionalFormatting sqref="G28:H28">
    <cfRule type="expression" dxfId="6935" priority="167">
      <formula>$L28&gt;0.15</formula>
    </cfRule>
    <cfRule type="expression" dxfId="6934" priority="168">
      <formula>AND($L28&gt;0.08,$L28&lt;0.15)</formula>
    </cfRule>
  </conditionalFormatting>
  <conditionalFormatting sqref="G28:H28">
    <cfRule type="expression" dxfId="6933" priority="165">
      <formula>$L28&gt;0.15</formula>
    </cfRule>
    <cfRule type="expression" dxfId="6932" priority="166">
      <formula>AND($L28&gt;0.08,$L28&lt;0.15)</formula>
    </cfRule>
  </conditionalFormatting>
  <conditionalFormatting sqref="G28:H28">
    <cfRule type="expression" dxfId="6931" priority="171">
      <formula>$L28&gt;0.15</formula>
    </cfRule>
    <cfRule type="expression" dxfId="6930" priority="172">
      <formula>AND($L28&gt;0.08,$L28&lt;0.15)</formula>
    </cfRule>
  </conditionalFormatting>
  <conditionalFormatting sqref="G28:H28">
    <cfRule type="expression" dxfId="6929" priority="169">
      <formula>$L28&gt;0.15</formula>
    </cfRule>
    <cfRule type="expression" dxfId="6928" priority="170">
      <formula>AND($L28&gt;0.08,$L28&lt;0.15)</formula>
    </cfRule>
  </conditionalFormatting>
  <conditionalFormatting sqref="G28:H28">
    <cfRule type="expression" dxfId="6927" priority="163">
      <formula>$L28&gt;0.15</formula>
    </cfRule>
    <cfRule type="expression" dxfId="6926" priority="164">
      <formula>AND($L28&gt;0.08,$L28&lt;0.15)</formula>
    </cfRule>
  </conditionalFormatting>
  <conditionalFormatting sqref="D28">
    <cfRule type="expression" dxfId="6925" priority="155">
      <formula>$L28&gt;0.15</formula>
    </cfRule>
    <cfRule type="expression" dxfId="6924" priority="156">
      <formula>AND($L28&gt;0.08,$L28&lt;0.15)</formula>
    </cfRule>
  </conditionalFormatting>
  <conditionalFormatting sqref="F70">
    <cfRule type="expression" dxfId="6923" priority="111">
      <formula>$L70&gt;0.15</formula>
    </cfRule>
    <cfRule type="expression" dxfId="6922" priority="112">
      <formula>AND($L70&gt;0.08,$L70&lt;0.15)</formula>
    </cfRule>
  </conditionalFormatting>
  <conditionalFormatting sqref="F70">
    <cfRule type="expression" dxfId="6921" priority="109">
      <formula>$L70&gt;0.15</formula>
    </cfRule>
    <cfRule type="expression" dxfId="6920" priority="110">
      <formula>AND($L70&gt;0.08,$L70&lt;0.15)</formula>
    </cfRule>
  </conditionalFormatting>
  <conditionalFormatting sqref="F70">
    <cfRule type="expression" dxfId="6919" priority="123">
      <formula>$L70&gt;0.15</formula>
    </cfRule>
    <cfRule type="expression" dxfId="6918" priority="124">
      <formula>AND($L70&gt;0.08,$L70&lt;0.15)</formula>
    </cfRule>
  </conditionalFormatting>
  <conditionalFormatting sqref="F70">
    <cfRule type="expression" dxfId="6917" priority="121">
      <formula>$L70&gt;0.15</formula>
    </cfRule>
    <cfRule type="expression" dxfId="6916" priority="122">
      <formula>AND($L70&gt;0.08,$L70&lt;0.15)</formula>
    </cfRule>
  </conditionalFormatting>
  <conditionalFormatting sqref="F70">
    <cfRule type="expression" dxfId="6915" priority="119">
      <formula>$L70&gt;0.15</formula>
    </cfRule>
    <cfRule type="expression" dxfId="6914" priority="120">
      <formula>AND($L70&gt;0.08,$L70&lt;0.15)</formula>
    </cfRule>
  </conditionalFormatting>
  <conditionalFormatting sqref="H70">
    <cfRule type="expression" dxfId="6913" priority="117">
      <formula>$L70&gt;0.15</formula>
    </cfRule>
    <cfRule type="expression" dxfId="6912" priority="118">
      <formula>AND($L70&gt;0.08,$L70&lt;0.15)</formula>
    </cfRule>
  </conditionalFormatting>
  <conditionalFormatting sqref="H70">
    <cfRule type="expression" dxfId="6911" priority="115">
      <formula>$L70&gt;0.15</formula>
    </cfRule>
    <cfRule type="expression" dxfId="6910" priority="116">
      <formula>AND($L70&gt;0.08,$L70&lt;0.15)</formula>
    </cfRule>
  </conditionalFormatting>
  <conditionalFormatting sqref="D70">
    <cfRule type="expression" dxfId="6909" priority="113">
      <formula>$L70&gt;0.15</formula>
    </cfRule>
    <cfRule type="expression" dxfId="6908" priority="114">
      <formula>AND($L70&gt;0.08,$L70&lt;0.15)</formula>
    </cfRule>
  </conditionalFormatting>
  <conditionalFormatting sqref="D70">
    <cfRule type="expression" dxfId="6907" priority="125">
      <formula>$L70&gt;0.15</formula>
    </cfRule>
    <cfRule type="expression" dxfId="6906" priority="126">
      <formula>AND($L70&gt;0.08,$L70&lt;0.15)</formula>
    </cfRule>
  </conditionalFormatting>
  <conditionalFormatting sqref="F70">
    <cfRule type="expression" dxfId="6905" priority="133">
      <formula>$L70&gt;0.15</formula>
    </cfRule>
    <cfRule type="expression" dxfId="6904" priority="134">
      <formula>AND($L70&gt;0.08,$L70&lt;0.15)</formula>
    </cfRule>
  </conditionalFormatting>
  <conditionalFormatting sqref="F70">
    <cfRule type="expression" dxfId="6903" priority="135">
      <formula>$L70&gt;0.15</formula>
    </cfRule>
    <cfRule type="expression" dxfId="6902" priority="136">
      <formula>AND($L70&gt;0.08,$L70&lt;0.15)</formula>
    </cfRule>
  </conditionalFormatting>
  <conditionalFormatting sqref="D70">
    <cfRule type="expression" dxfId="6901" priority="137">
      <formula>$L70&gt;0.15</formula>
    </cfRule>
    <cfRule type="expression" dxfId="6900" priority="138">
      <formula>AND($L70&gt;0.08,$L70&lt;0.15)</formula>
    </cfRule>
  </conditionalFormatting>
  <conditionalFormatting sqref="H70">
    <cfRule type="expression" dxfId="6899" priority="129">
      <formula>$L70&gt;0.15</formula>
    </cfRule>
    <cfRule type="expression" dxfId="6898" priority="130">
      <formula>AND($L70&gt;0.08,$L70&lt;0.15)</formula>
    </cfRule>
  </conditionalFormatting>
  <conditionalFormatting sqref="H70">
    <cfRule type="expression" dxfId="6897" priority="127">
      <formula>$L70&gt;0.15</formula>
    </cfRule>
    <cfRule type="expression" dxfId="6896" priority="128">
      <formula>AND($L70&gt;0.08,$L70&lt;0.15)</formula>
    </cfRule>
  </conditionalFormatting>
  <conditionalFormatting sqref="F70">
    <cfRule type="expression" dxfId="6895" priority="131">
      <formula>$L70&gt;0.15</formula>
    </cfRule>
    <cfRule type="expression" dxfId="6894" priority="132">
      <formula>AND($L70&gt;0.08,$L70&lt;0.15)</formula>
    </cfRule>
  </conditionalFormatting>
  <conditionalFormatting sqref="F70">
    <cfRule type="expression" dxfId="6893" priority="107">
      <formula>$L70&gt;0.15</formula>
    </cfRule>
    <cfRule type="expression" dxfId="6892" priority="108">
      <formula>AND($L70&gt;0.08,$L70&lt;0.15)</formula>
    </cfRule>
  </conditionalFormatting>
  <conditionalFormatting sqref="H70">
    <cfRule type="expression" dxfId="6891" priority="105">
      <formula>$L70&gt;0.15</formula>
    </cfRule>
    <cfRule type="expression" dxfId="6890" priority="106">
      <formula>AND($L70&gt;0.08,$L70&lt;0.15)</formula>
    </cfRule>
  </conditionalFormatting>
  <conditionalFormatting sqref="H70">
    <cfRule type="expression" dxfId="6889" priority="103">
      <formula>$L70&gt;0.15</formula>
    </cfRule>
    <cfRule type="expression" dxfId="6888" priority="104">
      <formula>AND($L70&gt;0.08,$L70&lt;0.15)</formula>
    </cfRule>
  </conditionalFormatting>
  <conditionalFormatting sqref="F70">
    <cfRule type="expression" dxfId="6887" priority="153">
      <formula>$L70&gt;0.15</formula>
    </cfRule>
    <cfRule type="expression" dxfId="6886" priority="154">
      <formula>AND($L70&gt;0.08,$L70&lt;0.15)</formula>
    </cfRule>
  </conditionalFormatting>
  <conditionalFormatting sqref="F70">
    <cfRule type="expression" dxfId="6885" priority="151">
      <formula>$L70&gt;0.15</formula>
    </cfRule>
    <cfRule type="expression" dxfId="6884" priority="152">
      <formula>AND($L70&gt;0.08,$L70&lt;0.15)</formula>
    </cfRule>
  </conditionalFormatting>
  <conditionalFormatting sqref="H70">
    <cfRule type="expression" dxfId="6883" priority="149">
      <formula>$L70&gt;0.15</formula>
    </cfRule>
    <cfRule type="expression" dxfId="6882" priority="150">
      <formula>AND($L70&gt;0.08,$L70&lt;0.15)</formula>
    </cfRule>
  </conditionalFormatting>
  <conditionalFormatting sqref="F70">
    <cfRule type="expression" dxfId="6881" priority="147">
      <formula>$L70&gt;0.15</formula>
    </cfRule>
    <cfRule type="expression" dxfId="6880" priority="148">
      <formula>AND($L70&gt;0.08,$L70&lt;0.15)</formula>
    </cfRule>
  </conditionalFormatting>
  <conditionalFormatting sqref="F70">
    <cfRule type="expression" dxfId="6879" priority="145">
      <formula>$L70&gt;0.15</formula>
    </cfRule>
    <cfRule type="expression" dxfId="6878" priority="146">
      <formula>AND($L70&gt;0.08,$L70&lt;0.15)</formula>
    </cfRule>
  </conditionalFormatting>
  <conditionalFormatting sqref="H70">
    <cfRule type="expression" dxfId="6877" priority="143">
      <formula>$L70&gt;0.15</formula>
    </cfRule>
    <cfRule type="expression" dxfId="6876" priority="144">
      <formula>AND($L70&gt;0.08,$L70&lt;0.15)</formula>
    </cfRule>
  </conditionalFormatting>
  <conditionalFormatting sqref="D70">
    <cfRule type="expression" dxfId="6875" priority="141">
      <formula>$L70&gt;0.15</formula>
    </cfRule>
    <cfRule type="expression" dxfId="6874" priority="142">
      <formula>AND($L70&gt;0.08,$L70&lt;0.15)</formula>
    </cfRule>
  </conditionalFormatting>
  <conditionalFormatting sqref="D70">
    <cfRule type="expression" dxfId="6873" priority="139">
      <formula>$L70&gt;0.15</formula>
    </cfRule>
    <cfRule type="expression" dxfId="6872" priority="140">
      <formula>AND($L70&gt;0.08,$L70&lt;0.15)</formula>
    </cfRule>
  </conditionalFormatting>
  <conditionalFormatting sqref="G70">
    <cfRule type="expression" dxfId="6871" priority="99">
      <formula>$L70&gt;0.15</formula>
    </cfRule>
    <cfRule type="expression" dxfId="6870" priority="100">
      <formula>AND($L70&gt;0.08,$L70&lt;0.15)</formula>
    </cfRule>
  </conditionalFormatting>
  <conditionalFormatting sqref="G70">
    <cfRule type="expression" dxfId="6869" priority="101">
      <formula>$L70&gt;0.15</formula>
    </cfRule>
    <cfRule type="expression" dxfId="6868" priority="102">
      <formula>AND($L70&gt;0.08,$L70&lt;0.15)</formula>
    </cfRule>
  </conditionalFormatting>
  <conditionalFormatting sqref="E70">
    <cfRule type="expression" dxfId="6867" priority="93">
      <formula>$L70&gt;0.15</formula>
    </cfRule>
    <cfRule type="expression" dxfId="6866" priority="94">
      <formula>AND($L70&gt;0.08,$L70&lt;0.15)</formula>
    </cfRule>
  </conditionalFormatting>
  <conditionalFormatting sqref="E70">
    <cfRule type="expression" dxfId="6865" priority="91">
      <formula>$L70&gt;0.15</formula>
    </cfRule>
    <cfRule type="expression" dxfId="6864" priority="92">
      <formula>AND($L70&gt;0.08,$L70&lt;0.15)</formula>
    </cfRule>
  </conditionalFormatting>
  <conditionalFormatting sqref="E70">
    <cfRule type="expression" dxfId="6863" priority="95">
      <formula>$L70&gt;0.15</formula>
    </cfRule>
    <cfRule type="expression" dxfId="6862" priority="96">
      <formula>AND($L70&gt;0.08,$L70&lt;0.15)</formula>
    </cfRule>
  </conditionalFormatting>
  <conditionalFormatting sqref="E70">
    <cfRule type="expression" dxfId="6861" priority="97">
      <formula>$L70&gt;0.15</formula>
    </cfRule>
    <cfRule type="expression" dxfId="6860" priority="98">
      <formula>AND($L70&gt;0.08,$L70&lt;0.15)</formula>
    </cfRule>
  </conditionalFormatting>
  <conditionalFormatting sqref="E70">
    <cfRule type="expression" dxfId="6859" priority="83">
      <formula>$L70&gt;0.15</formula>
    </cfRule>
    <cfRule type="expression" dxfId="6858" priority="84">
      <formula>AND($L70&gt;0.08,$L70&lt;0.15)</formula>
    </cfRule>
  </conditionalFormatting>
  <conditionalFormatting sqref="E70">
    <cfRule type="expression" dxfId="6857" priority="81">
      <formula>$L70&gt;0.15</formula>
    </cfRule>
    <cfRule type="expression" dxfId="6856" priority="82">
      <formula>AND($L70&gt;0.08,$L70&lt;0.15)</formula>
    </cfRule>
  </conditionalFormatting>
  <conditionalFormatting sqref="E70">
    <cfRule type="expression" dxfId="6855" priority="87">
      <formula>$L70&gt;0.15</formula>
    </cfRule>
    <cfRule type="expression" dxfId="6854" priority="88">
      <formula>AND($L70&gt;0.08,$L70&lt;0.15)</formula>
    </cfRule>
  </conditionalFormatting>
  <conditionalFormatting sqref="E70">
    <cfRule type="expression" dxfId="6853" priority="85">
      <formula>$L70&gt;0.15</formula>
    </cfRule>
    <cfRule type="expression" dxfId="6852" priority="86">
      <formula>AND($L70&gt;0.08,$L70&lt;0.15)</formula>
    </cfRule>
  </conditionalFormatting>
  <conditionalFormatting sqref="E70">
    <cfRule type="expression" dxfId="6851" priority="89">
      <formula>$L70&gt;0.15</formula>
    </cfRule>
    <cfRule type="expression" dxfId="6850" priority="90">
      <formula>AND($L70&gt;0.08,$L70&lt;0.15)</formula>
    </cfRule>
  </conditionalFormatting>
  <conditionalFormatting sqref="E70">
    <cfRule type="expression" dxfId="6849" priority="75">
      <formula>$L70&gt;0.15</formula>
    </cfRule>
    <cfRule type="expression" dxfId="6848" priority="76">
      <formula>AND($L70&gt;0.08,$L70&lt;0.15)</formula>
    </cfRule>
  </conditionalFormatting>
  <conditionalFormatting sqref="E70">
    <cfRule type="expression" dxfId="6847" priority="79">
      <formula>$L70&gt;0.15</formula>
    </cfRule>
    <cfRule type="expression" dxfId="6846" priority="80">
      <formula>AND($L70&gt;0.08,$L70&lt;0.15)</formula>
    </cfRule>
  </conditionalFormatting>
  <conditionalFormatting sqref="E70">
    <cfRule type="expression" dxfId="6845" priority="77">
      <formula>$L70&gt;0.15</formula>
    </cfRule>
    <cfRule type="expression" dxfId="6844" priority="78">
      <formula>AND($L70&gt;0.08,$L70&lt;0.15)</formula>
    </cfRule>
  </conditionalFormatting>
  <conditionalFormatting sqref="E70">
    <cfRule type="expression" dxfId="6843" priority="73">
      <formula>$L70&gt;0.15</formula>
    </cfRule>
    <cfRule type="expression" dxfId="6842" priority="74">
      <formula>AND($L70&gt;0.08,$L70&lt;0.15)</formula>
    </cfRule>
  </conditionalFormatting>
  <conditionalFormatting sqref="E70">
    <cfRule type="expression" dxfId="6841" priority="67">
      <formula>$L70&gt;0.15</formula>
    </cfRule>
    <cfRule type="expression" dxfId="6840" priority="68">
      <formula>AND($L70&gt;0.08,$L70&lt;0.15)</formula>
    </cfRule>
  </conditionalFormatting>
  <conditionalFormatting sqref="E70">
    <cfRule type="expression" dxfId="6839" priority="65">
      <formula>$L70&gt;0.15</formula>
    </cfRule>
    <cfRule type="expression" dxfId="6838" priority="66">
      <formula>AND($L70&gt;0.08,$L70&lt;0.15)</formula>
    </cfRule>
  </conditionalFormatting>
  <conditionalFormatting sqref="E70">
    <cfRule type="expression" dxfId="6837" priority="69">
      <formula>$L70&gt;0.15</formula>
    </cfRule>
    <cfRule type="expression" dxfId="6836" priority="70">
      <formula>AND($L70&gt;0.08,$L70&lt;0.15)</formula>
    </cfRule>
  </conditionalFormatting>
  <conditionalFormatting sqref="E70">
    <cfRule type="expression" dxfId="6835" priority="71">
      <formula>$L70&gt;0.15</formula>
    </cfRule>
    <cfRule type="expression" dxfId="6834" priority="72">
      <formula>AND($L70&gt;0.08,$L70&lt;0.15)</formula>
    </cfRule>
  </conditionalFormatting>
  <conditionalFormatting sqref="E70">
    <cfRule type="expression" dxfId="6833" priority="57">
      <formula>$L70&gt;0.15</formula>
    </cfRule>
    <cfRule type="expression" dxfId="6832" priority="58">
      <formula>AND($L70&gt;0.08,$L70&lt;0.15)</formula>
    </cfRule>
  </conditionalFormatting>
  <conditionalFormatting sqref="E70">
    <cfRule type="expression" dxfId="6831" priority="55">
      <formula>$L70&gt;0.15</formula>
    </cfRule>
    <cfRule type="expression" dxfId="6830" priority="56">
      <formula>AND($L70&gt;0.08,$L70&lt;0.15)</formula>
    </cfRule>
  </conditionalFormatting>
  <conditionalFormatting sqref="E70">
    <cfRule type="expression" dxfId="6829" priority="61">
      <formula>$L70&gt;0.15</formula>
    </cfRule>
    <cfRule type="expression" dxfId="6828" priority="62">
      <formula>AND($L70&gt;0.08,$L70&lt;0.15)</formula>
    </cfRule>
  </conditionalFormatting>
  <conditionalFormatting sqref="E70">
    <cfRule type="expression" dxfId="6827" priority="59">
      <formula>$L70&gt;0.15</formula>
    </cfRule>
    <cfRule type="expression" dxfId="6826" priority="60">
      <formula>AND($L70&gt;0.08,$L70&lt;0.15)</formula>
    </cfRule>
  </conditionalFormatting>
  <conditionalFormatting sqref="E70">
    <cfRule type="expression" dxfId="6825" priority="63">
      <formula>$L70&gt;0.15</formula>
    </cfRule>
    <cfRule type="expression" dxfId="6824" priority="64">
      <formula>AND($L70&gt;0.08,$L70&lt;0.15)</formula>
    </cfRule>
  </conditionalFormatting>
  <conditionalFormatting sqref="E70">
    <cfRule type="expression" dxfId="6823" priority="49">
      <formula>$L70&gt;0.15</formula>
    </cfRule>
    <cfRule type="expression" dxfId="6822" priority="50">
      <formula>AND($L70&gt;0.08,$L70&lt;0.15)</formula>
    </cfRule>
  </conditionalFormatting>
  <conditionalFormatting sqref="E70">
    <cfRule type="expression" dxfId="6821" priority="53">
      <formula>$L70&gt;0.15</formula>
    </cfRule>
    <cfRule type="expression" dxfId="6820" priority="54">
      <formula>AND($L70&gt;0.08,$L70&lt;0.15)</formula>
    </cfRule>
  </conditionalFormatting>
  <conditionalFormatting sqref="E70">
    <cfRule type="expression" dxfId="6819" priority="51">
      <formula>$L70&gt;0.15</formula>
    </cfRule>
    <cfRule type="expression" dxfId="6818" priority="52">
      <formula>AND($L70&gt;0.08,$L70&lt;0.15)</formula>
    </cfRule>
  </conditionalFormatting>
  <conditionalFormatting sqref="E70">
    <cfRule type="expression" dxfId="6817" priority="47">
      <formula>$L70&gt;0.15</formula>
    </cfRule>
    <cfRule type="expression" dxfId="6816" priority="48">
      <formula>AND($L70&gt;0.08,$L70&lt;0.15)</formula>
    </cfRule>
  </conditionalFormatting>
  <conditionalFormatting sqref="AF70">
    <cfRule type="expression" dxfId="6815" priority="45">
      <formula>$L70&gt;0.15</formula>
    </cfRule>
    <cfRule type="expression" dxfId="6814" priority="46">
      <formula>AND($L70&gt;0.08,$L70&lt;0.15)</formula>
    </cfRule>
  </conditionalFormatting>
  <conditionalFormatting sqref="G31:H31">
    <cfRule type="expression" dxfId="6813" priority="5">
      <formula>$L31&gt;0.15</formula>
    </cfRule>
    <cfRule type="expression" dxfId="6812" priority="6">
      <formula>AND($L31&gt;0.08,$L31&lt;0.15)</formula>
    </cfRule>
  </conditionalFormatting>
  <conditionalFormatting sqref="G31:H31">
    <cfRule type="expression" dxfId="6811" priority="3">
      <formula>$L31&gt;0.15</formula>
    </cfRule>
    <cfRule type="expression" dxfId="6810" priority="4">
      <formula>AND($L31&gt;0.08,$L31&lt;0.15)</formula>
    </cfRule>
  </conditionalFormatting>
  <conditionalFormatting sqref="G31:H31">
    <cfRule type="expression" dxfId="6809" priority="1">
      <formula>$L31&gt;0.15</formula>
    </cfRule>
    <cfRule type="expression" dxfId="6808" priority="2">
      <formula>AND($L31&gt;0.08,$L31&lt;0.15)</formula>
    </cfRule>
  </conditionalFormatting>
  <conditionalFormatting sqref="E31:F31">
    <cfRule type="expression" dxfId="6807" priority="25">
      <formula>$L31&gt;0.15</formula>
    </cfRule>
    <cfRule type="expression" dxfId="6806" priority="26">
      <formula>AND($L31&gt;0.08,$L31&lt;0.15)</formula>
    </cfRule>
  </conditionalFormatting>
  <conditionalFormatting sqref="E31:F31">
    <cfRule type="expression" dxfId="6805" priority="27">
      <formula>$L31&gt;0.15</formula>
    </cfRule>
    <cfRule type="expression" dxfId="6804" priority="28">
      <formula>AND($L31&gt;0.08,$L31&lt;0.15)</formula>
    </cfRule>
  </conditionalFormatting>
  <conditionalFormatting sqref="E31:F31">
    <cfRule type="expression" dxfId="6803" priority="29">
      <formula>$L31&gt;0.15</formula>
    </cfRule>
    <cfRule type="expression" dxfId="6802" priority="30">
      <formula>AND($L31&gt;0.08,$L31&lt;0.15)</formula>
    </cfRule>
  </conditionalFormatting>
  <conditionalFormatting sqref="E31:F31">
    <cfRule type="expression" dxfId="6801" priority="23">
      <formula>$L31&gt;0.15</formula>
    </cfRule>
    <cfRule type="expression" dxfId="6800" priority="24">
      <formula>AND($L31&gt;0.08,$L31&lt;0.15)</formula>
    </cfRule>
  </conditionalFormatting>
  <conditionalFormatting sqref="E31:F31">
    <cfRule type="expression" dxfId="6799" priority="19">
      <formula>$L31&gt;0.15</formula>
    </cfRule>
    <cfRule type="expression" dxfId="6798" priority="20">
      <formula>AND($L31&gt;0.08,$L31&lt;0.15)</formula>
    </cfRule>
  </conditionalFormatting>
  <conditionalFormatting sqref="E31:F31">
    <cfRule type="expression" dxfId="6797" priority="21">
      <formula>$L31&gt;0.15</formula>
    </cfRule>
    <cfRule type="expression" dxfId="6796" priority="22">
      <formula>AND($L31&gt;0.08,$L31&lt;0.15)</formula>
    </cfRule>
  </conditionalFormatting>
  <conditionalFormatting sqref="E31:F31">
    <cfRule type="expression" dxfId="6795" priority="43">
      <formula>$L31&gt;0.15</formula>
    </cfRule>
    <cfRule type="expression" dxfId="6794" priority="44">
      <formula>AND($L31&gt;0.08,$L31&lt;0.15)</formula>
    </cfRule>
  </conditionalFormatting>
  <conditionalFormatting sqref="E31:F31">
    <cfRule type="expression" dxfId="6793" priority="41">
      <formula>$L31&gt;0.15</formula>
    </cfRule>
    <cfRule type="expression" dxfId="6792" priority="42">
      <formula>AND($L31&gt;0.08,$L31&lt;0.15)</formula>
    </cfRule>
  </conditionalFormatting>
  <conditionalFormatting sqref="E31:F31">
    <cfRule type="expression" dxfId="6791" priority="35">
      <formula>$L31&gt;0.15</formula>
    </cfRule>
    <cfRule type="expression" dxfId="6790" priority="36">
      <formula>AND($L31&gt;0.08,$L31&lt;0.15)</formula>
    </cfRule>
  </conditionalFormatting>
  <conditionalFormatting sqref="E31:F31">
    <cfRule type="expression" dxfId="6789" priority="33">
      <formula>$L31&gt;0.15</formula>
    </cfRule>
    <cfRule type="expression" dxfId="6788" priority="34">
      <formula>AND($L31&gt;0.08,$L31&lt;0.15)</formula>
    </cfRule>
  </conditionalFormatting>
  <conditionalFormatting sqref="E31:F31">
    <cfRule type="expression" dxfId="6787" priority="31">
      <formula>$L31&gt;0.15</formula>
    </cfRule>
    <cfRule type="expression" dxfId="6786" priority="32">
      <formula>AND($L31&gt;0.08,$L31&lt;0.15)</formula>
    </cfRule>
  </conditionalFormatting>
  <conditionalFormatting sqref="E31:F31">
    <cfRule type="expression" dxfId="6785" priority="37">
      <formula>$L31&gt;0.15</formula>
    </cfRule>
    <cfRule type="expression" dxfId="6784" priority="38">
      <formula>AND($L31&gt;0.08,$L31&lt;0.15)</formula>
    </cfRule>
  </conditionalFormatting>
  <conditionalFormatting sqref="E31:F31">
    <cfRule type="expression" dxfId="6783" priority="39">
      <formula>$L31&gt;0.15</formula>
    </cfRule>
    <cfRule type="expression" dxfId="6782" priority="40">
      <formula>AND($L31&gt;0.08,$L31&lt;0.15)</formula>
    </cfRule>
  </conditionalFormatting>
  <conditionalFormatting sqref="D31">
    <cfRule type="expression" dxfId="6781" priority="17">
      <formula>$L31&gt;0.15</formula>
    </cfRule>
    <cfRule type="expression" dxfId="6780" priority="18">
      <formula>AND($L31&gt;0.08,$L31&lt;0.15)</formula>
    </cfRule>
  </conditionalFormatting>
  <conditionalFormatting sqref="G31:H31">
    <cfRule type="expression" dxfId="6779" priority="11">
      <formula>$L31&gt;0.15</formula>
    </cfRule>
    <cfRule type="expression" dxfId="6778" priority="12">
      <formula>AND($L31&gt;0.08,$L31&lt;0.15)</formula>
    </cfRule>
  </conditionalFormatting>
  <conditionalFormatting sqref="G31:H31">
    <cfRule type="expression" dxfId="6777" priority="9">
      <formula>$L31&gt;0.15</formula>
    </cfRule>
    <cfRule type="expression" dxfId="6776" priority="10">
      <formula>AND($L31&gt;0.08,$L31&lt;0.15)</formula>
    </cfRule>
  </conditionalFormatting>
  <conditionalFormatting sqref="G31:H31">
    <cfRule type="expression" dxfId="6775" priority="15">
      <formula>$L31&gt;0.15</formula>
    </cfRule>
    <cfRule type="expression" dxfId="6774" priority="16">
      <formula>AND($L31&gt;0.08,$L31&lt;0.15)</formula>
    </cfRule>
  </conditionalFormatting>
  <conditionalFormatting sqref="G31:H31">
    <cfRule type="expression" dxfId="6773" priority="13">
      <formula>$L31&gt;0.15</formula>
    </cfRule>
    <cfRule type="expression" dxfId="6772" priority="14">
      <formula>AND($L31&gt;0.08,$L31&lt;0.15)</formula>
    </cfRule>
  </conditionalFormatting>
  <conditionalFormatting sqref="G31:H31">
    <cfRule type="expression" dxfId="6771" priority="7">
      <formula>$L31&gt;0.15</formula>
    </cfRule>
    <cfRule type="expression" dxfId="6770" priority="8">
      <formula>AND($L31&gt;0.08,$L31&lt;0.15)</formula>
    </cfRule>
  </conditionalFormatting>
  <dataValidations count="3">
    <dataValidation allowBlank="1" showInputMessage="1" showErrorMessage="1" prompt="수식 계산_x000a_수치 입력 금지" sqref="K7:K66 K69:K91" xr:uid="{00000000-0002-0000-0400-000000000000}"/>
    <dataValidation type="whole" allowBlank="1" showInputMessage="1" showErrorMessage="1" errorTitle="입력값이 올바르지 않습니다." error="숫자만 쓰세요!" sqref="J30:J31 M69:Z91 J26 Q7:Z7 M7:O20 P7:P19 Q8:Q20 M38:Q66 M27:Q36 R8:Z66 P21:P25 Q22:Q25 M22:O25" xr:uid="{00000000-0002-0000-0400-000001000000}">
      <formula1>0</formula1>
      <formula2>20000</formula2>
    </dataValidation>
    <dataValidation type="list" allowBlank="1" showInputMessage="1" showErrorMessage="1" sqref="AC69:AC91 AC7:AC66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0"/>
  <sheetViews>
    <sheetView zoomScale="85" zoomScaleNormal="85" workbookViewId="0">
      <pane ySplit="6" topLeftCell="A22" activePane="bottomLeft" state="frozen"/>
      <selection activeCell="A4" sqref="A4:AC4"/>
      <selection pane="bottomLeft" activeCell="J53" sqref="J5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5.375" style="16" customWidth="1"/>
    <col min="6" max="6" width="21.2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6.125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0" t="s">
        <v>264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7"/>
    </row>
    <row r="2" spans="1:32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9"/>
    </row>
    <row r="3" spans="1:32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1"/>
    </row>
    <row r="4" spans="1:32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s="2" customFormat="1" ht="17.25" thickTop="1" x14ac:dyDescent="0.3">
      <c r="A5" s="55" t="s">
        <v>1</v>
      </c>
      <c r="B5" s="57" t="s">
        <v>44</v>
      </c>
      <c r="C5" s="57" t="str">
        <f>RIGHT($A$1,1)</f>
        <v>일</v>
      </c>
      <c r="D5" s="55" t="s">
        <v>2</v>
      </c>
      <c r="E5" s="55" t="s">
        <v>3</v>
      </c>
      <c r="F5" s="55" t="s">
        <v>4</v>
      </c>
      <c r="G5" s="55" t="s">
        <v>5</v>
      </c>
      <c r="H5" s="63" t="s">
        <v>6</v>
      </c>
      <c r="I5" s="55" t="s">
        <v>7</v>
      </c>
      <c r="J5" s="55" t="s">
        <v>8</v>
      </c>
      <c r="K5" s="55" t="s">
        <v>9</v>
      </c>
      <c r="L5" s="64" t="s">
        <v>10</v>
      </c>
      <c r="M5" s="59" t="s">
        <v>11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 t="s">
        <v>12</v>
      </c>
      <c r="AB5" s="59"/>
      <c r="AC5" s="59"/>
      <c r="AD5" s="59" t="s">
        <v>13</v>
      </c>
      <c r="AE5" s="59" t="s">
        <v>14</v>
      </c>
      <c r="AF5" s="61" t="s">
        <v>15</v>
      </c>
    </row>
    <row r="6" spans="1:32" s="2" customFormat="1" ht="37.5" customHeight="1" thickBot="1" x14ac:dyDescent="0.35">
      <c r="A6" s="56"/>
      <c r="B6" s="58"/>
      <c r="C6" s="58"/>
      <c r="D6" s="56"/>
      <c r="E6" s="56"/>
      <c r="F6" s="56"/>
      <c r="G6" s="56"/>
      <c r="H6" s="56"/>
      <c r="I6" s="56"/>
      <c r="J6" s="56"/>
      <c r="K6" s="56"/>
      <c r="L6" s="65"/>
      <c r="M6" s="37" t="s">
        <v>16</v>
      </c>
      <c r="N6" s="37" t="s">
        <v>17</v>
      </c>
      <c r="O6" s="37" t="s">
        <v>18</v>
      </c>
      <c r="P6" s="37" t="s">
        <v>19</v>
      </c>
      <c r="Q6" s="37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7" t="s">
        <v>20</v>
      </c>
      <c r="AB6" s="37" t="s">
        <v>21</v>
      </c>
      <c r="AC6" s="37" t="s">
        <v>22</v>
      </c>
      <c r="AD6" s="60"/>
      <c r="AE6" s="60"/>
      <c r="AF6" s="60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12</v>
      </c>
      <c r="D7" s="12" t="s">
        <v>25</v>
      </c>
      <c r="E7" s="6" t="s">
        <v>87</v>
      </c>
      <c r="F7" s="6" t="s">
        <v>180</v>
      </c>
      <c r="G7" s="4" t="s">
        <v>182</v>
      </c>
      <c r="H7" s="4" t="s">
        <v>76</v>
      </c>
      <c r="I7" s="7">
        <f t="shared" ref="I7:I66" si="0">J7+K7</f>
        <v>247</v>
      </c>
      <c r="J7" s="8">
        <v>230</v>
      </c>
      <c r="K7" s="7">
        <f t="shared" ref="K7:K30" si="1">SUM(M7:Z7)</f>
        <v>17</v>
      </c>
      <c r="L7" s="9">
        <f t="shared" ref="L7:L66" si="2">K7/I7</f>
        <v>6.8825910931174086E-2</v>
      </c>
      <c r="M7" s="28"/>
      <c r="N7" s="28"/>
      <c r="O7" s="28"/>
      <c r="P7" s="28">
        <v>4</v>
      </c>
      <c r="Q7" s="28"/>
      <c r="R7" s="28">
        <v>6</v>
      </c>
      <c r="S7" s="28"/>
      <c r="T7" s="28">
        <v>7</v>
      </c>
      <c r="U7" s="28"/>
      <c r="V7" s="28"/>
      <c r="W7" s="28"/>
      <c r="X7" s="28"/>
      <c r="Y7" s="28"/>
      <c r="Z7" s="10"/>
      <c r="AA7" s="11">
        <v>20210312</v>
      </c>
      <c r="AB7" s="11">
        <v>2</v>
      </c>
      <c r="AC7" s="11" t="s">
        <v>274</v>
      </c>
      <c r="AD7" s="11" t="str">
        <f t="shared" ref="AD7:AD66" si="3">IF($AC7="A","하선동",IF($AC7="B","이형준",""))</f>
        <v>하선동</v>
      </c>
      <c r="AE7" s="39" t="s">
        <v>278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12</v>
      </c>
      <c r="D8" s="12" t="s">
        <v>25</v>
      </c>
      <c r="E8" s="6" t="s">
        <v>87</v>
      </c>
      <c r="F8" s="6" t="s">
        <v>180</v>
      </c>
      <c r="G8" s="4" t="s">
        <v>182</v>
      </c>
      <c r="H8" s="4" t="s">
        <v>76</v>
      </c>
      <c r="I8" s="7">
        <f t="shared" si="0"/>
        <v>1072</v>
      </c>
      <c r="J8" s="8">
        <v>1030</v>
      </c>
      <c r="K8" s="7">
        <f t="shared" si="1"/>
        <v>42</v>
      </c>
      <c r="L8" s="9">
        <f t="shared" si="2"/>
        <v>3.9179104477611942E-2</v>
      </c>
      <c r="M8" s="28">
        <v>1</v>
      </c>
      <c r="N8" s="28"/>
      <c r="O8" s="28"/>
      <c r="P8" s="28">
        <v>11</v>
      </c>
      <c r="Q8" s="28"/>
      <c r="R8" s="28">
        <v>18</v>
      </c>
      <c r="S8" s="28"/>
      <c r="T8" s="28">
        <v>12</v>
      </c>
      <c r="U8" s="28"/>
      <c r="V8" s="28"/>
      <c r="W8" s="28"/>
      <c r="X8" s="28"/>
      <c r="Y8" s="28"/>
      <c r="Z8" s="10"/>
      <c r="AA8" s="11">
        <v>20210312</v>
      </c>
      <c r="AB8" s="11">
        <v>2</v>
      </c>
      <c r="AC8" s="11" t="s">
        <v>275</v>
      </c>
      <c r="AD8" s="11" t="str">
        <f t="shared" si="3"/>
        <v>이형준</v>
      </c>
      <c r="AE8" s="39" t="s">
        <v>278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12</v>
      </c>
      <c r="D9" s="12" t="s">
        <v>25</v>
      </c>
      <c r="E9" s="6" t="s">
        <v>64</v>
      </c>
      <c r="F9" s="6" t="s">
        <v>218</v>
      </c>
      <c r="G9" s="4" t="s">
        <v>78</v>
      </c>
      <c r="H9" s="4" t="s">
        <v>76</v>
      </c>
      <c r="I9" s="7">
        <f t="shared" si="0"/>
        <v>697</v>
      </c>
      <c r="J9" s="8">
        <v>690</v>
      </c>
      <c r="K9" s="7">
        <f t="shared" si="1"/>
        <v>7</v>
      </c>
      <c r="L9" s="9">
        <f t="shared" si="2"/>
        <v>1.0043041606886656E-2</v>
      </c>
      <c r="M9" s="28">
        <v>2</v>
      </c>
      <c r="N9" s="28"/>
      <c r="O9" s="28"/>
      <c r="P9" s="28">
        <v>5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20210312</v>
      </c>
      <c r="AB9" s="11">
        <v>15</v>
      </c>
      <c r="AC9" s="11" t="s">
        <v>274</v>
      </c>
      <c r="AD9" s="11" t="str">
        <f t="shared" si="3"/>
        <v>하선동</v>
      </c>
      <c r="AE9" s="39" t="s">
        <v>278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12</v>
      </c>
      <c r="D10" s="12" t="s">
        <v>25</v>
      </c>
      <c r="E10" s="6" t="s">
        <v>64</v>
      </c>
      <c r="F10" s="6" t="s">
        <v>218</v>
      </c>
      <c r="G10" s="4" t="s">
        <v>78</v>
      </c>
      <c r="H10" s="4" t="s">
        <v>76</v>
      </c>
      <c r="I10" s="7">
        <f t="shared" si="0"/>
        <v>902</v>
      </c>
      <c r="J10" s="8">
        <v>760</v>
      </c>
      <c r="K10" s="7">
        <f t="shared" si="1"/>
        <v>142</v>
      </c>
      <c r="L10" s="9">
        <f t="shared" si="2"/>
        <v>0.1574279379157428</v>
      </c>
      <c r="M10" s="28">
        <v>3</v>
      </c>
      <c r="N10" s="28"/>
      <c r="O10" s="28"/>
      <c r="P10" s="28">
        <v>16</v>
      </c>
      <c r="Q10" s="28"/>
      <c r="R10" s="28"/>
      <c r="S10" s="28"/>
      <c r="T10" s="28"/>
      <c r="U10" s="28"/>
      <c r="V10" s="28"/>
      <c r="W10" s="28"/>
      <c r="X10" s="28"/>
      <c r="Y10" s="28">
        <v>123</v>
      </c>
      <c r="Z10" s="10"/>
      <c r="AA10" s="11">
        <v>20210312</v>
      </c>
      <c r="AB10" s="11">
        <v>15</v>
      </c>
      <c r="AC10" s="11" t="s">
        <v>56</v>
      </c>
      <c r="AD10" s="11" t="str">
        <f t="shared" si="3"/>
        <v>이형준</v>
      </c>
      <c r="AE10" s="39" t="s">
        <v>278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12</v>
      </c>
      <c r="D11" s="12" t="s">
        <v>269</v>
      </c>
      <c r="E11" s="6" t="s">
        <v>80</v>
      </c>
      <c r="F11" s="6" t="s">
        <v>266</v>
      </c>
      <c r="G11" s="4" t="s">
        <v>267</v>
      </c>
      <c r="H11" s="4" t="s">
        <v>268</v>
      </c>
      <c r="I11" s="7">
        <f t="shared" si="0"/>
        <v>1191</v>
      </c>
      <c r="J11" s="8">
        <v>1190</v>
      </c>
      <c r="K11" s="7">
        <f t="shared" si="1"/>
        <v>1</v>
      </c>
      <c r="L11" s="9">
        <f t="shared" si="2"/>
        <v>8.3963056255247689E-4</v>
      </c>
      <c r="M11" s="28">
        <v>1</v>
      </c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10"/>
      <c r="AA11" s="11">
        <v>20210312</v>
      </c>
      <c r="AB11" s="11">
        <v>14</v>
      </c>
      <c r="AC11" s="11" t="s">
        <v>276</v>
      </c>
      <c r="AD11" s="11" t="str">
        <f t="shared" si="3"/>
        <v>이형준</v>
      </c>
      <c r="AE11" s="39" t="s">
        <v>278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12</v>
      </c>
      <c r="D12" s="12" t="s">
        <v>210</v>
      </c>
      <c r="E12" s="6" t="s">
        <v>273</v>
      </c>
      <c r="F12" s="6" t="s">
        <v>270</v>
      </c>
      <c r="G12" s="4" t="s">
        <v>271</v>
      </c>
      <c r="H12" s="4" t="s">
        <v>272</v>
      </c>
      <c r="I12" s="7">
        <f t="shared" si="0"/>
        <v>1660</v>
      </c>
      <c r="J12" s="8">
        <v>1660</v>
      </c>
      <c r="K12" s="7">
        <f t="shared" si="1"/>
        <v>0</v>
      </c>
      <c r="L12" s="9">
        <f t="shared" si="2"/>
        <v>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20210312</v>
      </c>
      <c r="AB12" s="11">
        <v>13</v>
      </c>
      <c r="AC12" s="11" t="s">
        <v>277</v>
      </c>
      <c r="AD12" s="11" t="str">
        <f t="shared" si="3"/>
        <v>이형준</v>
      </c>
      <c r="AE12" s="39" t="s">
        <v>278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12</v>
      </c>
      <c r="D13" s="12" t="s">
        <v>81</v>
      </c>
      <c r="E13" s="6" t="s">
        <v>64</v>
      </c>
      <c r="F13" s="6" t="s">
        <v>283</v>
      </c>
      <c r="G13" s="4" t="s">
        <v>113</v>
      </c>
      <c r="H13" s="4" t="s">
        <v>272</v>
      </c>
      <c r="I13" s="7">
        <f t="shared" si="0"/>
        <v>2061</v>
      </c>
      <c r="J13" s="8">
        <v>1940</v>
      </c>
      <c r="K13" s="7">
        <f t="shared" si="1"/>
        <v>121</v>
      </c>
      <c r="L13" s="9">
        <f t="shared" si="2"/>
        <v>5.8709364386220278E-2</v>
      </c>
      <c r="M13" s="28"/>
      <c r="N13" s="28"/>
      <c r="O13" s="28"/>
      <c r="P13" s="28">
        <v>108</v>
      </c>
      <c r="Q13" s="28"/>
      <c r="R13" s="28"/>
      <c r="S13" s="28"/>
      <c r="T13" s="28"/>
      <c r="U13" s="28"/>
      <c r="V13" s="28"/>
      <c r="W13" s="28"/>
      <c r="X13" s="28"/>
      <c r="Y13" s="28">
        <v>13</v>
      </c>
      <c r="Z13" s="10"/>
      <c r="AA13" s="11">
        <v>20210312</v>
      </c>
      <c r="AB13" s="11">
        <v>11</v>
      </c>
      <c r="AC13" s="5" t="s">
        <v>282</v>
      </c>
      <c r="AD13" s="11" t="str">
        <f t="shared" si="3"/>
        <v>하선동</v>
      </c>
      <c r="AE13" s="39" t="s">
        <v>71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12</v>
      </c>
      <c r="D14" s="12" t="s">
        <v>81</v>
      </c>
      <c r="E14" s="6" t="s">
        <v>64</v>
      </c>
      <c r="F14" s="6" t="s">
        <v>283</v>
      </c>
      <c r="G14" s="4" t="s">
        <v>113</v>
      </c>
      <c r="H14" s="4" t="s">
        <v>272</v>
      </c>
      <c r="I14" s="7">
        <f t="shared" si="0"/>
        <v>2970</v>
      </c>
      <c r="J14" s="14">
        <v>2875</v>
      </c>
      <c r="K14" s="7">
        <f t="shared" si="1"/>
        <v>95</v>
      </c>
      <c r="L14" s="9">
        <f t="shared" si="2"/>
        <v>3.1986531986531987E-2</v>
      </c>
      <c r="M14" s="28"/>
      <c r="N14" s="28"/>
      <c r="O14" s="28"/>
      <c r="P14" s="28">
        <v>66</v>
      </c>
      <c r="Q14" s="28"/>
      <c r="R14" s="28"/>
      <c r="S14" s="28"/>
      <c r="T14" s="28"/>
      <c r="U14" s="28"/>
      <c r="V14" s="28"/>
      <c r="W14" s="28"/>
      <c r="X14" s="28"/>
      <c r="Y14" s="28">
        <v>29</v>
      </c>
      <c r="Z14" s="10"/>
      <c r="AA14" s="11">
        <v>20210312</v>
      </c>
      <c r="AB14" s="11">
        <v>11</v>
      </c>
      <c r="AC14" s="5" t="s">
        <v>56</v>
      </c>
      <c r="AD14" s="11" t="str">
        <f t="shared" si="3"/>
        <v>이형준</v>
      </c>
      <c r="AE14" s="39" t="s">
        <v>71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12</v>
      </c>
      <c r="D15" s="12" t="s">
        <v>120</v>
      </c>
      <c r="E15" s="6" t="s">
        <v>123</v>
      </c>
      <c r="F15" s="6" t="s">
        <v>122</v>
      </c>
      <c r="G15" s="4">
        <v>8301</v>
      </c>
      <c r="H15" s="4" t="s">
        <v>79</v>
      </c>
      <c r="I15" s="7">
        <f t="shared" si="0"/>
        <v>814</v>
      </c>
      <c r="J15" s="8">
        <v>800</v>
      </c>
      <c r="K15" s="7">
        <f t="shared" si="1"/>
        <v>14</v>
      </c>
      <c r="L15" s="9">
        <f t="shared" si="2"/>
        <v>1.7199017199017199E-2</v>
      </c>
      <c r="M15" s="28"/>
      <c r="N15" s="28"/>
      <c r="O15" s="28"/>
      <c r="P15" s="28"/>
      <c r="Q15" s="28"/>
      <c r="R15" s="28"/>
      <c r="S15" s="28"/>
      <c r="T15" s="28">
        <v>8</v>
      </c>
      <c r="U15" s="28"/>
      <c r="V15" s="28"/>
      <c r="W15" s="28"/>
      <c r="X15" s="28"/>
      <c r="Y15" s="28">
        <v>6</v>
      </c>
      <c r="Z15" s="10"/>
      <c r="AA15" s="11">
        <v>20210309</v>
      </c>
      <c r="AB15" s="11">
        <v>1</v>
      </c>
      <c r="AC15" s="5" t="s">
        <v>275</v>
      </c>
      <c r="AD15" s="11" t="str">
        <f t="shared" si="3"/>
        <v>이형준</v>
      </c>
      <c r="AE15" s="39" t="s">
        <v>71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12</v>
      </c>
      <c r="D16" s="12" t="s">
        <v>120</v>
      </c>
      <c r="E16" s="6" t="s">
        <v>123</v>
      </c>
      <c r="F16" s="6" t="s">
        <v>122</v>
      </c>
      <c r="G16" s="4">
        <v>8301</v>
      </c>
      <c r="H16" s="4" t="s">
        <v>79</v>
      </c>
      <c r="I16" s="7">
        <f t="shared" si="0"/>
        <v>1770</v>
      </c>
      <c r="J16" s="8">
        <v>1770</v>
      </c>
      <c r="K16" s="7">
        <f t="shared" si="1"/>
        <v>0</v>
      </c>
      <c r="L16" s="9">
        <f t="shared" si="2"/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20210312</v>
      </c>
      <c r="AB16" s="11">
        <v>1</v>
      </c>
      <c r="AC16" s="5" t="s">
        <v>275</v>
      </c>
      <c r="AD16" s="11" t="str">
        <f t="shared" si="3"/>
        <v>이형준</v>
      </c>
      <c r="AE16" s="39" t="s">
        <v>71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12</v>
      </c>
      <c r="D17" s="12" t="s">
        <v>120</v>
      </c>
      <c r="E17" s="6" t="s">
        <v>119</v>
      </c>
      <c r="F17" s="6" t="s">
        <v>118</v>
      </c>
      <c r="G17" s="4">
        <v>8301</v>
      </c>
      <c r="H17" s="4" t="s">
        <v>79</v>
      </c>
      <c r="I17" s="7">
        <f t="shared" si="0"/>
        <v>2840</v>
      </c>
      <c r="J17" s="8">
        <v>2840</v>
      </c>
      <c r="K17" s="7">
        <f t="shared" si="1"/>
        <v>0</v>
      </c>
      <c r="L17" s="9">
        <f t="shared" si="2"/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20210312</v>
      </c>
      <c r="AB17" s="11">
        <v>1</v>
      </c>
      <c r="AC17" s="5" t="s">
        <v>56</v>
      </c>
      <c r="AD17" s="11" t="str">
        <f t="shared" si="3"/>
        <v>이형준</v>
      </c>
      <c r="AE17" s="39" t="s">
        <v>71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12</v>
      </c>
      <c r="D18" s="12" t="s">
        <v>210</v>
      </c>
      <c r="E18" s="6" t="s">
        <v>273</v>
      </c>
      <c r="F18" s="6" t="s">
        <v>270</v>
      </c>
      <c r="G18" s="4" t="s">
        <v>271</v>
      </c>
      <c r="H18" s="4" t="s">
        <v>272</v>
      </c>
      <c r="I18" s="7">
        <f t="shared" si="0"/>
        <v>712</v>
      </c>
      <c r="J18" s="8">
        <v>712</v>
      </c>
      <c r="K18" s="7">
        <f t="shared" si="1"/>
        <v>0</v>
      </c>
      <c r="L18" s="9">
        <f t="shared" si="2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20210312</v>
      </c>
      <c r="AB18" s="11">
        <v>13</v>
      </c>
      <c r="AC18" s="5" t="s">
        <v>276</v>
      </c>
      <c r="AD18" s="11" t="str">
        <f t="shared" si="3"/>
        <v>이형준</v>
      </c>
      <c r="AE18" s="39" t="s">
        <v>71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12</v>
      </c>
      <c r="D19" s="12" t="s">
        <v>120</v>
      </c>
      <c r="E19" s="6" t="s">
        <v>119</v>
      </c>
      <c r="F19" s="6" t="s">
        <v>118</v>
      </c>
      <c r="G19" s="4">
        <v>8301</v>
      </c>
      <c r="H19" s="4" t="s">
        <v>79</v>
      </c>
      <c r="I19" s="7">
        <f t="shared" si="0"/>
        <v>403</v>
      </c>
      <c r="J19" s="8">
        <v>400</v>
      </c>
      <c r="K19" s="7">
        <f t="shared" si="1"/>
        <v>3</v>
      </c>
      <c r="L19" s="9">
        <f t="shared" si="2"/>
        <v>7.4441687344913151E-3</v>
      </c>
      <c r="M19" s="28">
        <v>1</v>
      </c>
      <c r="N19" s="28"/>
      <c r="O19" s="28"/>
      <c r="P19" s="28"/>
      <c r="Q19" s="28"/>
      <c r="R19" s="28"/>
      <c r="S19" s="28"/>
      <c r="T19" s="28">
        <v>2</v>
      </c>
      <c r="U19" s="28"/>
      <c r="V19" s="28"/>
      <c r="W19" s="28"/>
      <c r="X19" s="28"/>
      <c r="Y19" s="28"/>
      <c r="Z19" s="10"/>
      <c r="AA19" s="11">
        <v>20210311</v>
      </c>
      <c r="AB19" s="11">
        <v>1</v>
      </c>
      <c r="AC19" s="5" t="s">
        <v>275</v>
      </c>
      <c r="AD19" s="11" t="str">
        <f t="shared" si="3"/>
        <v>이형준</v>
      </c>
      <c r="AE19" s="27" t="s">
        <v>285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12</v>
      </c>
      <c r="D20" s="12" t="s">
        <v>120</v>
      </c>
      <c r="E20" s="6" t="s">
        <v>123</v>
      </c>
      <c r="F20" s="6" t="s">
        <v>122</v>
      </c>
      <c r="G20" s="4">
        <v>8301</v>
      </c>
      <c r="H20" s="4" t="s">
        <v>79</v>
      </c>
      <c r="I20" s="7">
        <f t="shared" si="0"/>
        <v>556</v>
      </c>
      <c r="J20" s="8">
        <v>530</v>
      </c>
      <c r="K20" s="7">
        <f t="shared" si="1"/>
        <v>26</v>
      </c>
      <c r="L20" s="9">
        <f t="shared" si="2"/>
        <v>4.6762589928057555E-2</v>
      </c>
      <c r="M20" s="28">
        <v>10</v>
      </c>
      <c r="N20" s="28"/>
      <c r="O20" s="28"/>
      <c r="P20" s="4"/>
      <c r="Q20" s="28"/>
      <c r="R20" s="28"/>
      <c r="S20" s="28"/>
      <c r="T20" s="28">
        <v>16</v>
      </c>
      <c r="U20" s="28"/>
      <c r="V20" s="28"/>
      <c r="W20" s="28"/>
      <c r="X20" s="28"/>
      <c r="Y20" s="28"/>
      <c r="Z20" s="10"/>
      <c r="AA20" s="11">
        <v>20210310</v>
      </c>
      <c r="AB20" s="11">
        <v>1</v>
      </c>
      <c r="AC20" s="5" t="s">
        <v>59</v>
      </c>
      <c r="AD20" s="11" t="str">
        <f t="shared" si="3"/>
        <v>하선동</v>
      </c>
      <c r="AE20" s="27" t="s">
        <v>285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12</v>
      </c>
      <c r="D21" s="12" t="s">
        <v>96</v>
      </c>
      <c r="E21" s="6" t="s">
        <v>288</v>
      </c>
      <c r="F21" s="6" t="s">
        <v>287</v>
      </c>
      <c r="G21" s="4" t="s">
        <v>148</v>
      </c>
      <c r="H21" s="4" t="s">
        <v>76</v>
      </c>
      <c r="I21" s="7">
        <f t="shared" si="0"/>
        <v>2883</v>
      </c>
      <c r="J21" s="8">
        <v>2883</v>
      </c>
      <c r="K21" s="7">
        <f t="shared" si="1"/>
        <v>0</v>
      </c>
      <c r="L21" s="9">
        <f t="shared" si="2"/>
        <v>0</v>
      </c>
      <c r="M21" s="6"/>
      <c r="N21" s="6"/>
      <c r="O21" s="6"/>
      <c r="P21" s="28"/>
      <c r="Q21" s="4"/>
      <c r="R21" s="28"/>
      <c r="S21" s="28"/>
      <c r="T21" s="28"/>
      <c r="U21" s="28"/>
      <c r="V21" s="28"/>
      <c r="W21" s="28"/>
      <c r="X21" s="28"/>
      <c r="Y21" s="28"/>
      <c r="Z21" s="10"/>
      <c r="AA21" s="11">
        <v>20210311</v>
      </c>
      <c r="AB21" s="11">
        <v>8</v>
      </c>
      <c r="AC21" s="5" t="s">
        <v>284</v>
      </c>
      <c r="AD21" s="11" t="str">
        <f t="shared" si="3"/>
        <v>이형준</v>
      </c>
      <c r="AE21" s="27" t="s">
        <v>285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12</v>
      </c>
      <c r="D22" s="6" t="s">
        <v>289</v>
      </c>
      <c r="E22" s="6" t="s">
        <v>123</v>
      </c>
      <c r="F22" s="6" t="s">
        <v>286</v>
      </c>
      <c r="G22" s="4" t="s">
        <v>290</v>
      </c>
      <c r="H22" s="4" t="s">
        <v>76</v>
      </c>
      <c r="I22" s="7">
        <f t="shared" si="0"/>
        <v>1500</v>
      </c>
      <c r="J22" s="8">
        <v>1500</v>
      </c>
      <c r="K22" s="7">
        <f t="shared" si="1"/>
        <v>0</v>
      </c>
      <c r="L22" s="9">
        <f t="shared" si="2"/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10"/>
      <c r="AA22" s="11">
        <v>20210311</v>
      </c>
      <c r="AB22" s="11">
        <v>8</v>
      </c>
      <c r="AC22" s="5" t="s">
        <v>275</v>
      </c>
      <c r="AD22" s="11" t="str">
        <f t="shared" si="3"/>
        <v>이형준</v>
      </c>
      <c r="AE22" s="27" t="s">
        <v>285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12</v>
      </c>
      <c r="D23" s="12" t="s">
        <v>120</v>
      </c>
      <c r="E23" s="6" t="s">
        <v>119</v>
      </c>
      <c r="F23" s="6" t="s">
        <v>118</v>
      </c>
      <c r="G23" s="4">
        <v>8301</v>
      </c>
      <c r="H23" s="4" t="s">
        <v>79</v>
      </c>
      <c r="I23" s="7">
        <f t="shared" si="0"/>
        <v>1823</v>
      </c>
      <c r="J23" s="8">
        <v>1782</v>
      </c>
      <c r="K23" s="7">
        <f t="shared" si="1"/>
        <v>41</v>
      </c>
      <c r="L23" s="9">
        <f t="shared" si="2"/>
        <v>2.2490400438837082E-2</v>
      </c>
      <c r="M23" s="28"/>
      <c r="N23" s="28"/>
      <c r="O23" s="28"/>
      <c r="P23" s="28"/>
      <c r="Q23" s="28"/>
      <c r="R23" s="28"/>
      <c r="S23" s="28"/>
      <c r="T23" s="28"/>
      <c r="U23" s="28"/>
      <c r="V23" s="28">
        <v>41</v>
      </c>
      <c r="W23" s="28"/>
      <c r="X23" s="28"/>
      <c r="Y23" s="28"/>
      <c r="Z23" s="10"/>
      <c r="AA23" s="11">
        <v>20210312</v>
      </c>
      <c r="AB23" s="11">
        <v>1</v>
      </c>
      <c r="AC23" s="5" t="s">
        <v>274</v>
      </c>
      <c r="AD23" s="11" t="str">
        <f t="shared" si="3"/>
        <v>하선동</v>
      </c>
      <c r="AE23" s="27" t="s">
        <v>285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12</v>
      </c>
      <c r="D24" s="12" t="s">
        <v>120</v>
      </c>
      <c r="E24" s="6" t="s">
        <v>123</v>
      </c>
      <c r="F24" s="6" t="s">
        <v>122</v>
      </c>
      <c r="G24" s="4">
        <v>8301</v>
      </c>
      <c r="H24" s="4" t="s">
        <v>79</v>
      </c>
      <c r="I24" s="7">
        <f t="shared" si="0"/>
        <v>1328</v>
      </c>
      <c r="J24" s="8">
        <v>1281</v>
      </c>
      <c r="K24" s="7">
        <f t="shared" si="1"/>
        <v>47</v>
      </c>
      <c r="L24" s="9">
        <f t="shared" si="2"/>
        <v>3.5391566265060244E-2</v>
      </c>
      <c r="M24" s="28"/>
      <c r="N24" s="28"/>
      <c r="O24" s="28"/>
      <c r="P24" s="28"/>
      <c r="Q24" s="28">
        <v>10</v>
      </c>
      <c r="R24" s="28"/>
      <c r="S24" s="28"/>
      <c r="T24" s="28">
        <v>37</v>
      </c>
      <c r="U24" s="28"/>
      <c r="V24" s="28"/>
      <c r="W24" s="28"/>
      <c r="X24" s="28"/>
      <c r="Y24" s="28"/>
      <c r="Z24" s="10"/>
      <c r="AA24" s="11">
        <v>20210312</v>
      </c>
      <c r="AB24" s="11">
        <v>1</v>
      </c>
      <c r="AC24" s="5" t="s">
        <v>59</v>
      </c>
      <c r="AD24" s="11" t="str">
        <f t="shared" si="3"/>
        <v>하선동</v>
      </c>
      <c r="AE24" s="27" t="s">
        <v>285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12</v>
      </c>
      <c r="D25" s="12" t="s">
        <v>210</v>
      </c>
      <c r="E25" s="6" t="s">
        <v>273</v>
      </c>
      <c r="F25" s="6" t="s">
        <v>270</v>
      </c>
      <c r="G25" s="4" t="s">
        <v>271</v>
      </c>
      <c r="H25" s="4" t="s">
        <v>272</v>
      </c>
      <c r="I25" s="7">
        <f t="shared" si="0"/>
        <v>1620</v>
      </c>
      <c r="J25" s="8">
        <v>1614</v>
      </c>
      <c r="K25" s="7">
        <f t="shared" si="1"/>
        <v>6</v>
      </c>
      <c r="L25" s="9">
        <f t="shared" si="2"/>
        <v>3.7037037037037038E-3</v>
      </c>
      <c r="M25" s="28"/>
      <c r="N25" s="28"/>
      <c r="O25" s="28"/>
      <c r="P25" s="28"/>
      <c r="Q25" s="28">
        <v>6</v>
      </c>
      <c r="R25" s="28"/>
      <c r="S25" s="28"/>
      <c r="T25" s="28"/>
      <c r="U25" s="28"/>
      <c r="V25" s="28"/>
      <c r="W25" s="28"/>
      <c r="X25" s="28"/>
      <c r="Y25" s="28"/>
      <c r="Z25" s="10"/>
      <c r="AA25" s="11">
        <v>20210312</v>
      </c>
      <c r="AB25" s="11">
        <v>13</v>
      </c>
      <c r="AC25" s="5" t="s">
        <v>59</v>
      </c>
      <c r="AD25" s="11" t="str">
        <f t="shared" si="3"/>
        <v>하선동</v>
      </c>
      <c r="AE25" s="27" t="s">
        <v>285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12</v>
      </c>
      <c r="D26" s="12" t="s">
        <v>25</v>
      </c>
      <c r="E26" s="6" t="s">
        <v>87</v>
      </c>
      <c r="F26" s="6" t="s">
        <v>180</v>
      </c>
      <c r="G26" s="4" t="s">
        <v>182</v>
      </c>
      <c r="H26" s="4" t="s">
        <v>76</v>
      </c>
      <c r="I26" s="7">
        <f t="shared" si="0"/>
        <v>2279</v>
      </c>
      <c r="J26" s="10">
        <v>2140</v>
      </c>
      <c r="K26" s="7">
        <f t="shared" si="1"/>
        <v>139</v>
      </c>
      <c r="L26" s="9">
        <f t="shared" si="2"/>
        <v>6.0991663010092144E-2</v>
      </c>
      <c r="M26" s="12">
        <v>80</v>
      </c>
      <c r="N26" s="6"/>
      <c r="O26" s="6"/>
      <c r="P26" s="4">
        <v>29</v>
      </c>
      <c r="Q26" s="4"/>
      <c r="R26" s="28">
        <v>30</v>
      </c>
      <c r="S26" s="28"/>
      <c r="T26" s="28"/>
      <c r="U26" s="28"/>
      <c r="V26" s="28"/>
      <c r="W26" s="28"/>
      <c r="X26" s="28"/>
      <c r="Y26" s="28"/>
      <c r="Z26" s="10"/>
      <c r="AA26" s="11">
        <v>20210312</v>
      </c>
      <c r="AB26" s="11">
        <v>2</v>
      </c>
      <c r="AC26" s="5" t="s">
        <v>274</v>
      </c>
      <c r="AD26" s="11" t="str">
        <f t="shared" si="3"/>
        <v>하선동</v>
      </c>
      <c r="AE26" s="27" t="s">
        <v>297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12</v>
      </c>
      <c r="D27" s="12" t="s">
        <v>210</v>
      </c>
      <c r="E27" s="6"/>
      <c r="F27" s="6" t="s">
        <v>209</v>
      </c>
      <c r="G27" s="4" t="s">
        <v>78</v>
      </c>
      <c r="H27" s="4" t="s">
        <v>76</v>
      </c>
      <c r="I27" s="7">
        <f t="shared" si="0"/>
        <v>1578</v>
      </c>
      <c r="J27" s="23">
        <v>1578</v>
      </c>
      <c r="K27" s="7">
        <f t="shared" ref="K27:K28" si="6">SUM(M27:Z27)</f>
        <v>0</v>
      </c>
      <c r="L27" s="9">
        <f t="shared" si="2"/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20210311</v>
      </c>
      <c r="AB27" s="11">
        <v>4</v>
      </c>
      <c r="AC27" s="5" t="s">
        <v>275</v>
      </c>
      <c r="AD27" s="11" t="str">
        <f t="shared" si="3"/>
        <v>이형준</v>
      </c>
      <c r="AE27" s="27" t="s">
        <v>297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12</v>
      </c>
      <c r="D28" s="12" t="s">
        <v>210</v>
      </c>
      <c r="E28" s="6"/>
      <c r="F28" s="6" t="s">
        <v>209</v>
      </c>
      <c r="G28" s="4" t="s">
        <v>78</v>
      </c>
      <c r="H28" s="4" t="s">
        <v>76</v>
      </c>
      <c r="I28" s="7">
        <f t="shared" si="0"/>
        <v>3967</v>
      </c>
      <c r="J28" s="23">
        <v>3967</v>
      </c>
      <c r="K28" s="7">
        <f t="shared" si="6"/>
        <v>0</v>
      </c>
      <c r="L28" s="9">
        <f t="shared" si="2"/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0"/>
      <c r="AA28" s="11">
        <v>20210312</v>
      </c>
      <c r="AB28" s="11">
        <v>4</v>
      </c>
      <c r="AC28" s="5" t="s">
        <v>274</v>
      </c>
      <c r="AD28" s="11" t="str">
        <f t="shared" si="3"/>
        <v>하선동</v>
      </c>
      <c r="AE28" s="27" t="s">
        <v>297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12</v>
      </c>
      <c r="D29" s="12" t="s">
        <v>25</v>
      </c>
      <c r="E29" s="6" t="s">
        <v>64</v>
      </c>
      <c r="F29" s="6" t="s">
        <v>218</v>
      </c>
      <c r="G29" s="4" t="s">
        <v>78</v>
      </c>
      <c r="H29" s="4" t="s">
        <v>76</v>
      </c>
      <c r="I29" s="7">
        <f t="shared" si="0"/>
        <v>328</v>
      </c>
      <c r="J29" s="23">
        <v>323</v>
      </c>
      <c r="K29" s="7">
        <f t="shared" si="1"/>
        <v>5</v>
      </c>
      <c r="L29" s="9">
        <f t="shared" si="2"/>
        <v>1.524390243902439E-2</v>
      </c>
      <c r="M29" s="28"/>
      <c r="N29" s="28"/>
      <c r="O29" s="28"/>
      <c r="P29" s="28">
        <v>5</v>
      </c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20210312</v>
      </c>
      <c r="AB29" s="11">
        <v>15</v>
      </c>
      <c r="AC29" s="5" t="s">
        <v>274</v>
      </c>
      <c r="AD29" s="11" t="str">
        <f t="shared" si="3"/>
        <v>하선동</v>
      </c>
      <c r="AE29" s="27" t="s">
        <v>297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12</v>
      </c>
      <c r="D30" s="12" t="s">
        <v>25</v>
      </c>
      <c r="E30" s="6" t="s">
        <v>87</v>
      </c>
      <c r="F30" s="6" t="s">
        <v>180</v>
      </c>
      <c r="G30" s="4" t="s">
        <v>182</v>
      </c>
      <c r="H30" s="4" t="s">
        <v>76</v>
      </c>
      <c r="I30" s="7">
        <f t="shared" si="0"/>
        <v>900</v>
      </c>
      <c r="J30" s="10">
        <v>900</v>
      </c>
      <c r="K30" s="7">
        <f t="shared" si="1"/>
        <v>0</v>
      </c>
      <c r="L30" s="9">
        <f t="shared" si="2"/>
        <v>0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0"/>
      <c r="AA30" s="11">
        <v>20210309</v>
      </c>
      <c r="AB30" s="11">
        <v>14</v>
      </c>
      <c r="AC30" s="5" t="s">
        <v>56</v>
      </c>
      <c r="AD30" s="11" t="str">
        <f t="shared" si="3"/>
        <v>이형준</v>
      </c>
      <c r="AE30" s="27" t="s">
        <v>297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12</v>
      </c>
      <c r="D31" s="12" t="s">
        <v>25</v>
      </c>
      <c r="E31" s="6" t="s">
        <v>87</v>
      </c>
      <c r="F31" s="6" t="s">
        <v>180</v>
      </c>
      <c r="G31" s="4" t="s">
        <v>182</v>
      </c>
      <c r="H31" s="4" t="s">
        <v>76</v>
      </c>
      <c r="I31" s="7">
        <f t="shared" si="0"/>
        <v>1860</v>
      </c>
      <c r="J31" s="10">
        <v>1860</v>
      </c>
      <c r="K31" s="7">
        <f t="shared" ref="K31:K66" si="7">SUM(M31:Z31)</f>
        <v>0</v>
      </c>
      <c r="L31" s="9">
        <f t="shared" si="2"/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10"/>
      <c r="AA31" s="11">
        <v>20210309</v>
      </c>
      <c r="AB31" s="11">
        <v>14</v>
      </c>
      <c r="AC31" s="5" t="s">
        <v>274</v>
      </c>
      <c r="AD31" s="11" t="str">
        <f t="shared" si="3"/>
        <v>하선동</v>
      </c>
      <c r="AE31" s="27" t="s">
        <v>297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12</v>
      </c>
      <c r="D32" s="12" t="s">
        <v>25</v>
      </c>
      <c r="E32" s="6" t="s">
        <v>87</v>
      </c>
      <c r="F32" s="6" t="s">
        <v>180</v>
      </c>
      <c r="G32" s="4" t="s">
        <v>182</v>
      </c>
      <c r="H32" s="4" t="s">
        <v>76</v>
      </c>
      <c r="I32" s="7">
        <f t="shared" si="0"/>
        <v>2258</v>
      </c>
      <c r="J32" s="8">
        <v>2250</v>
      </c>
      <c r="K32" s="7">
        <f t="shared" si="7"/>
        <v>8</v>
      </c>
      <c r="L32" s="9">
        <f t="shared" si="2"/>
        <v>3.5429583702391498E-3</v>
      </c>
      <c r="M32" s="28"/>
      <c r="N32" s="28"/>
      <c r="O32" s="28"/>
      <c r="P32" s="28"/>
      <c r="Q32" s="28"/>
      <c r="R32" s="28">
        <v>4</v>
      </c>
      <c r="S32" s="28"/>
      <c r="T32" s="28">
        <v>4</v>
      </c>
      <c r="U32" s="28"/>
      <c r="V32" s="28"/>
      <c r="W32" s="28"/>
      <c r="X32" s="28"/>
      <c r="Y32" s="28"/>
      <c r="Z32" s="10"/>
      <c r="AA32" s="11">
        <v>20210308</v>
      </c>
      <c r="AB32" s="11">
        <v>14</v>
      </c>
      <c r="AC32" s="5" t="s">
        <v>56</v>
      </c>
      <c r="AD32" s="11" t="str">
        <f t="shared" si="3"/>
        <v>이형준</v>
      </c>
      <c r="AE32" s="27" t="s">
        <v>297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12</v>
      </c>
      <c r="D33" s="12" t="s">
        <v>210</v>
      </c>
      <c r="E33" s="6"/>
      <c r="F33" s="6" t="s">
        <v>298</v>
      </c>
      <c r="G33" s="4" t="s">
        <v>299</v>
      </c>
      <c r="H33" s="4" t="s">
        <v>300</v>
      </c>
      <c r="I33" s="7">
        <f t="shared" si="0"/>
        <v>376</v>
      </c>
      <c r="J33" s="8">
        <v>376</v>
      </c>
      <c r="K33" s="7">
        <f t="shared" si="7"/>
        <v>0</v>
      </c>
      <c r="L33" s="9">
        <f t="shared" si="2"/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10"/>
      <c r="AA33" s="11">
        <v>20210312</v>
      </c>
      <c r="AB33" s="11">
        <v>12</v>
      </c>
      <c r="AC33" s="5" t="s">
        <v>274</v>
      </c>
      <c r="AD33" s="11" t="str">
        <f t="shared" si="3"/>
        <v>하선동</v>
      </c>
      <c r="AE33" s="27" t="s">
        <v>297</v>
      </c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12</v>
      </c>
      <c r="D34" s="12" t="s">
        <v>81</v>
      </c>
      <c r="E34" s="6" t="s">
        <v>64</v>
      </c>
      <c r="F34" s="6" t="s">
        <v>283</v>
      </c>
      <c r="G34" s="4" t="s">
        <v>113</v>
      </c>
      <c r="H34" s="4" t="s">
        <v>272</v>
      </c>
      <c r="I34" s="7">
        <f t="shared" si="0"/>
        <v>911</v>
      </c>
      <c r="J34" s="8">
        <v>900</v>
      </c>
      <c r="K34" s="7">
        <f t="shared" si="7"/>
        <v>11</v>
      </c>
      <c r="L34" s="9">
        <f t="shared" si="2"/>
        <v>1.2074643249176729E-2</v>
      </c>
      <c r="M34" s="28">
        <v>4</v>
      </c>
      <c r="N34" s="28"/>
      <c r="O34" s="28"/>
      <c r="P34" s="28">
        <v>7</v>
      </c>
      <c r="Q34" s="28"/>
      <c r="R34" s="28"/>
      <c r="S34" s="28"/>
      <c r="T34" s="28"/>
      <c r="U34" s="28"/>
      <c r="V34" s="28"/>
      <c r="W34" s="28"/>
      <c r="X34" s="28"/>
      <c r="Y34" s="28"/>
      <c r="Z34" s="10"/>
      <c r="AA34" s="11">
        <v>20210312</v>
      </c>
      <c r="AB34" s="11">
        <v>11</v>
      </c>
      <c r="AC34" s="5" t="s">
        <v>274</v>
      </c>
      <c r="AD34" s="11" t="str">
        <f t="shared" si="3"/>
        <v>하선동</v>
      </c>
      <c r="AE34" s="27" t="s">
        <v>297</v>
      </c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12</v>
      </c>
      <c r="D35" s="12" t="s">
        <v>154</v>
      </c>
      <c r="E35" s="6" t="s">
        <v>234</v>
      </c>
      <c r="F35" s="6" t="s">
        <v>235</v>
      </c>
      <c r="G35" s="4" t="s">
        <v>236</v>
      </c>
      <c r="H35" s="4" t="s">
        <v>76</v>
      </c>
      <c r="I35" s="7">
        <f t="shared" si="0"/>
        <v>3382</v>
      </c>
      <c r="J35" s="8">
        <v>3330</v>
      </c>
      <c r="K35" s="7">
        <f t="shared" si="7"/>
        <v>52</v>
      </c>
      <c r="L35" s="9">
        <f t="shared" si="2"/>
        <v>1.537551744529864E-2</v>
      </c>
      <c r="M35" s="28">
        <v>3</v>
      </c>
      <c r="N35" s="28"/>
      <c r="O35" s="28"/>
      <c r="P35" s="28"/>
      <c r="Q35" s="28"/>
      <c r="R35" s="28">
        <v>49</v>
      </c>
      <c r="S35" s="28"/>
      <c r="T35" s="28"/>
      <c r="U35" s="28"/>
      <c r="V35" s="28"/>
      <c r="W35" s="28"/>
      <c r="X35" s="28"/>
      <c r="Y35" s="28"/>
      <c r="Z35" s="10"/>
      <c r="AA35" s="11">
        <v>20210311</v>
      </c>
      <c r="AB35" s="11">
        <v>5</v>
      </c>
      <c r="AC35" s="5" t="s">
        <v>302</v>
      </c>
      <c r="AD35" s="11" t="str">
        <f t="shared" si="3"/>
        <v>이형준</v>
      </c>
      <c r="AE35" s="27" t="s">
        <v>301</v>
      </c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12</v>
      </c>
      <c r="D36" s="12" t="s">
        <v>25</v>
      </c>
      <c r="E36" s="6" t="s">
        <v>64</v>
      </c>
      <c r="F36" s="6" t="s">
        <v>218</v>
      </c>
      <c r="G36" s="4" t="s">
        <v>78</v>
      </c>
      <c r="H36" s="4" t="s">
        <v>76</v>
      </c>
      <c r="I36" s="7">
        <f t="shared" si="0"/>
        <v>1572</v>
      </c>
      <c r="J36" s="8">
        <v>1540</v>
      </c>
      <c r="K36" s="7">
        <f t="shared" si="7"/>
        <v>32</v>
      </c>
      <c r="L36" s="9">
        <f t="shared" si="2"/>
        <v>2.0356234096692113E-2</v>
      </c>
      <c r="M36" s="28">
        <v>32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>
        <v>20210312</v>
      </c>
      <c r="AB36" s="11">
        <v>15</v>
      </c>
      <c r="AC36" s="5" t="s">
        <v>303</v>
      </c>
      <c r="AD36" s="11" t="str">
        <f t="shared" si="3"/>
        <v>하선동</v>
      </c>
      <c r="AE36" s="27" t="s">
        <v>301</v>
      </c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12</v>
      </c>
      <c r="D37" s="12" t="s">
        <v>81</v>
      </c>
      <c r="E37" s="6" t="s">
        <v>64</v>
      </c>
      <c r="F37" s="6" t="s">
        <v>305</v>
      </c>
      <c r="G37" s="4" t="s">
        <v>113</v>
      </c>
      <c r="H37" s="4" t="s">
        <v>76</v>
      </c>
      <c r="I37" s="7">
        <f t="shared" si="0"/>
        <v>465</v>
      </c>
      <c r="J37" s="8">
        <v>460</v>
      </c>
      <c r="K37" s="7">
        <f t="shared" si="7"/>
        <v>5</v>
      </c>
      <c r="L37" s="9">
        <f t="shared" si="2"/>
        <v>1.0752688172043012E-2</v>
      </c>
      <c r="M37" s="6">
        <v>5</v>
      </c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>
        <v>20210308</v>
      </c>
      <c r="AB37" s="11">
        <v>4</v>
      </c>
      <c r="AC37" s="5" t="s">
        <v>304</v>
      </c>
      <c r="AD37" s="11" t="str">
        <f t="shared" si="3"/>
        <v>이형준</v>
      </c>
      <c r="AE37" s="27" t="s">
        <v>301</v>
      </c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12</v>
      </c>
      <c r="D38" s="6" t="s">
        <v>251</v>
      </c>
      <c r="E38" s="6" t="s">
        <v>253</v>
      </c>
      <c r="F38" s="6" t="s">
        <v>252</v>
      </c>
      <c r="G38" s="4">
        <v>7301</v>
      </c>
      <c r="H38" s="4" t="s">
        <v>76</v>
      </c>
      <c r="I38" s="7">
        <f t="shared" si="0"/>
        <v>3356</v>
      </c>
      <c r="J38" s="8">
        <v>3350</v>
      </c>
      <c r="K38" s="7">
        <f t="shared" si="7"/>
        <v>6</v>
      </c>
      <c r="L38" s="9">
        <f t="shared" si="2"/>
        <v>1.7878426698450535E-3</v>
      </c>
      <c r="M38" s="28">
        <v>6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>
        <v>20210311</v>
      </c>
      <c r="AB38" s="11">
        <v>11</v>
      </c>
      <c r="AC38" s="5" t="s">
        <v>304</v>
      </c>
      <c r="AD38" s="11" t="str">
        <f t="shared" si="3"/>
        <v>이형준</v>
      </c>
      <c r="AE38" s="27" t="s">
        <v>301</v>
      </c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12</v>
      </c>
      <c r="D39" s="12" t="s">
        <v>319</v>
      </c>
      <c r="E39" s="6" t="s">
        <v>318</v>
      </c>
      <c r="F39" s="6" t="s">
        <v>317</v>
      </c>
      <c r="G39" s="4" t="s">
        <v>309</v>
      </c>
      <c r="H39" s="4" t="s">
        <v>315</v>
      </c>
      <c r="I39" s="7">
        <f t="shared" si="0"/>
        <v>192</v>
      </c>
      <c r="J39" s="8">
        <v>192</v>
      </c>
      <c r="K39" s="7">
        <f t="shared" si="7"/>
        <v>0</v>
      </c>
      <c r="L39" s="9">
        <f t="shared" si="2"/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>
        <v>20210311</v>
      </c>
      <c r="AB39" s="11">
        <v>3</v>
      </c>
      <c r="AC39" s="5" t="s">
        <v>302</v>
      </c>
      <c r="AD39" s="11" t="str">
        <f t="shared" si="3"/>
        <v>이형준</v>
      </c>
      <c r="AE39" s="39" t="s">
        <v>316</v>
      </c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12</v>
      </c>
      <c r="D40" s="12" t="s">
        <v>25</v>
      </c>
      <c r="E40" s="6" t="s">
        <v>64</v>
      </c>
      <c r="F40" s="6" t="s">
        <v>218</v>
      </c>
      <c r="G40" s="4" t="s">
        <v>78</v>
      </c>
      <c r="H40" s="4" t="s">
        <v>76</v>
      </c>
      <c r="I40" s="7">
        <f t="shared" si="0"/>
        <v>4783</v>
      </c>
      <c r="J40" s="8">
        <v>4712</v>
      </c>
      <c r="K40" s="7">
        <f t="shared" si="7"/>
        <v>71</v>
      </c>
      <c r="L40" s="9">
        <f t="shared" si="2"/>
        <v>1.4844240016725904E-2</v>
      </c>
      <c r="M40" s="28"/>
      <c r="N40" s="28"/>
      <c r="O40" s="28"/>
      <c r="P40" s="28">
        <v>67</v>
      </c>
      <c r="Q40" s="28"/>
      <c r="R40" s="28">
        <v>4</v>
      </c>
      <c r="S40" s="28"/>
      <c r="T40" s="28"/>
      <c r="U40" s="28"/>
      <c r="V40" s="28"/>
      <c r="W40" s="28"/>
      <c r="X40" s="28"/>
      <c r="Y40" s="28"/>
      <c r="Z40" s="10"/>
      <c r="AA40" s="11">
        <v>20210312</v>
      </c>
      <c r="AB40" s="11">
        <v>15</v>
      </c>
      <c r="AC40" s="5" t="s">
        <v>304</v>
      </c>
      <c r="AD40" s="11" t="str">
        <f t="shared" si="3"/>
        <v>이형준</v>
      </c>
      <c r="AE40" s="39" t="s">
        <v>316</v>
      </c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12</v>
      </c>
      <c r="D41" s="12" t="s">
        <v>154</v>
      </c>
      <c r="E41" s="6" t="s">
        <v>234</v>
      </c>
      <c r="F41" s="6" t="s">
        <v>235</v>
      </c>
      <c r="G41" s="4" t="s">
        <v>236</v>
      </c>
      <c r="H41" s="4" t="s">
        <v>76</v>
      </c>
      <c r="I41" s="7">
        <f t="shared" si="0"/>
        <v>2351</v>
      </c>
      <c r="J41" s="8">
        <v>2350</v>
      </c>
      <c r="K41" s="7">
        <f t="shared" si="7"/>
        <v>1</v>
      </c>
      <c r="L41" s="9">
        <f t="shared" si="2"/>
        <v>4.253509145044662E-4</v>
      </c>
      <c r="M41" s="28"/>
      <c r="N41" s="28"/>
      <c r="O41" s="28"/>
      <c r="P41" s="28"/>
      <c r="Q41" s="28"/>
      <c r="R41" s="28">
        <v>1</v>
      </c>
      <c r="S41" s="28"/>
      <c r="T41" s="28"/>
      <c r="U41" s="28"/>
      <c r="V41" s="28"/>
      <c r="W41" s="28"/>
      <c r="X41" s="28"/>
      <c r="Y41" s="28"/>
      <c r="Z41" s="10"/>
      <c r="AA41" s="11">
        <v>20210310</v>
      </c>
      <c r="AB41" s="11">
        <v>5</v>
      </c>
      <c r="AC41" s="5" t="s">
        <v>302</v>
      </c>
      <c r="AD41" s="11" t="str">
        <f t="shared" si="3"/>
        <v>이형준</v>
      </c>
      <c r="AE41" s="39" t="s">
        <v>316</v>
      </c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12</v>
      </c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12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12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12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12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12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12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12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12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12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12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12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12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12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12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12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12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12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12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12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12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12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12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12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12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6"/>
      <c r="B67" s="67"/>
      <c r="C67" s="67"/>
      <c r="D67" s="67"/>
      <c r="E67" s="67"/>
      <c r="F67" s="67"/>
      <c r="G67" s="67"/>
      <c r="H67" s="67"/>
      <c r="I67" s="62">
        <f>SUM(I7:I66)</f>
        <v>57607</v>
      </c>
      <c r="J67" s="62">
        <v>5950</v>
      </c>
      <c r="K67" s="62">
        <f t="shared" ref="K67:U67" si="12">SUM(K7:K66)</f>
        <v>892</v>
      </c>
      <c r="L67" s="62" t="e">
        <f t="shared" si="12"/>
        <v>#DIV/0!</v>
      </c>
      <c r="M67" s="62">
        <f t="shared" si="12"/>
        <v>148</v>
      </c>
      <c r="N67" s="62">
        <f t="shared" si="12"/>
        <v>0</v>
      </c>
      <c r="O67" s="62">
        <f t="shared" si="12"/>
        <v>0</v>
      </c>
      <c r="P67" s="62">
        <f t="shared" si="12"/>
        <v>318</v>
      </c>
      <c r="Q67" s="62">
        <f t="shared" si="12"/>
        <v>16</v>
      </c>
      <c r="R67" s="62">
        <f t="shared" si="12"/>
        <v>112</v>
      </c>
      <c r="S67" s="62">
        <f t="shared" si="12"/>
        <v>0</v>
      </c>
      <c r="T67" s="62">
        <f t="shared" si="12"/>
        <v>86</v>
      </c>
      <c r="U67" s="62">
        <f t="shared" si="12"/>
        <v>0</v>
      </c>
      <c r="V67" s="38"/>
      <c r="W67" s="38"/>
      <c r="X67" s="38"/>
      <c r="Y67" s="62">
        <f>SUM(Y7:Y66)</f>
        <v>171</v>
      </c>
      <c r="Z67" s="62">
        <f>SUM(Z7:Z66)</f>
        <v>0</v>
      </c>
      <c r="AA67" s="68"/>
      <c r="AB67" s="69"/>
      <c r="AC67" s="69"/>
      <c r="AD67" s="69"/>
      <c r="AE67" s="69"/>
      <c r="AF67" s="69"/>
    </row>
    <row r="68" spans="1:32" s="15" customFormat="1" x14ac:dyDescent="0.3">
      <c r="A68" s="66"/>
      <c r="B68" s="67"/>
      <c r="C68" s="67"/>
      <c r="D68" s="67"/>
      <c r="E68" s="67"/>
      <c r="F68" s="67"/>
      <c r="G68" s="67"/>
      <c r="H68" s="67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38"/>
      <c r="W68" s="38"/>
      <c r="X68" s="38"/>
      <c r="Y68" s="62"/>
      <c r="Z68" s="62"/>
      <c r="AA68" s="69"/>
      <c r="AB68" s="69"/>
      <c r="AC68" s="69"/>
      <c r="AD68" s="69"/>
      <c r="AE68" s="69"/>
      <c r="AF68" s="69"/>
    </row>
    <row r="69" spans="1:32" ht="20.100000000000001" customHeight="1" x14ac:dyDescent="0.3">
      <c r="A69" s="4">
        <v>1</v>
      </c>
      <c r="B69" s="5">
        <v>3</v>
      </c>
      <c r="C69" s="5">
        <v>12</v>
      </c>
      <c r="D69" s="12" t="s">
        <v>96</v>
      </c>
      <c r="E69" s="6" t="s">
        <v>80</v>
      </c>
      <c r="F69" s="6" t="s">
        <v>280</v>
      </c>
      <c r="G69" s="4" t="s">
        <v>281</v>
      </c>
      <c r="H69" s="4" t="s">
        <v>79</v>
      </c>
      <c r="I69" s="7">
        <f t="shared" ref="I69:I91" si="13">J69+K69</f>
        <v>50</v>
      </c>
      <c r="J69" s="8">
        <v>50</v>
      </c>
      <c r="K69" s="7">
        <f t="shared" ref="K69:K83" si="14">SUM(M69:Z69)</f>
        <v>0</v>
      </c>
      <c r="L69" s="9">
        <f t="shared" ref="L69:L91" si="15">K69/I69</f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20210312</v>
      </c>
      <c r="AB69" s="11">
        <v>6</v>
      </c>
      <c r="AC69" s="5" t="s">
        <v>279</v>
      </c>
      <c r="AD69" s="11" t="str">
        <f t="shared" ref="AD69:AD79" si="16">IF($AC69="A","하선동",IF($AC69="B","이형준",""))</f>
        <v>하선동</v>
      </c>
      <c r="AE69" s="27" t="s">
        <v>278</v>
      </c>
      <c r="AF69" s="12" t="s">
        <v>291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12</v>
      </c>
      <c r="D70" s="6" t="s">
        <v>289</v>
      </c>
      <c r="E70" s="6" t="s">
        <v>293</v>
      </c>
      <c r="F70" s="6" t="s">
        <v>294</v>
      </c>
      <c r="G70" s="4" t="s">
        <v>295</v>
      </c>
      <c r="H70" s="4" t="s">
        <v>296</v>
      </c>
      <c r="I70" s="7">
        <f t="shared" si="13"/>
        <v>100</v>
      </c>
      <c r="J70" s="8">
        <v>100</v>
      </c>
      <c r="K70" s="7">
        <f t="shared" si="14"/>
        <v>0</v>
      </c>
      <c r="L70" s="9">
        <f t="shared" si="15"/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20210312</v>
      </c>
      <c r="AB70" s="11">
        <v>13</v>
      </c>
      <c r="AC70" s="5" t="s">
        <v>274</v>
      </c>
      <c r="AD70" s="11" t="str">
        <f t="shared" si="16"/>
        <v>하선동</v>
      </c>
      <c r="AE70" s="27" t="s">
        <v>285</v>
      </c>
      <c r="AF70" s="12" t="s">
        <v>292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12</v>
      </c>
      <c r="D71" s="12" t="s">
        <v>314</v>
      </c>
      <c r="E71" s="6" t="s">
        <v>313</v>
      </c>
      <c r="F71" s="6" t="s">
        <v>312</v>
      </c>
      <c r="G71" s="4" t="s">
        <v>267</v>
      </c>
      <c r="H71" s="4" t="s">
        <v>315</v>
      </c>
      <c r="I71" s="7">
        <f t="shared" si="13"/>
        <v>50</v>
      </c>
      <c r="J71" s="8">
        <v>50</v>
      </c>
      <c r="K71" s="7">
        <f t="shared" si="14"/>
        <v>0</v>
      </c>
      <c r="L71" s="9">
        <f t="shared" si="15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20210312</v>
      </c>
      <c r="AB71" s="11">
        <v>6</v>
      </c>
      <c r="AC71" s="5" t="s">
        <v>303</v>
      </c>
      <c r="AD71" s="11" t="str">
        <f t="shared" si="16"/>
        <v>하선동</v>
      </c>
      <c r="AE71" s="27" t="s">
        <v>307</v>
      </c>
      <c r="AF71" s="12" t="s">
        <v>291</v>
      </c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12</v>
      </c>
      <c r="D72" s="12" t="s">
        <v>25</v>
      </c>
      <c r="E72" s="6" t="s">
        <v>311</v>
      </c>
      <c r="F72" s="6" t="s">
        <v>308</v>
      </c>
      <c r="G72" s="4" t="s">
        <v>309</v>
      </c>
      <c r="H72" s="4" t="s">
        <v>310</v>
      </c>
      <c r="I72" s="7">
        <f t="shared" si="13"/>
        <v>400</v>
      </c>
      <c r="J72" s="8">
        <v>400</v>
      </c>
      <c r="K72" s="7">
        <f t="shared" si="14"/>
        <v>0</v>
      </c>
      <c r="L72" s="9">
        <f t="shared" si="15"/>
        <v>0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10"/>
      <c r="AA72" s="11">
        <v>20210312</v>
      </c>
      <c r="AB72" s="11">
        <v>6</v>
      </c>
      <c r="AC72" s="5" t="s">
        <v>306</v>
      </c>
      <c r="AD72" s="11" t="str">
        <f t="shared" si="16"/>
        <v>하선동</v>
      </c>
      <c r="AE72" s="27" t="s">
        <v>307</v>
      </c>
      <c r="AF72" s="12" t="s">
        <v>292</v>
      </c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12</v>
      </c>
      <c r="D73" s="12" t="s">
        <v>81</v>
      </c>
      <c r="E73" s="6" t="s">
        <v>64</v>
      </c>
      <c r="F73" s="6" t="s">
        <v>283</v>
      </c>
      <c r="G73" s="4" t="s">
        <v>113</v>
      </c>
      <c r="H73" s="4" t="s">
        <v>76</v>
      </c>
      <c r="I73" s="7">
        <f t="shared" si="13"/>
        <v>100</v>
      </c>
      <c r="J73" s="8">
        <v>100</v>
      </c>
      <c r="K73" s="7">
        <f t="shared" si="14"/>
        <v>0</v>
      </c>
      <c r="L73" s="9">
        <f t="shared" si="15"/>
        <v>0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>
        <v>20210312</v>
      </c>
      <c r="AB73" s="11">
        <v>11</v>
      </c>
      <c r="AC73" s="5" t="s">
        <v>306</v>
      </c>
      <c r="AD73" s="11" t="str">
        <f t="shared" si="16"/>
        <v>하선동</v>
      </c>
      <c r="AE73" s="27" t="s">
        <v>307</v>
      </c>
      <c r="AF73" s="12" t="s">
        <v>292</v>
      </c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12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12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12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12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12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12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12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12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12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12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12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12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12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12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12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12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12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12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</mergeCells>
  <phoneticPr fontId="4" type="noConversion"/>
  <conditionalFormatting sqref="A66:AF66 D55:AF65 I54:J54 M53:AD54 J34:J53 A7 M52:Z52 F48 I21:L21 L28:Q28 I29:Q30 L27:Z27 R21:Z21 L42:AD42 AF18:AF21 L34:Q36 I32:Q33 I7:J7 P21:P22 I22:O22 AB29:AD36 J31:Q31 Z41:AD41 L37:L41 Z37:Z40 S28:Z36 A9:A65 AB28 AB37:AB38 I9:J10 L7:Z7 I11:Z14 K19:Z20 L9:Z10 AC14:AD28 L48:Z51 Z23 I23:L23 I24:Z25 Q22:Z22 AB13:AD13 I26:L26 R26:Z26 L45:AD47 L43:Z44 AB43:AD44 AF7:AF16 AF23:AF54 AB11:AB12 AD11:AD12 K15:AA18">
    <cfRule type="expression" dxfId="6769" priority="5071">
      <formula>$L7&gt;0.15</formula>
    </cfRule>
    <cfRule type="expression" dxfId="6768" priority="5072">
      <formula>AND($L7&gt;0.08,$L7&lt;0.15)</formula>
    </cfRule>
  </conditionalFormatting>
  <conditionalFormatting sqref="E78:AC78 D80:AD83 I69:AA72 AC69:AC72 E75:Z77 AB73:AC77 D79:AC79 AF74:AF83 A69:A86 E74:F74 I73:Z74">
    <cfRule type="expression" dxfId="6767" priority="5069">
      <formula>$L69&gt;0.15</formula>
    </cfRule>
    <cfRule type="expression" dxfId="6766" priority="5070">
      <formula>AND($L69&gt;0.08,$L69&lt;0.15)</formula>
    </cfRule>
  </conditionalFormatting>
  <conditionalFormatting sqref="B7:C7 B9:C15 B24:C65 B16:B23">
    <cfRule type="expression" dxfId="6765" priority="5067">
      <formula>$L7&gt;0.15</formula>
    </cfRule>
    <cfRule type="expression" dxfId="6764" priority="5068">
      <formula>AND($L7&gt;0.08,$L7&lt;0.15)</formula>
    </cfRule>
  </conditionalFormatting>
  <conditionalFormatting sqref="B69">
    <cfRule type="expression" dxfId="6763" priority="5065">
      <formula>$L69&gt;0.15</formula>
    </cfRule>
    <cfRule type="expression" dxfId="6762" priority="5066">
      <formula>AND($L69&gt;0.08,$L69&lt;0.15)</formula>
    </cfRule>
  </conditionalFormatting>
  <conditionalFormatting sqref="B70:B86">
    <cfRule type="expression" dxfId="6761" priority="5063">
      <formula>$L70&gt;0.15</formula>
    </cfRule>
    <cfRule type="expression" dxfId="6760" priority="5064">
      <formula>AND($L70&gt;0.08,$L70&lt;0.15)</formula>
    </cfRule>
  </conditionalFormatting>
  <conditionalFormatting sqref="D74">
    <cfRule type="expression" dxfId="6759" priority="5061">
      <formula>$L74&gt;0.15</formula>
    </cfRule>
    <cfRule type="expression" dxfId="6758" priority="5062">
      <formula>AND($L74&gt;0.08,$L74&lt;0.15)</formula>
    </cfRule>
  </conditionalFormatting>
  <conditionalFormatting sqref="D75">
    <cfRule type="expression" dxfId="6757" priority="5059">
      <formula>$L75&gt;0.15</formula>
    </cfRule>
    <cfRule type="expression" dxfId="6756" priority="5060">
      <formula>AND($L75&gt;0.08,$L75&lt;0.15)</formula>
    </cfRule>
  </conditionalFormatting>
  <conditionalFormatting sqref="D76">
    <cfRule type="expression" dxfId="6755" priority="5057">
      <formula>$L76&gt;0.15</formula>
    </cfRule>
    <cfRule type="expression" dxfId="6754" priority="5058">
      <formula>AND($L76&gt;0.08,$L76&lt;0.15)</formula>
    </cfRule>
  </conditionalFormatting>
  <conditionalFormatting sqref="D77">
    <cfRule type="expression" dxfId="6753" priority="5055">
      <formula>$L77&gt;0.15</formula>
    </cfRule>
    <cfRule type="expression" dxfId="6752" priority="5056">
      <formula>AND($L77&gt;0.08,$L77&lt;0.15)</formula>
    </cfRule>
  </conditionalFormatting>
  <conditionalFormatting sqref="D78">
    <cfRule type="expression" dxfId="6751" priority="5053">
      <formula>$L78&gt;0.15</formula>
    </cfRule>
    <cfRule type="expression" dxfId="6750" priority="5054">
      <formula>AND($L78&gt;0.08,$L78&lt;0.15)</formula>
    </cfRule>
  </conditionalFormatting>
  <conditionalFormatting sqref="AE45:AE54">
    <cfRule type="expression" dxfId="6749" priority="5049">
      <formula>$L45&gt;0.15</formula>
    </cfRule>
    <cfRule type="expression" dxfId="6748" priority="5050">
      <formula>AND($L45&gt;0.08,$L45&lt;0.15)</formula>
    </cfRule>
  </conditionalFormatting>
  <conditionalFormatting sqref="AE45:AE54">
    <cfRule type="expression" dxfId="6747" priority="5051">
      <formula>$L45&gt;0.15</formula>
    </cfRule>
    <cfRule type="expression" dxfId="6746" priority="5052">
      <formula>AND($L45&gt;0.08,$L45&lt;0.15)</formula>
    </cfRule>
  </conditionalFormatting>
  <conditionalFormatting sqref="D48">
    <cfRule type="expression" dxfId="6745" priority="5047">
      <formula>$L48&gt;0.15</formula>
    </cfRule>
    <cfRule type="expression" dxfId="6744" priority="5048">
      <formula>AND($L48&gt;0.08,$L48&lt;0.15)</formula>
    </cfRule>
  </conditionalFormatting>
  <conditionalFormatting sqref="K34:K39">
    <cfRule type="expression" dxfId="6743" priority="5045">
      <formula>$L34&gt;0.15</formula>
    </cfRule>
    <cfRule type="expression" dxfId="6742" priority="5046">
      <formula>AND($L34&gt;0.08,$L34&lt;0.15)</formula>
    </cfRule>
  </conditionalFormatting>
  <conditionalFormatting sqref="K40:K45">
    <cfRule type="expression" dxfId="6741" priority="5043">
      <formula>$L40&gt;0.15</formula>
    </cfRule>
    <cfRule type="expression" dxfId="6740" priority="5044">
      <formula>AND($L40&gt;0.08,$L40&lt;0.15)</formula>
    </cfRule>
  </conditionalFormatting>
  <conditionalFormatting sqref="K46:K48">
    <cfRule type="expression" dxfId="6739" priority="5041">
      <formula>$L46&gt;0.15</formula>
    </cfRule>
    <cfRule type="expression" dxfId="6738" priority="5042">
      <formula>AND($L46&gt;0.08,$L46&lt;0.15)</formula>
    </cfRule>
  </conditionalFormatting>
  <conditionalFormatting sqref="K49:K54">
    <cfRule type="expression" dxfId="6737" priority="5039">
      <formula>$L49&gt;0.15</formula>
    </cfRule>
    <cfRule type="expression" dxfId="6736" priority="5040">
      <formula>AND($L49&gt;0.08,$L49&lt;0.15)</formula>
    </cfRule>
  </conditionalFormatting>
  <conditionalFormatting sqref="I34:I39">
    <cfRule type="expression" dxfId="6735" priority="5037">
      <formula>$L34&gt;0.15</formula>
    </cfRule>
    <cfRule type="expression" dxfId="6734" priority="5038">
      <formula>AND($L34&gt;0.08,$L34&lt;0.15)</formula>
    </cfRule>
  </conditionalFormatting>
  <conditionalFormatting sqref="I40:I44">
    <cfRule type="expression" dxfId="6733" priority="5035">
      <formula>$L40&gt;0.15</formula>
    </cfRule>
    <cfRule type="expression" dxfId="6732" priority="5036">
      <formula>AND($L40&gt;0.08,$L40&lt;0.15)</formula>
    </cfRule>
  </conditionalFormatting>
  <conditionalFormatting sqref="I45:I47">
    <cfRule type="expression" dxfId="6731" priority="5033">
      <formula>$L45&gt;0.15</formula>
    </cfRule>
    <cfRule type="expression" dxfId="6730" priority="5034">
      <formula>AND($L45&gt;0.08,$L45&lt;0.15)</formula>
    </cfRule>
  </conditionalFormatting>
  <conditionalFormatting sqref="I48:I53">
    <cfRule type="expression" dxfId="6729" priority="5031">
      <formula>$L48&gt;0.15</formula>
    </cfRule>
    <cfRule type="expression" dxfId="6728" priority="5032">
      <formula>AND($L48&gt;0.08,$L48&lt;0.15)</formula>
    </cfRule>
  </conditionalFormatting>
  <conditionalFormatting sqref="L52:L54">
    <cfRule type="expression" dxfId="6727" priority="5029">
      <formula>$L52&gt;0.15</formula>
    </cfRule>
    <cfRule type="expression" dxfId="6726" priority="5030">
      <formula>AND($L52&gt;0.08,$L52&lt;0.15)</formula>
    </cfRule>
  </conditionalFormatting>
  <conditionalFormatting sqref="D45">
    <cfRule type="expression" dxfId="6725" priority="5027">
      <formula>$L45&gt;0.15</formula>
    </cfRule>
    <cfRule type="expression" dxfId="6724" priority="5028">
      <formula>AND($L45&gt;0.08,$L45&lt;0.15)</formula>
    </cfRule>
  </conditionalFormatting>
  <conditionalFormatting sqref="E45:H45">
    <cfRule type="expression" dxfId="6723" priority="5025">
      <formula>$L45&gt;0.15</formula>
    </cfRule>
    <cfRule type="expression" dxfId="6722" priority="5026">
      <formula>AND($L45&gt;0.08,$L45&lt;0.15)</formula>
    </cfRule>
  </conditionalFormatting>
  <conditionalFormatting sqref="D46">
    <cfRule type="expression" dxfId="6721" priority="5023">
      <formula>$L46&gt;0.15</formula>
    </cfRule>
    <cfRule type="expression" dxfId="6720" priority="5024">
      <formula>AND($L46&gt;0.08,$L46&lt;0.15)</formula>
    </cfRule>
  </conditionalFormatting>
  <conditionalFormatting sqref="E46:H46">
    <cfRule type="expression" dxfId="6719" priority="5021">
      <formula>$L46&gt;0.15</formula>
    </cfRule>
    <cfRule type="expression" dxfId="6718" priority="5022">
      <formula>AND($L46&gt;0.08,$L46&lt;0.15)</formula>
    </cfRule>
  </conditionalFormatting>
  <conditionalFormatting sqref="D47">
    <cfRule type="expression" dxfId="6717" priority="5019">
      <formula>$L47&gt;0.15</formula>
    </cfRule>
    <cfRule type="expression" dxfId="6716" priority="5020">
      <formula>AND($L47&gt;0.08,$L47&lt;0.15)</formula>
    </cfRule>
  </conditionalFormatting>
  <conditionalFormatting sqref="D47">
    <cfRule type="expression" dxfId="6715" priority="5017">
      <formula>$L47&gt;0.15</formula>
    </cfRule>
    <cfRule type="expression" dxfId="6714" priority="5018">
      <formula>AND($L47&gt;0.08,$L47&lt;0.15)</formula>
    </cfRule>
  </conditionalFormatting>
  <conditionalFormatting sqref="D47">
    <cfRule type="expression" dxfId="6713" priority="5015">
      <formula>$L47&gt;0.15</formula>
    </cfRule>
    <cfRule type="expression" dxfId="6712" priority="5016">
      <formula>AND($L47&gt;0.08,$L47&lt;0.15)</formula>
    </cfRule>
  </conditionalFormatting>
  <conditionalFormatting sqref="E47:F47">
    <cfRule type="expression" dxfId="6711" priority="5007">
      <formula>$L47&gt;0.15</formula>
    </cfRule>
    <cfRule type="expression" dxfId="6710" priority="5008">
      <formula>AND($L47&gt;0.08,$L47&lt;0.15)</formula>
    </cfRule>
  </conditionalFormatting>
  <conditionalFormatting sqref="E47:F47">
    <cfRule type="expression" dxfId="6709" priority="5005">
      <formula>$L47&gt;0.15</formula>
    </cfRule>
    <cfRule type="expression" dxfId="6708" priority="5006">
      <formula>AND($L47&gt;0.08,$L47&lt;0.15)</formula>
    </cfRule>
  </conditionalFormatting>
  <conditionalFormatting sqref="G47:H47">
    <cfRule type="expression" dxfId="6707" priority="5003">
      <formula>$L47&gt;0.15</formula>
    </cfRule>
    <cfRule type="expression" dxfId="6706" priority="5004">
      <formula>AND($L47&gt;0.08,$L47&lt;0.15)</formula>
    </cfRule>
  </conditionalFormatting>
  <conditionalFormatting sqref="G47:H47">
    <cfRule type="expression" dxfId="6705" priority="5009">
      <formula>$L47&gt;0.15</formula>
    </cfRule>
    <cfRule type="expression" dxfId="6704" priority="5010">
      <formula>AND($L47&gt;0.08,$L47&lt;0.15)</formula>
    </cfRule>
  </conditionalFormatting>
  <conditionalFormatting sqref="E47:F47">
    <cfRule type="expression" dxfId="6703" priority="5013">
      <formula>$L47&gt;0.15</formula>
    </cfRule>
    <cfRule type="expression" dxfId="6702" priority="5014">
      <formula>AND($L47&gt;0.08,$L47&lt;0.15)</formula>
    </cfRule>
  </conditionalFormatting>
  <conditionalFormatting sqref="E47:F47">
    <cfRule type="expression" dxfId="6701" priority="5011">
      <formula>$L47&gt;0.15</formula>
    </cfRule>
    <cfRule type="expression" dxfId="6700" priority="5012">
      <formula>AND($L47&gt;0.08,$L47&lt;0.15)</formula>
    </cfRule>
  </conditionalFormatting>
  <conditionalFormatting sqref="E47:F47">
    <cfRule type="expression" dxfId="6699" priority="4995">
      <formula>$L47&gt;0.15</formula>
    </cfRule>
    <cfRule type="expression" dxfId="6698" priority="4996">
      <formula>AND($L47&gt;0.08,$L47&lt;0.15)</formula>
    </cfRule>
  </conditionalFormatting>
  <conditionalFormatting sqref="E47:F47">
    <cfRule type="expression" dxfId="6697" priority="4993">
      <formula>$L47&gt;0.15</formula>
    </cfRule>
    <cfRule type="expression" dxfId="6696" priority="4994">
      <formula>AND($L47&gt;0.08,$L47&lt;0.15)</formula>
    </cfRule>
  </conditionalFormatting>
  <conditionalFormatting sqref="H47">
    <cfRule type="expression" dxfId="6695" priority="4991">
      <formula>$L47&gt;0.15</formula>
    </cfRule>
    <cfRule type="expression" dxfId="6694" priority="4992">
      <formula>AND($L47&gt;0.08,$L47&lt;0.15)</formula>
    </cfRule>
  </conditionalFormatting>
  <conditionalFormatting sqref="H47">
    <cfRule type="expression" dxfId="6693" priority="4997">
      <formula>$L47&gt;0.15</formula>
    </cfRule>
    <cfRule type="expression" dxfId="6692" priority="4998">
      <formula>AND($L47&gt;0.08,$L47&lt;0.15)</formula>
    </cfRule>
  </conditionalFormatting>
  <conditionalFormatting sqref="E47:F47">
    <cfRule type="expression" dxfId="6691" priority="5001">
      <formula>$L47&gt;0.15</formula>
    </cfRule>
    <cfRule type="expression" dxfId="6690" priority="5002">
      <formula>AND($L47&gt;0.08,$L47&lt;0.15)</formula>
    </cfRule>
  </conditionalFormatting>
  <conditionalFormatting sqref="E47:F47">
    <cfRule type="expression" dxfId="6689" priority="4999">
      <formula>$L47&gt;0.15</formula>
    </cfRule>
    <cfRule type="expression" dxfId="6688" priority="5000">
      <formula>AND($L47&gt;0.08,$L47&lt;0.15)</formula>
    </cfRule>
  </conditionalFormatting>
  <conditionalFormatting sqref="G47">
    <cfRule type="expression" dxfId="6687" priority="4987">
      <formula>$L47&gt;0.15</formula>
    </cfRule>
    <cfRule type="expression" dxfId="6686" priority="4988">
      <formula>AND($L47&gt;0.08,$L47&lt;0.15)</formula>
    </cfRule>
  </conditionalFormatting>
  <conditionalFormatting sqref="G47">
    <cfRule type="expression" dxfId="6685" priority="4989">
      <formula>$L47&gt;0.15</formula>
    </cfRule>
    <cfRule type="expression" dxfId="6684" priority="4990">
      <formula>AND($L47&gt;0.08,$L47&lt;0.15)</formula>
    </cfRule>
  </conditionalFormatting>
  <conditionalFormatting sqref="G48:H48">
    <cfRule type="expression" dxfId="6683" priority="4983">
      <formula>$L48&gt;0.15</formula>
    </cfRule>
    <cfRule type="expression" dxfId="6682" priority="4984">
      <formula>AND($L48&gt;0.08,$L48&lt;0.15)</formula>
    </cfRule>
  </conditionalFormatting>
  <conditionalFormatting sqref="G48:H48">
    <cfRule type="expression" dxfId="6681" priority="4985">
      <formula>$L48&gt;0.15</formula>
    </cfRule>
    <cfRule type="expression" dxfId="6680" priority="4986">
      <formula>AND($L48&gt;0.08,$L48&lt;0.15)</formula>
    </cfRule>
  </conditionalFormatting>
  <conditionalFormatting sqref="E48">
    <cfRule type="expression" dxfId="6679" priority="4977">
      <formula>$L48&gt;0.15</formula>
    </cfRule>
    <cfRule type="expression" dxfId="6678" priority="4978">
      <formula>AND($L48&gt;0.08,$L48&lt;0.15)</formula>
    </cfRule>
  </conditionalFormatting>
  <conditionalFormatting sqref="E48">
    <cfRule type="expression" dxfId="6677" priority="4975">
      <formula>$L48&gt;0.15</formula>
    </cfRule>
    <cfRule type="expression" dxfId="6676" priority="4976">
      <formula>AND($L48&gt;0.08,$L48&lt;0.15)</formula>
    </cfRule>
  </conditionalFormatting>
  <conditionalFormatting sqref="E48">
    <cfRule type="expression" dxfId="6675" priority="4981">
      <formula>$L48&gt;0.15</formula>
    </cfRule>
    <cfRule type="expression" dxfId="6674" priority="4982">
      <formula>AND($L48&gt;0.08,$L48&lt;0.15)</formula>
    </cfRule>
  </conditionalFormatting>
  <conditionalFormatting sqref="E48">
    <cfRule type="expression" dxfId="6673" priority="4979">
      <formula>$L48&gt;0.15</formula>
    </cfRule>
    <cfRule type="expression" dxfId="6672" priority="4980">
      <formula>AND($L48&gt;0.08,$L48&lt;0.15)</formula>
    </cfRule>
  </conditionalFormatting>
  <conditionalFormatting sqref="E48">
    <cfRule type="expression" dxfId="6671" priority="4969">
      <formula>$L48&gt;0.15</formula>
    </cfRule>
    <cfRule type="expression" dxfId="6670" priority="4970">
      <formula>AND($L48&gt;0.08,$L48&lt;0.15)</formula>
    </cfRule>
  </conditionalFormatting>
  <conditionalFormatting sqref="E48">
    <cfRule type="expression" dxfId="6669" priority="4967">
      <formula>$L48&gt;0.15</formula>
    </cfRule>
    <cfRule type="expression" dxfId="6668" priority="4968">
      <formula>AND($L48&gt;0.08,$L48&lt;0.15)</formula>
    </cfRule>
  </conditionalFormatting>
  <conditionalFormatting sqref="E48">
    <cfRule type="expression" dxfId="6667" priority="4973">
      <formula>$L48&gt;0.15</formula>
    </cfRule>
    <cfRule type="expression" dxfId="6666" priority="4974">
      <formula>AND($L48&gt;0.08,$L48&lt;0.15)</formula>
    </cfRule>
  </conditionalFormatting>
  <conditionalFormatting sqref="E48">
    <cfRule type="expression" dxfId="6665" priority="4971">
      <formula>$L48&gt;0.15</formula>
    </cfRule>
    <cfRule type="expression" dxfId="6664" priority="4972">
      <formula>AND($L48&gt;0.08,$L48&lt;0.15)</formula>
    </cfRule>
  </conditionalFormatting>
  <conditionalFormatting sqref="AE74:AE86">
    <cfRule type="expression" dxfId="6663" priority="4963">
      <formula>$L74&gt;0.15</formula>
    </cfRule>
    <cfRule type="expression" dxfId="6662" priority="4964">
      <formula>AND($L74&gt;0.08,$L74&lt;0.15)</formula>
    </cfRule>
  </conditionalFormatting>
  <conditionalFormatting sqref="AE74:AE86">
    <cfRule type="expression" dxfId="6661" priority="4965">
      <formula>$L74&gt;0.15</formula>
    </cfRule>
    <cfRule type="expression" dxfId="6660" priority="4966">
      <formula>AND($L74&gt;0.08,$L74&lt;0.15)</formula>
    </cfRule>
  </conditionalFormatting>
  <conditionalFormatting sqref="E49:F49">
    <cfRule type="expression" dxfId="6659" priority="4959">
      <formula>$L49&gt;0.15</formula>
    </cfRule>
    <cfRule type="expression" dxfId="6658" priority="4960">
      <formula>AND($L49&gt;0.08,$L49&lt;0.15)</formula>
    </cfRule>
  </conditionalFormatting>
  <conditionalFormatting sqref="E49:F49">
    <cfRule type="expression" dxfId="6657" priority="4955">
      <formula>$L49&gt;0.15</formula>
    </cfRule>
    <cfRule type="expression" dxfId="6656" priority="4956">
      <formula>AND($L49&gt;0.08,$L49&lt;0.15)</formula>
    </cfRule>
  </conditionalFormatting>
  <conditionalFormatting sqref="E49:F49">
    <cfRule type="expression" dxfId="6655" priority="4953">
      <formula>$L49&gt;0.15</formula>
    </cfRule>
    <cfRule type="expression" dxfId="6654" priority="4954">
      <formula>AND($L49&gt;0.08,$L49&lt;0.15)</formula>
    </cfRule>
  </conditionalFormatting>
  <conditionalFormatting sqref="G49:H49">
    <cfRule type="expression" dxfId="6653" priority="4951">
      <formula>$L49&gt;0.15</formula>
    </cfRule>
    <cfRule type="expression" dxfId="6652" priority="4952">
      <formula>AND($L49&gt;0.08,$L49&lt;0.15)</formula>
    </cfRule>
  </conditionalFormatting>
  <conditionalFormatting sqref="G49:H49">
    <cfRule type="expression" dxfId="6651" priority="4957">
      <formula>$L49&gt;0.15</formula>
    </cfRule>
    <cfRule type="expression" dxfId="6650" priority="4958">
      <formula>AND($L49&gt;0.08,$L49&lt;0.15)</formula>
    </cfRule>
  </conditionalFormatting>
  <conditionalFormatting sqref="E49:F49">
    <cfRule type="expression" dxfId="6649" priority="4961">
      <formula>$L49&gt;0.15</formula>
    </cfRule>
    <cfRule type="expression" dxfId="6648" priority="4962">
      <formula>AND($L49&gt;0.08,$L49&lt;0.15)</formula>
    </cfRule>
  </conditionalFormatting>
  <conditionalFormatting sqref="D49">
    <cfRule type="expression" dxfId="6647" priority="4949">
      <formula>$L49&gt;0.15</formula>
    </cfRule>
    <cfRule type="expression" dxfId="6646" priority="4950">
      <formula>AND($L49&gt;0.08,$L49&lt;0.15)</formula>
    </cfRule>
  </conditionalFormatting>
  <conditionalFormatting sqref="D49">
    <cfRule type="expression" dxfId="6645" priority="4947">
      <formula>$L49&gt;0.15</formula>
    </cfRule>
    <cfRule type="expression" dxfId="6644" priority="4948">
      <formula>AND($L49&gt;0.08,$L49&lt;0.15)</formula>
    </cfRule>
  </conditionalFormatting>
  <conditionalFormatting sqref="E50:F50">
    <cfRule type="expression" dxfId="6643" priority="4943">
      <formula>$L50&gt;0.15</formula>
    </cfRule>
    <cfRule type="expression" dxfId="6642" priority="4944">
      <formula>AND($L50&gt;0.08,$L50&lt;0.15)</formula>
    </cfRule>
  </conditionalFormatting>
  <conditionalFormatting sqref="E50:F50">
    <cfRule type="expression" dxfId="6641" priority="4939">
      <formula>$L50&gt;0.15</formula>
    </cfRule>
    <cfRule type="expression" dxfId="6640" priority="4940">
      <formula>AND($L50&gt;0.08,$L50&lt;0.15)</formula>
    </cfRule>
  </conditionalFormatting>
  <conditionalFormatting sqref="E50:F50">
    <cfRule type="expression" dxfId="6639" priority="4937">
      <formula>$L50&gt;0.15</formula>
    </cfRule>
    <cfRule type="expression" dxfId="6638" priority="4938">
      <formula>AND($L50&gt;0.08,$L50&lt;0.15)</formula>
    </cfRule>
  </conditionalFormatting>
  <conditionalFormatting sqref="G50:H50">
    <cfRule type="expression" dxfId="6637" priority="4935">
      <formula>$L50&gt;0.15</formula>
    </cfRule>
    <cfRule type="expression" dxfId="6636" priority="4936">
      <formula>AND($L50&gt;0.08,$L50&lt;0.15)</formula>
    </cfRule>
  </conditionalFormatting>
  <conditionalFormatting sqref="G50:H50">
    <cfRule type="expression" dxfId="6635" priority="4941">
      <formula>$L50&gt;0.15</formula>
    </cfRule>
    <cfRule type="expression" dxfId="6634" priority="4942">
      <formula>AND($L50&gt;0.08,$L50&lt;0.15)</formula>
    </cfRule>
  </conditionalFormatting>
  <conditionalFormatting sqref="E50:F50">
    <cfRule type="expression" dxfId="6633" priority="4945">
      <formula>$L50&gt;0.15</formula>
    </cfRule>
    <cfRule type="expression" dxfId="6632" priority="4946">
      <formula>AND($L50&gt;0.08,$L50&lt;0.15)</formula>
    </cfRule>
  </conditionalFormatting>
  <conditionalFormatting sqref="D50">
    <cfRule type="expression" dxfId="6631" priority="4933">
      <formula>$L50&gt;0.15</formula>
    </cfRule>
    <cfRule type="expression" dxfId="6630" priority="4934">
      <formula>AND($L50&gt;0.08,$L50&lt;0.15)</formula>
    </cfRule>
  </conditionalFormatting>
  <conditionalFormatting sqref="D50">
    <cfRule type="expression" dxfId="6629" priority="4931">
      <formula>$L50&gt;0.15</formula>
    </cfRule>
    <cfRule type="expression" dxfId="6628" priority="4932">
      <formula>AND($L50&gt;0.08,$L50&lt;0.15)</formula>
    </cfRule>
  </conditionalFormatting>
  <conditionalFormatting sqref="D52">
    <cfRule type="expression" dxfId="6627" priority="4929">
      <formula>$L52&gt;0.15</formula>
    </cfRule>
    <cfRule type="expression" dxfId="6626" priority="4930">
      <formula>AND($L52&gt;0.08,$L52&lt;0.15)</formula>
    </cfRule>
  </conditionalFormatting>
  <conditionalFormatting sqref="D52">
    <cfRule type="expression" dxfId="6625" priority="4927">
      <formula>$L52&gt;0.15</formula>
    </cfRule>
    <cfRule type="expression" dxfId="6624" priority="4928">
      <formula>AND($L52&gt;0.08,$L52&lt;0.15)</formula>
    </cfRule>
  </conditionalFormatting>
  <conditionalFormatting sqref="D52">
    <cfRule type="expression" dxfId="6623" priority="4925">
      <formula>$L52&gt;0.15</formula>
    </cfRule>
    <cfRule type="expression" dxfId="6622" priority="4926">
      <formula>AND($L52&gt;0.08,$L52&lt;0.15)</formula>
    </cfRule>
  </conditionalFormatting>
  <conditionalFormatting sqref="E52:F52">
    <cfRule type="expression" dxfId="6621" priority="4917">
      <formula>$L52&gt;0.15</formula>
    </cfRule>
    <cfRule type="expression" dxfId="6620" priority="4918">
      <formula>AND($L52&gt;0.08,$L52&lt;0.15)</formula>
    </cfRule>
  </conditionalFormatting>
  <conditionalFormatting sqref="E52:F52">
    <cfRule type="expression" dxfId="6619" priority="4915">
      <formula>$L52&gt;0.15</formula>
    </cfRule>
    <cfRule type="expression" dxfId="6618" priority="4916">
      <formula>AND($L52&gt;0.08,$L52&lt;0.15)</formula>
    </cfRule>
  </conditionalFormatting>
  <conditionalFormatting sqref="G52:H52">
    <cfRule type="expression" dxfId="6617" priority="4913">
      <formula>$L52&gt;0.15</formula>
    </cfRule>
    <cfRule type="expression" dxfId="6616" priority="4914">
      <formula>AND($L52&gt;0.08,$L52&lt;0.15)</formula>
    </cfRule>
  </conditionalFormatting>
  <conditionalFormatting sqref="G52:H52">
    <cfRule type="expression" dxfId="6615" priority="4919">
      <formula>$L52&gt;0.15</formula>
    </cfRule>
    <cfRule type="expression" dxfId="6614" priority="4920">
      <formula>AND($L52&gt;0.08,$L52&lt;0.15)</formula>
    </cfRule>
  </conditionalFormatting>
  <conditionalFormatting sqref="E52:F52">
    <cfRule type="expression" dxfId="6613" priority="4923">
      <formula>$L52&gt;0.15</formula>
    </cfRule>
    <cfRule type="expression" dxfId="6612" priority="4924">
      <formula>AND($L52&gt;0.08,$L52&lt;0.15)</formula>
    </cfRule>
  </conditionalFormatting>
  <conditionalFormatting sqref="E52:F52">
    <cfRule type="expression" dxfId="6611" priority="4921">
      <formula>$L52&gt;0.15</formula>
    </cfRule>
    <cfRule type="expression" dxfId="6610" priority="4922">
      <formula>AND($L52&gt;0.08,$L52&lt;0.15)</formula>
    </cfRule>
  </conditionalFormatting>
  <conditionalFormatting sqref="D53">
    <cfRule type="expression" dxfId="6609" priority="4911">
      <formula>$L53&gt;0.15</formula>
    </cfRule>
    <cfRule type="expression" dxfId="6608" priority="4912">
      <formula>AND($L53&gt;0.08,$L53&lt;0.15)</formula>
    </cfRule>
  </conditionalFormatting>
  <conditionalFormatting sqref="D53">
    <cfRule type="expression" dxfId="6607" priority="4909">
      <formula>$L53&gt;0.15</formula>
    </cfRule>
    <cfRule type="expression" dxfId="6606" priority="4910">
      <formula>AND($L53&gt;0.08,$L53&lt;0.15)</formula>
    </cfRule>
  </conditionalFormatting>
  <conditionalFormatting sqref="D53">
    <cfRule type="expression" dxfId="6605" priority="4907">
      <formula>$L53&gt;0.15</formula>
    </cfRule>
    <cfRule type="expression" dxfId="6604" priority="4908">
      <formula>AND($L53&gt;0.08,$L53&lt;0.15)</formula>
    </cfRule>
  </conditionalFormatting>
  <conditionalFormatting sqref="E53:F53">
    <cfRule type="expression" dxfId="6603" priority="4899">
      <formula>$L53&gt;0.15</formula>
    </cfRule>
    <cfRule type="expression" dxfId="6602" priority="4900">
      <formula>AND($L53&gt;0.08,$L53&lt;0.15)</formula>
    </cfRule>
  </conditionalFormatting>
  <conditionalFormatting sqref="E53:F53">
    <cfRule type="expression" dxfId="6601" priority="4897">
      <formula>$L53&gt;0.15</formula>
    </cfRule>
    <cfRule type="expression" dxfId="6600" priority="4898">
      <formula>AND($L53&gt;0.08,$L53&lt;0.15)</formula>
    </cfRule>
  </conditionalFormatting>
  <conditionalFormatting sqref="G53:H53">
    <cfRule type="expression" dxfId="6599" priority="4895">
      <formula>$L53&gt;0.15</formula>
    </cfRule>
    <cfRule type="expression" dxfId="6598" priority="4896">
      <formula>AND($L53&gt;0.08,$L53&lt;0.15)</formula>
    </cfRule>
  </conditionalFormatting>
  <conditionalFormatting sqref="G53:H53">
    <cfRule type="expression" dxfId="6597" priority="4901">
      <formula>$L53&gt;0.15</formula>
    </cfRule>
    <cfRule type="expression" dxfId="6596" priority="4902">
      <formula>AND($L53&gt;0.08,$L53&lt;0.15)</formula>
    </cfRule>
  </conditionalFormatting>
  <conditionalFormatting sqref="E53:F53">
    <cfRule type="expression" dxfId="6595" priority="4905">
      <formula>$L53&gt;0.15</formula>
    </cfRule>
    <cfRule type="expression" dxfId="6594" priority="4906">
      <formula>AND($L53&gt;0.08,$L53&lt;0.15)</formula>
    </cfRule>
  </conditionalFormatting>
  <conditionalFormatting sqref="E53:F53">
    <cfRule type="expression" dxfId="6593" priority="4903">
      <formula>$L53&gt;0.15</formula>
    </cfRule>
    <cfRule type="expression" dxfId="6592" priority="4904">
      <formula>AND($L53&gt;0.08,$L53&lt;0.15)</formula>
    </cfRule>
  </conditionalFormatting>
  <conditionalFormatting sqref="D54">
    <cfRule type="expression" dxfId="6591" priority="4893">
      <formula>$L54&gt;0.15</formula>
    </cfRule>
    <cfRule type="expression" dxfId="6590" priority="4894">
      <formula>AND($L54&gt;0.08,$L54&lt;0.15)</formula>
    </cfRule>
  </conditionalFormatting>
  <conditionalFormatting sqref="D54">
    <cfRule type="expression" dxfId="6589" priority="4891">
      <formula>$L54&gt;0.15</formula>
    </cfRule>
    <cfRule type="expression" dxfId="6588" priority="4892">
      <formula>AND($L54&gt;0.08,$L54&lt;0.15)</formula>
    </cfRule>
  </conditionalFormatting>
  <conditionalFormatting sqref="D54">
    <cfRule type="expression" dxfId="6587" priority="4889">
      <formula>$L54&gt;0.15</formula>
    </cfRule>
    <cfRule type="expression" dxfId="6586" priority="4890">
      <formula>AND($L54&gt;0.08,$L54&lt;0.15)</formula>
    </cfRule>
  </conditionalFormatting>
  <conditionalFormatting sqref="E54:F54">
    <cfRule type="expression" dxfId="6585" priority="4881">
      <formula>$L54&gt;0.15</formula>
    </cfRule>
    <cfRule type="expression" dxfId="6584" priority="4882">
      <formula>AND($L54&gt;0.08,$L54&lt;0.15)</formula>
    </cfRule>
  </conditionalFormatting>
  <conditionalFormatting sqref="E54:F54">
    <cfRule type="expression" dxfId="6583" priority="4879">
      <formula>$L54&gt;0.15</formula>
    </cfRule>
    <cfRule type="expression" dxfId="6582" priority="4880">
      <formula>AND($L54&gt;0.08,$L54&lt;0.15)</formula>
    </cfRule>
  </conditionalFormatting>
  <conditionalFormatting sqref="G54:H54">
    <cfRule type="expression" dxfId="6581" priority="4877">
      <formula>$L54&gt;0.15</formula>
    </cfRule>
    <cfRule type="expression" dxfId="6580" priority="4878">
      <formula>AND($L54&gt;0.08,$L54&lt;0.15)</formula>
    </cfRule>
  </conditionalFormatting>
  <conditionalFormatting sqref="G54:H54">
    <cfRule type="expression" dxfId="6579" priority="4883">
      <formula>$L54&gt;0.15</formula>
    </cfRule>
    <cfRule type="expression" dxfId="6578" priority="4884">
      <formula>AND($L54&gt;0.08,$L54&lt;0.15)</formula>
    </cfRule>
  </conditionalFormatting>
  <conditionalFormatting sqref="E54:F54">
    <cfRule type="expression" dxfId="6577" priority="4887">
      <formula>$L54&gt;0.15</formula>
    </cfRule>
    <cfRule type="expression" dxfId="6576" priority="4888">
      <formula>AND($L54&gt;0.08,$L54&lt;0.15)</formula>
    </cfRule>
  </conditionalFormatting>
  <conditionalFormatting sqref="E54:F54">
    <cfRule type="expression" dxfId="6575" priority="4885">
      <formula>$L54&gt;0.15</formula>
    </cfRule>
    <cfRule type="expression" dxfId="6574" priority="4886">
      <formula>AND($L54&gt;0.08,$L54&lt;0.15)</formula>
    </cfRule>
  </conditionalFormatting>
  <conditionalFormatting sqref="E51:H51">
    <cfRule type="expression" dxfId="6573" priority="4875">
      <formula>$L51&gt;0.15</formula>
    </cfRule>
    <cfRule type="expression" dxfId="6572" priority="4876">
      <formula>AND($L51&gt;0.08,$L51&lt;0.15)</formula>
    </cfRule>
  </conditionalFormatting>
  <conditionalFormatting sqref="D51">
    <cfRule type="expression" dxfId="6571" priority="4873">
      <formula>$L51&gt;0.15</formula>
    </cfRule>
    <cfRule type="expression" dxfId="6570" priority="4874">
      <formula>AND($L51&gt;0.08,$L51&lt;0.15)</formula>
    </cfRule>
  </conditionalFormatting>
  <conditionalFormatting sqref="R28:R29">
    <cfRule type="expression" dxfId="6569" priority="4871">
      <formula>$L28&gt;0.15</formula>
    </cfRule>
    <cfRule type="expression" dxfId="6568" priority="4872">
      <formula>AND($L28&gt;0.08,$L28&lt;0.15)</formula>
    </cfRule>
  </conditionalFormatting>
  <conditionalFormatting sqref="I27:K27">
    <cfRule type="expression" dxfId="6567" priority="4869">
      <formula>$L27&gt;0.15</formula>
    </cfRule>
    <cfRule type="expression" dxfId="6566" priority="4870">
      <formula>AND($L27&gt;0.08,$L27&lt;0.15)</formula>
    </cfRule>
  </conditionalFormatting>
  <conditionalFormatting sqref="I28:K28">
    <cfRule type="expression" dxfId="6565" priority="4867">
      <formula>$L28&gt;0.15</formula>
    </cfRule>
    <cfRule type="expression" dxfId="6564" priority="4868">
      <formula>AND($L28&gt;0.08,$L28&lt;0.15)</formula>
    </cfRule>
  </conditionalFormatting>
  <conditionalFormatting sqref="P21:Q21">
    <cfRule type="expression" dxfId="6563" priority="4853">
      <formula>$L21&gt;0.15</formula>
    </cfRule>
    <cfRule type="expression" dxfId="6562" priority="4854">
      <formula>AND($L21&gt;0.08,$L21&lt;0.15)</formula>
    </cfRule>
  </conditionalFormatting>
  <conditionalFormatting sqref="P21:Q21">
    <cfRule type="expression" dxfId="6561" priority="4851">
      <formula>$L21&gt;0.15</formula>
    </cfRule>
    <cfRule type="expression" dxfId="6560" priority="4852">
      <formula>AND($L21&gt;0.08,$L21&lt;0.15)</formula>
    </cfRule>
  </conditionalFormatting>
  <conditionalFormatting sqref="M21">
    <cfRule type="expression" dxfId="6559" priority="4865">
      <formula>$L21&gt;0.15</formula>
    </cfRule>
    <cfRule type="expression" dxfId="6558" priority="4866">
      <formula>AND($L21&gt;0.08,$L21&lt;0.15)</formula>
    </cfRule>
  </conditionalFormatting>
  <conditionalFormatting sqref="M21">
    <cfRule type="expression" dxfId="6557" priority="4863">
      <formula>$L21&gt;0.15</formula>
    </cfRule>
    <cfRule type="expression" dxfId="6556" priority="4864">
      <formula>AND($L21&gt;0.08,$L21&lt;0.15)</formula>
    </cfRule>
  </conditionalFormatting>
  <conditionalFormatting sqref="M21">
    <cfRule type="expression" dxfId="6555" priority="4861">
      <formula>$L21&gt;0.15</formula>
    </cfRule>
    <cfRule type="expression" dxfId="6554" priority="4862">
      <formula>AND($L21&gt;0.08,$L21&lt;0.15)</formula>
    </cfRule>
  </conditionalFormatting>
  <conditionalFormatting sqref="N21:O21">
    <cfRule type="expression" dxfId="6553" priority="4859">
      <formula>$L21&gt;0.15</formula>
    </cfRule>
    <cfRule type="expression" dxfId="6552" priority="4860">
      <formula>AND($L21&gt;0.08,$L21&lt;0.15)</formula>
    </cfRule>
  </conditionalFormatting>
  <conditionalFormatting sqref="N21:O21">
    <cfRule type="expression" dxfId="6551" priority="4857">
      <formula>$L21&gt;0.15</formula>
    </cfRule>
    <cfRule type="expression" dxfId="6550" priority="4858">
      <formula>AND($L21&gt;0.08,$L21&lt;0.15)</formula>
    </cfRule>
  </conditionalFormatting>
  <conditionalFormatting sqref="N21:O21">
    <cfRule type="expression" dxfId="6549" priority="4855">
      <formula>$L21&gt;0.15</formula>
    </cfRule>
    <cfRule type="expression" dxfId="6548" priority="4856">
      <formula>AND($L21&gt;0.08,$L21&lt;0.15)</formula>
    </cfRule>
  </conditionalFormatting>
  <conditionalFormatting sqref="AE35:AE44">
    <cfRule type="expression" dxfId="6547" priority="4847">
      <formula>$L35&gt;0.15</formula>
    </cfRule>
    <cfRule type="expression" dxfId="6546" priority="4848">
      <formula>AND($L35&gt;0.08,$L35&lt;0.15)</formula>
    </cfRule>
  </conditionalFormatting>
  <conditionalFormatting sqref="AE35:AE44">
    <cfRule type="expression" dxfId="6545" priority="4849">
      <formula>$L35&gt;0.15</formula>
    </cfRule>
    <cfRule type="expression" dxfId="6544" priority="4850">
      <formula>AND($L35&gt;0.08,$L35&lt;0.15)</formula>
    </cfRule>
  </conditionalFormatting>
  <conditionalFormatting sqref="I31">
    <cfRule type="expression" dxfId="6543" priority="4845">
      <formula>$L31&gt;0.15</formula>
    </cfRule>
    <cfRule type="expression" dxfId="6542" priority="4846">
      <formula>AND($L31&gt;0.08,$L31&lt;0.15)</formula>
    </cfRule>
  </conditionalFormatting>
  <conditionalFormatting sqref="AF17">
    <cfRule type="expression" dxfId="6541" priority="4843">
      <formula>$L17&gt;0.15</formula>
    </cfRule>
    <cfRule type="expression" dxfId="6540" priority="4844">
      <formula>AND($L17&gt;0.08,$L17&lt;0.15)</formula>
    </cfRule>
  </conditionalFormatting>
  <conditionalFormatting sqref="P20">
    <cfRule type="expression" dxfId="6539" priority="4841">
      <formula>$L20&gt;0.15</formula>
    </cfRule>
    <cfRule type="expression" dxfId="6538" priority="4842">
      <formula>AND($L20&gt;0.08,$L20&lt;0.15)</formula>
    </cfRule>
  </conditionalFormatting>
  <conditionalFormatting sqref="P20">
    <cfRule type="expression" dxfId="6537" priority="4839">
      <formula>$L20&gt;0.15</formula>
    </cfRule>
    <cfRule type="expression" dxfId="6536" priority="4840">
      <formula>AND($L20&gt;0.08,$L20&lt;0.15)</formula>
    </cfRule>
  </conditionalFormatting>
  <conditionalFormatting sqref="R33:R36">
    <cfRule type="expression" dxfId="6535" priority="4837">
      <formula>$L33&gt;0.15</formula>
    </cfRule>
    <cfRule type="expression" dxfId="6534" priority="4838">
      <formula>AND($L33&gt;0.08,$L33&lt;0.15)</formula>
    </cfRule>
  </conditionalFormatting>
  <conditionalFormatting sqref="AB73">
    <cfRule type="expression" dxfId="6533" priority="5073">
      <formula>$L26&gt;0.15</formula>
    </cfRule>
    <cfRule type="expression" dxfId="6532" priority="5074">
      <formula>AND($L26&gt;0.08,$L26&lt;0.15)</formula>
    </cfRule>
  </conditionalFormatting>
  <conditionalFormatting sqref="M41:Y41">
    <cfRule type="expression" dxfId="6531" priority="4835">
      <formula>$L41&gt;0.15</formula>
    </cfRule>
    <cfRule type="expression" dxfId="6530" priority="4836">
      <formula>AND($L41&gt;0.08,$L41&lt;0.15)</formula>
    </cfRule>
  </conditionalFormatting>
  <conditionalFormatting sqref="M38:Y40 R37:Y37">
    <cfRule type="expression" dxfId="6529" priority="4833">
      <formula>$L37&gt;0.15</formula>
    </cfRule>
    <cfRule type="expression" dxfId="6528" priority="4834">
      <formula>AND($L37&gt;0.08,$L37&lt;0.15)</formula>
    </cfRule>
  </conditionalFormatting>
  <conditionalFormatting sqref="AA39:AD40 AB37:AD38">
    <cfRule type="expression" dxfId="6527" priority="4831">
      <formula>$L37&gt;0.15</formula>
    </cfRule>
    <cfRule type="expression" dxfId="6526" priority="4832">
      <formula>AND($L37&gt;0.08,$L37&lt;0.15)</formula>
    </cfRule>
  </conditionalFormatting>
  <conditionalFormatting sqref="I15:J20">
    <cfRule type="expression" dxfId="6525" priority="4829">
      <formula>$L15&gt;0.15</formula>
    </cfRule>
    <cfRule type="expression" dxfId="6524" priority="4830">
      <formula>AND($L15&gt;0.08,$L15&lt;0.15)</formula>
    </cfRule>
  </conditionalFormatting>
  <conditionalFormatting sqref="R30:R33">
    <cfRule type="expression" dxfId="6523" priority="4827">
      <formula>$L30&gt;0.15</formula>
    </cfRule>
    <cfRule type="expression" dxfId="6522" priority="4828">
      <formula>AND($L30&gt;0.08,$L30&lt;0.15)</formula>
    </cfRule>
  </conditionalFormatting>
  <conditionalFormatting sqref="AB69:AB72">
    <cfRule type="expression" dxfId="6521" priority="4825">
      <formula>$L69&gt;0.15</formula>
    </cfRule>
    <cfRule type="expression" dxfId="6520" priority="4826">
      <formula>AND($L69&gt;0.08,$L69&lt;0.15)</formula>
    </cfRule>
  </conditionalFormatting>
  <conditionalFormatting sqref="A8 I8:J8 L8:Z8">
    <cfRule type="expression" dxfId="6519" priority="4823">
      <formula>$L8&gt;0.15</formula>
    </cfRule>
    <cfRule type="expression" dxfId="6518" priority="4824">
      <formula>AND($L8&gt;0.08,$L8&lt;0.15)</formula>
    </cfRule>
  </conditionalFormatting>
  <conditionalFormatting sqref="B8:C8">
    <cfRule type="expression" dxfId="6517" priority="4821">
      <formula>$L8&gt;0.15</formula>
    </cfRule>
    <cfRule type="expression" dxfId="6516" priority="4822">
      <formula>AND($L8&gt;0.08,$L8&lt;0.15)</formula>
    </cfRule>
  </conditionalFormatting>
  <conditionalFormatting sqref="AB18:AB19 AB21:AB28">
    <cfRule type="expression" dxfId="6515" priority="4819">
      <formula>$L18&gt;0.15</formula>
    </cfRule>
    <cfRule type="expression" dxfId="6514" priority="4820">
      <formula>AND($L18&gt;0.08,$L18&lt;0.15)</formula>
    </cfRule>
  </conditionalFormatting>
  <conditionalFormatting sqref="AB14:AB17">
    <cfRule type="expression" dxfId="6513" priority="4817">
      <formula>$L14&gt;0.15</formula>
    </cfRule>
    <cfRule type="expression" dxfId="6512" priority="4818">
      <formula>AND($L14&gt;0.08,$L14&lt;0.15)</formula>
    </cfRule>
  </conditionalFormatting>
  <conditionalFormatting sqref="AB24:AB27">
    <cfRule type="expression" dxfId="6511" priority="4815">
      <formula>$L24&gt;0.15</formula>
    </cfRule>
    <cfRule type="expression" dxfId="6510" priority="4816">
      <formula>AND($L24&gt;0.08,$L24&lt;0.15)</formula>
    </cfRule>
  </conditionalFormatting>
  <conditionalFormatting sqref="AA31:AA38">
    <cfRule type="expression" dxfId="6509" priority="4813">
      <formula>$L31&gt;0.15</formula>
    </cfRule>
    <cfRule type="expression" dxfId="6508" priority="4814">
      <formula>AND($L31&gt;0.08,$L31&lt;0.15)</formula>
    </cfRule>
  </conditionalFormatting>
  <conditionalFormatting sqref="K7:K10">
    <cfRule type="expression" dxfId="6507" priority="4811">
      <formula>$L7&gt;0.15</formula>
    </cfRule>
    <cfRule type="expression" dxfId="6506" priority="4812">
      <formula>AND($L7&gt;0.08,$L7&lt;0.15)</formula>
    </cfRule>
  </conditionalFormatting>
  <conditionalFormatting sqref="AA13:AA15">
    <cfRule type="expression" dxfId="6505" priority="4809">
      <formula>$L13&gt;0.15</formula>
    </cfRule>
    <cfRule type="expression" dxfId="6504" priority="4810">
      <formula>AND($L13&gt;0.08,$L13&lt;0.15)</formula>
    </cfRule>
  </conditionalFormatting>
  <conditionalFormatting sqref="E71:F71">
    <cfRule type="expression" dxfId="6503" priority="4795">
      <formula>$L71&gt;0.15</formula>
    </cfRule>
    <cfRule type="expression" dxfId="6502" priority="4796">
      <formula>AND($L71&gt;0.08,$L71&lt;0.15)</formula>
    </cfRule>
  </conditionalFormatting>
  <conditionalFormatting sqref="E71:F71">
    <cfRule type="expression" dxfId="6501" priority="4793">
      <formula>$L71&gt;0.15</formula>
    </cfRule>
    <cfRule type="expression" dxfId="6500" priority="4794">
      <formula>AND($L71&gt;0.08,$L71&lt;0.15)</formula>
    </cfRule>
  </conditionalFormatting>
  <conditionalFormatting sqref="E71:F71">
    <cfRule type="expression" dxfId="6499" priority="4791">
      <formula>$L71&gt;0.15</formula>
    </cfRule>
    <cfRule type="expression" dxfId="6498" priority="4792">
      <formula>AND($L71&gt;0.08,$L71&lt;0.15)</formula>
    </cfRule>
  </conditionalFormatting>
  <conditionalFormatting sqref="D71">
    <cfRule type="expression" dxfId="6497" priority="4789">
      <formula>$L71&gt;0.15</formula>
    </cfRule>
    <cfRule type="expression" dxfId="6496" priority="4790">
      <formula>AND($L71&gt;0.08,$L71&lt;0.15)</formula>
    </cfRule>
  </conditionalFormatting>
  <conditionalFormatting sqref="D71">
    <cfRule type="expression" dxfId="6495" priority="4797">
      <formula>$L71&gt;0.15</formula>
    </cfRule>
    <cfRule type="expression" dxfId="6494" priority="4798">
      <formula>AND($L71&gt;0.08,$L71&lt;0.15)</formula>
    </cfRule>
  </conditionalFormatting>
  <conditionalFormatting sqref="D71">
    <cfRule type="expression" dxfId="6493" priority="4779">
      <formula>$L71&gt;0.15</formula>
    </cfRule>
    <cfRule type="expression" dxfId="6492" priority="4780">
      <formula>AND($L71&gt;0.08,$L71&lt;0.15)</formula>
    </cfRule>
  </conditionalFormatting>
  <conditionalFormatting sqref="E71">
    <cfRule type="expression" dxfId="6491" priority="4777">
      <formula>$L71&gt;0.15</formula>
    </cfRule>
    <cfRule type="expression" dxfId="6490" priority="4778">
      <formula>AND($L71&gt;0.08,$L71&lt;0.15)</formula>
    </cfRule>
  </conditionalFormatting>
  <conditionalFormatting sqref="E71">
    <cfRule type="expression" dxfId="6489" priority="4775">
      <formula>$L71&gt;0.15</formula>
    </cfRule>
    <cfRule type="expression" dxfId="6488" priority="4776">
      <formula>AND($L71&gt;0.08,$L71&lt;0.15)</formula>
    </cfRule>
  </conditionalFormatting>
  <conditionalFormatting sqref="E71">
    <cfRule type="expression" dxfId="6487" priority="4773">
      <formula>$L71&gt;0.15</formula>
    </cfRule>
    <cfRule type="expression" dxfId="6486" priority="4774">
      <formula>AND($L71&gt;0.08,$L71&lt;0.15)</formula>
    </cfRule>
  </conditionalFormatting>
  <conditionalFormatting sqref="E71:F71">
    <cfRule type="expression" dxfId="6485" priority="4801">
      <formula>$L71&gt;0.15</formula>
    </cfRule>
    <cfRule type="expression" dxfId="6484" priority="4802">
      <formula>AND($L71&gt;0.08,$L71&lt;0.15)</formula>
    </cfRule>
  </conditionalFormatting>
  <conditionalFormatting sqref="E71:F71">
    <cfRule type="expression" dxfId="6483" priority="4803">
      <formula>$L71&gt;0.15</formula>
    </cfRule>
    <cfRule type="expression" dxfId="6482" priority="4804">
      <formula>AND($L71&gt;0.08,$L71&lt;0.15)</formula>
    </cfRule>
  </conditionalFormatting>
  <conditionalFormatting sqref="D71">
    <cfRule type="expression" dxfId="6481" priority="4805">
      <formula>$L71&gt;0.15</formula>
    </cfRule>
    <cfRule type="expression" dxfId="6480" priority="4806">
      <formula>AND($L71&gt;0.08,$L71&lt;0.15)</formula>
    </cfRule>
  </conditionalFormatting>
  <conditionalFormatting sqref="E71:F71">
    <cfRule type="expression" dxfId="6479" priority="4799">
      <formula>$L71&gt;0.15</formula>
    </cfRule>
    <cfRule type="expression" dxfId="6478" priority="4800">
      <formula>AND($L71&gt;0.08,$L71&lt;0.15)</formula>
    </cfRule>
  </conditionalFormatting>
  <conditionalFormatting sqref="F71">
    <cfRule type="expression" dxfId="6477" priority="4781">
      <formula>$L71&gt;0.15</formula>
    </cfRule>
    <cfRule type="expression" dxfId="6476" priority="4782">
      <formula>AND($L71&gt;0.08,$L71&lt;0.15)</formula>
    </cfRule>
  </conditionalFormatting>
  <conditionalFormatting sqref="E71:F71">
    <cfRule type="expression" dxfId="6475" priority="4787">
      <formula>$L71&gt;0.15</formula>
    </cfRule>
    <cfRule type="expression" dxfId="6474" priority="4788">
      <formula>AND($L71&gt;0.08,$L71&lt;0.15)</formula>
    </cfRule>
  </conditionalFormatting>
  <conditionalFormatting sqref="E71:F71">
    <cfRule type="expression" dxfId="6473" priority="4783">
      <formula>$L71&gt;0.15</formula>
    </cfRule>
    <cfRule type="expression" dxfId="6472" priority="4784">
      <formula>AND($L71&gt;0.08,$L71&lt;0.15)</formula>
    </cfRule>
  </conditionalFormatting>
  <conditionalFormatting sqref="E71:F71">
    <cfRule type="expression" dxfId="6471" priority="4785">
      <formula>$L71&gt;0.15</formula>
    </cfRule>
    <cfRule type="expression" dxfId="6470" priority="4786">
      <formula>AND($L71&gt;0.08,$L71&lt;0.15)</formula>
    </cfRule>
  </conditionalFormatting>
  <conditionalFormatting sqref="E71">
    <cfRule type="expression" dxfId="6469" priority="4771">
      <formula>$L71&gt;0.15</formula>
    </cfRule>
    <cfRule type="expression" dxfId="6468" priority="4772">
      <formula>AND($L71&gt;0.08,$L71&lt;0.15)</formula>
    </cfRule>
  </conditionalFormatting>
  <conditionalFormatting sqref="AA50:AA51">
    <cfRule type="expression" dxfId="6467" priority="4607">
      <formula>$L50&gt;0.15</formula>
    </cfRule>
    <cfRule type="expression" dxfId="6466" priority="4608">
      <formula>AND($L50&gt;0.08,$L50&lt;0.15)</formula>
    </cfRule>
  </conditionalFormatting>
  <conditionalFormatting sqref="AB48">
    <cfRule type="expression" dxfId="6465" priority="4605">
      <formula>$L48&gt;0.15</formula>
    </cfRule>
    <cfRule type="expression" dxfId="6464" priority="4606">
      <formula>AND($L48&gt;0.08,$L48&lt;0.15)</formula>
    </cfRule>
  </conditionalFormatting>
  <conditionalFormatting sqref="AA19">
    <cfRule type="expression" dxfId="6463" priority="4603">
      <formula>$L19&gt;0.15</formula>
    </cfRule>
    <cfRule type="expression" dxfId="6462" priority="4604">
      <formula>AND($L19&gt;0.08,$L19&lt;0.15)</formula>
    </cfRule>
  </conditionalFormatting>
  <conditionalFormatting sqref="AA26">
    <cfRule type="expression" dxfId="6461" priority="4601">
      <formula>$L26&gt;0.15</formula>
    </cfRule>
    <cfRule type="expression" dxfId="6460" priority="4602">
      <formula>AND($L26&gt;0.08,$L26&lt;0.15)</formula>
    </cfRule>
  </conditionalFormatting>
  <conditionalFormatting sqref="Y23">
    <cfRule type="expression" dxfId="6459" priority="4599">
      <formula>$L23&gt;0.15</formula>
    </cfRule>
    <cfRule type="expression" dxfId="6458" priority="4600">
      <formula>AND($L23&gt;0.08,$L23&lt;0.15)</formula>
    </cfRule>
  </conditionalFormatting>
  <conditionalFormatting sqref="AD69">
    <cfRule type="expression" dxfId="6457" priority="4597">
      <formula>$L69&gt;0.15</formula>
    </cfRule>
    <cfRule type="expression" dxfId="6456" priority="4598">
      <formula>AND($L69&gt;0.08,$L69&lt;0.15)</formula>
    </cfRule>
  </conditionalFormatting>
  <conditionalFormatting sqref="AA52">
    <cfRule type="expression" dxfId="6455" priority="4609">
      <formula>$L52&gt;0.15</formula>
    </cfRule>
    <cfRule type="expression" dxfId="6454" priority="4610">
      <formula>AND($L52&gt;0.08,$L52&lt;0.15)</formula>
    </cfRule>
  </conditionalFormatting>
  <conditionalFormatting sqref="D44">
    <cfRule type="expression" dxfId="6453" priority="4579">
      <formula>$L44&gt;0.15</formula>
    </cfRule>
    <cfRule type="expression" dxfId="6452" priority="4580">
      <formula>AND($L44&gt;0.08,$L44&lt;0.15)</formula>
    </cfRule>
  </conditionalFormatting>
  <conditionalFormatting sqref="F44">
    <cfRule type="expression" dxfId="6451" priority="4577">
      <formula>$L44&gt;0.15</formula>
    </cfRule>
    <cfRule type="expression" dxfId="6450" priority="4578">
      <formula>AND($L44&gt;0.08,$L44&lt;0.15)</formula>
    </cfRule>
  </conditionalFormatting>
  <conditionalFormatting sqref="F44">
    <cfRule type="expression" dxfId="6449" priority="4575">
      <formula>$L44&gt;0.15</formula>
    </cfRule>
    <cfRule type="expression" dxfId="6448" priority="4576">
      <formula>AND($L44&gt;0.08,$L44&lt;0.15)</formula>
    </cfRule>
  </conditionalFormatting>
  <conditionalFormatting sqref="F44">
    <cfRule type="expression" dxfId="6447" priority="4573">
      <formula>$L44&gt;0.15</formula>
    </cfRule>
    <cfRule type="expression" dxfId="6446" priority="4574">
      <formula>AND($L44&gt;0.08,$L44&lt;0.15)</formula>
    </cfRule>
  </conditionalFormatting>
  <conditionalFormatting sqref="AE13:AE34">
    <cfRule type="expression" dxfId="6445" priority="4617">
      <formula>$L13&gt;0.15</formula>
    </cfRule>
    <cfRule type="expression" dxfId="6444" priority="4618">
      <formula>AND($L13&gt;0.08,$L13&lt;0.15)</formula>
    </cfRule>
  </conditionalFormatting>
  <conditionalFormatting sqref="AE13:AE34">
    <cfRule type="expression" dxfId="6443" priority="4619">
      <formula>$L13&gt;0.15</formula>
    </cfRule>
    <cfRule type="expression" dxfId="6442" priority="4620">
      <formula>AND($L13&gt;0.08,$L13&lt;0.15)</formula>
    </cfRule>
  </conditionalFormatting>
  <conditionalFormatting sqref="C70:C86">
    <cfRule type="expression" dxfId="6441" priority="4621">
      <formula>$L70&gt;0.15</formula>
    </cfRule>
    <cfRule type="expression" dxfId="6440" priority="4622">
      <formula>AND($L70&gt;0.08,$L70&lt;0.15)</formula>
    </cfRule>
  </conditionalFormatting>
  <conditionalFormatting sqref="AB49:AB52">
    <cfRule type="expression" dxfId="6439" priority="4613">
      <formula>$L49&gt;0.15</formula>
    </cfRule>
    <cfRule type="expression" dxfId="6438" priority="4614">
      <formula>AND($L49&gt;0.08,$L49&lt;0.15)</formula>
    </cfRule>
  </conditionalFormatting>
  <conditionalFormatting sqref="AB48">
    <cfRule type="expression" dxfId="6437" priority="4611">
      <formula>$L48&gt;0.15</formula>
    </cfRule>
    <cfRule type="expression" dxfId="6436" priority="4612">
      <formula>AND($L48&gt;0.08,$L48&lt;0.15)</formula>
    </cfRule>
  </conditionalFormatting>
  <conditionalFormatting sqref="AC48:AD52 AA48:AA49">
    <cfRule type="expression" dxfId="6435" priority="4615">
      <formula>$L48&gt;0.15</formula>
    </cfRule>
    <cfRule type="expression" dxfId="6434" priority="4616">
      <formula>AND($L48&gt;0.08,$L48&lt;0.15)</formula>
    </cfRule>
  </conditionalFormatting>
  <conditionalFormatting sqref="H44">
    <cfRule type="expression" dxfId="6433" priority="4585">
      <formula>$L44&gt;0.15</formula>
    </cfRule>
    <cfRule type="expression" dxfId="6432" priority="4586">
      <formula>AND($L44&gt;0.08,$L44&lt;0.15)</formula>
    </cfRule>
  </conditionalFormatting>
  <conditionalFormatting sqref="F44">
    <cfRule type="expression" dxfId="6431" priority="4595">
      <formula>$L44&gt;0.15</formula>
    </cfRule>
    <cfRule type="expression" dxfId="6430" priority="4596">
      <formula>AND($L44&gt;0.08,$L44&lt;0.15)</formula>
    </cfRule>
  </conditionalFormatting>
  <conditionalFormatting sqref="H44">
    <cfRule type="expression" dxfId="6429" priority="4591">
      <formula>$L44&gt;0.15</formula>
    </cfRule>
    <cfRule type="expression" dxfId="6428" priority="4592">
      <formula>AND($L44&gt;0.08,$L44&lt;0.15)</formula>
    </cfRule>
  </conditionalFormatting>
  <conditionalFormatting sqref="F44">
    <cfRule type="expression" dxfId="6427" priority="4589">
      <formula>$L44&gt;0.15</formula>
    </cfRule>
    <cfRule type="expression" dxfId="6426" priority="4590">
      <formula>AND($L44&gt;0.08,$L44&lt;0.15)</formula>
    </cfRule>
  </conditionalFormatting>
  <conditionalFormatting sqref="F44">
    <cfRule type="expression" dxfId="6425" priority="4587">
      <formula>$L44&gt;0.15</formula>
    </cfRule>
    <cfRule type="expression" dxfId="6424" priority="4588">
      <formula>AND($L44&gt;0.08,$L44&lt;0.15)</formula>
    </cfRule>
  </conditionalFormatting>
  <conditionalFormatting sqref="F44">
    <cfRule type="expression" dxfId="6423" priority="4593">
      <formula>$L44&gt;0.15</formula>
    </cfRule>
    <cfRule type="expression" dxfId="6422" priority="4594">
      <formula>AND($L44&gt;0.08,$L44&lt;0.15)</formula>
    </cfRule>
  </conditionalFormatting>
  <conditionalFormatting sqref="D44">
    <cfRule type="expression" dxfId="6421" priority="4583">
      <formula>$L44&gt;0.15</formula>
    </cfRule>
    <cfRule type="expression" dxfId="6420" priority="4584">
      <formula>AND($L44&gt;0.08,$L44&lt;0.15)</formula>
    </cfRule>
  </conditionalFormatting>
  <conditionalFormatting sqref="D44">
    <cfRule type="expression" dxfId="6419" priority="4581">
      <formula>$L44&gt;0.15</formula>
    </cfRule>
    <cfRule type="expression" dxfId="6418" priority="4582">
      <formula>AND($L44&gt;0.08,$L44&lt;0.15)</formula>
    </cfRule>
  </conditionalFormatting>
  <conditionalFormatting sqref="H44">
    <cfRule type="expression" dxfId="6417" priority="4571">
      <formula>$L44&gt;0.15</formula>
    </cfRule>
    <cfRule type="expression" dxfId="6416" priority="4572">
      <formula>AND($L44&gt;0.08,$L44&lt;0.15)</formula>
    </cfRule>
  </conditionalFormatting>
  <conditionalFormatting sqref="AB17">
    <cfRule type="expression" dxfId="6415" priority="4717">
      <formula>$L17&gt;0.15</formula>
    </cfRule>
    <cfRule type="expression" dxfId="6414" priority="4718">
      <formula>AND($L17&gt;0.08,$L17&lt;0.15)</formula>
    </cfRule>
  </conditionalFormatting>
  <conditionalFormatting sqref="E69:F69">
    <cfRule type="expression" dxfId="6413" priority="4697">
      <formula>$L69&gt;0.15</formula>
    </cfRule>
    <cfRule type="expression" dxfId="6412" priority="4698">
      <formula>AND($L69&gt;0.08,$L69&lt;0.15)</formula>
    </cfRule>
  </conditionalFormatting>
  <conditionalFormatting sqref="E69:F69">
    <cfRule type="expression" dxfId="6411" priority="4695">
      <formula>$L69&gt;0.15</formula>
    </cfRule>
    <cfRule type="expression" dxfId="6410" priority="4696">
      <formula>AND($L69&gt;0.08,$L69&lt;0.15)</formula>
    </cfRule>
  </conditionalFormatting>
  <conditionalFormatting sqref="E69:F69">
    <cfRule type="expression" dxfId="6409" priority="4693">
      <formula>$L69&gt;0.15</formula>
    </cfRule>
    <cfRule type="expression" dxfId="6408" priority="4694">
      <formula>AND($L69&gt;0.08,$L69&lt;0.15)</formula>
    </cfRule>
  </conditionalFormatting>
  <conditionalFormatting sqref="D69">
    <cfRule type="expression" dxfId="6407" priority="4707">
      <formula>$L69&gt;0.15</formula>
    </cfRule>
    <cfRule type="expression" dxfId="6406" priority="4708">
      <formula>AND($L69&gt;0.08,$L69&lt;0.15)</formula>
    </cfRule>
  </conditionalFormatting>
  <conditionalFormatting sqref="E69:F69">
    <cfRule type="expression" dxfId="6405" priority="4705">
      <formula>$L69&gt;0.15</formula>
    </cfRule>
    <cfRule type="expression" dxfId="6404" priority="4706">
      <formula>AND($L69&gt;0.08,$L69&lt;0.15)</formula>
    </cfRule>
  </conditionalFormatting>
  <conditionalFormatting sqref="E69:F69">
    <cfRule type="expression" dxfId="6403" priority="4703">
      <formula>$L69&gt;0.15</formula>
    </cfRule>
    <cfRule type="expression" dxfId="6402" priority="4704">
      <formula>AND($L69&gt;0.08,$L69&lt;0.15)</formula>
    </cfRule>
  </conditionalFormatting>
  <conditionalFormatting sqref="E69:F69">
    <cfRule type="expression" dxfId="6401" priority="4701">
      <formula>$L69&gt;0.15</formula>
    </cfRule>
    <cfRule type="expression" dxfId="6400" priority="4702">
      <formula>AND($L69&gt;0.08,$L69&lt;0.15)</formula>
    </cfRule>
  </conditionalFormatting>
  <conditionalFormatting sqref="D69">
    <cfRule type="expression" dxfId="6399" priority="4699">
      <formula>$L69&gt;0.15</formula>
    </cfRule>
    <cfRule type="expression" dxfId="6398" priority="4700">
      <formula>AND($L69&gt;0.08,$L69&lt;0.15)</formula>
    </cfRule>
  </conditionalFormatting>
  <conditionalFormatting sqref="F69">
    <cfRule type="expression" dxfId="6397" priority="4691">
      <formula>$L69&gt;0.15</formula>
    </cfRule>
    <cfRule type="expression" dxfId="6396" priority="4692">
      <formula>AND($L69&gt;0.08,$L69&lt;0.15)</formula>
    </cfRule>
  </conditionalFormatting>
  <conditionalFormatting sqref="D69">
    <cfRule type="expression" dxfId="6395" priority="4689">
      <formula>$L69&gt;0.15</formula>
    </cfRule>
    <cfRule type="expression" dxfId="6394" priority="4690">
      <formula>AND($L69&gt;0.08,$L69&lt;0.15)</formula>
    </cfRule>
  </conditionalFormatting>
  <conditionalFormatting sqref="E69">
    <cfRule type="expression" dxfId="6393" priority="4687">
      <formula>$L69&gt;0.15</formula>
    </cfRule>
    <cfRule type="expression" dxfId="6392" priority="4688">
      <formula>AND($L69&gt;0.08,$L69&lt;0.15)</formula>
    </cfRule>
  </conditionalFormatting>
  <conditionalFormatting sqref="E69">
    <cfRule type="expression" dxfId="6391" priority="4685">
      <formula>$L69&gt;0.15</formula>
    </cfRule>
    <cfRule type="expression" dxfId="6390" priority="4686">
      <formula>AND($L69&gt;0.08,$L69&lt;0.15)</formula>
    </cfRule>
  </conditionalFormatting>
  <conditionalFormatting sqref="E69">
    <cfRule type="expression" dxfId="6389" priority="4683">
      <formula>$L69&gt;0.15</formula>
    </cfRule>
    <cfRule type="expression" dxfId="6388" priority="4684">
      <formula>AND($L69&gt;0.08,$L69&lt;0.15)</formula>
    </cfRule>
  </conditionalFormatting>
  <conditionalFormatting sqref="E69">
    <cfRule type="expression" dxfId="6387" priority="4681">
      <formula>$L69&gt;0.15</formula>
    </cfRule>
    <cfRule type="expression" dxfId="6386" priority="4682">
      <formula>AND($L69&gt;0.08,$L69&lt;0.15)</formula>
    </cfRule>
  </conditionalFormatting>
  <conditionalFormatting sqref="E69:F69">
    <cfRule type="expression" dxfId="6385" priority="4711">
      <formula>$L69&gt;0.15</formula>
    </cfRule>
    <cfRule type="expression" dxfId="6384" priority="4712">
      <formula>AND($L69&gt;0.08,$L69&lt;0.15)</formula>
    </cfRule>
  </conditionalFormatting>
  <conditionalFormatting sqref="E69:F69">
    <cfRule type="expression" dxfId="6383" priority="4713">
      <formula>$L69&gt;0.15</formula>
    </cfRule>
    <cfRule type="expression" dxfId="6382" priority="4714">
      <formula>AND($L69&gt;0.08,$L69&lt;0.15)</formula>
    </cfRule>
  </conditionalFormatting>
  <conditionalFormatting sqref="D69">
    <cfRule type="expression" dxfId="6381" priority="4715">
      <formula>$L69&gt;0.15</formula>
    </cfRule>
    <cfRule type="expression" dxfId="6380" priority="4716">
      <formula>AND($L69&gt;0.08,$L69&lt;0.15)</formula>
    </cfRule>
  </conditionalFormatting>
  <conditionalFormatting sqref="E69:F69">
    <cfRule type="expression" dxfId="6379" priority="4709">
      <formula>$L69&gt;0.15</formula>
    </cfRule>
    <cfRule type="expression" dxfId="6378" priority="4710">
      <formula>AND($L69&gt;0.08,$L69&lt;0.15)</formula>
    </cfRule>
  </conditionalFormatting>
  <conditionalFormatting sqref="E72:F72">
    <cfRule type="expression" dxfId="6377" priority="4665">
      <formula>$L72&gt;0.15</formula>
    </cfRule>
    <cfRule type="expression" dxfId="6376" priority="4666">
      <formula>AND($L72&gt;0.08,$L72&lt;0.15)</formula>
    </cfRule>
  </conditionalFormatting>
  <conditionalFormatting sqref="E72:F72">
    <cfRule type="expression" dxfId="6375" priority="4663">
      <formula>$L72&gt;0.15</formula>
    </cfRule>
    <cfRule type="expression" dxfId="6374" priority="4664">
      <formula>AND($L72&gt;0.08,$L72&lt;0.15)</formula>
    </cfRule>
  </conditionalFormatting>
  <conditionalFormatting sqref="E72:F72">
    <cfRule type="expression" dxfId="6373" priority="4661">
      <formula>$L72&gt;0.15</formula>
    </cfRule>
    <cfRule type="expression" dxfId="6372" priority="4662">
      <formula>AND($L72&gt;0.08,$L72&lt;0.15)</formula>
    </cfRule>
  </conditionalFormatting>
  <conditionalFormatting sqref="G72:H72">
    <cfRule type="expression" dxfId="6371" priority="4659">
      <formula>$L72&gt;0.15</formula>
    </cfRule>
    <cfRule type="expression" dxfId="6370" priority="4660">
      <formula>AND($L72&gt;0.08,$L72&lt;0.15)</formula>
    </cfRule>
  </conditionalFormatting>
  <conditionalFormatting sqref="G72:H72">
    <cfRule type="expression" dxfId="6369" priority="4657">
      <formula>$L72&gt;0.15</formula>
    </cfRule>
    <cfRule type="expression" dxfId="6368" priority="4658">
      <formula>AND($L72&gt;0.08,$L72&lt;0.15)</formula>
    </cfRule>
  </conditionalFormatting>
  <conditionalFormatting sqref="D72">
    <cfRule type="expression" dxfId="6367" priority="4655">
      <formula>$L72&gt;0.15</formula>
    </cfRule>
    <cfRule type="expression" dxfId="6366" priority="4656">
      <formula>AND($L72&gt;0.08,$L72&lt;0.15)</formula>
    </cfRule>
  </conditionalFormatting>
  <conditionalFormatting sqref="D72">
    <cfRule type="expression" dxfId="6365" priority="4667">
      <formula>$L72&gt;0.15</formula>
    </cfRule>
    <cfRule type="expression" dxfId="6364" priority="4668">
      <formula>AND($L72&gt;0.08,$L72&lt;0.15)</formula>
    </cfRule>
  </conditionalFormatting>
  <conditionalFormatting sqref="D72">
    <cfRule type="expression" dxfId="6363" priority="4637">
      <formula>$L72&gt;0.15</formula>
    </cfRule>
    <cfRule type="expression" dxfId="6362" priority="4638">
      <formula>AND($L72&gt;0.08,$L72&lt;0.15)</formula>
    </cfRule>
  </conditionalFormatting>
  <conditionalFormatting sqref="E72">
    <cfRule type="expression" dxfId="6361" priority="4635">
      <formula>$L72&gt;0.15</formula>
    </cfRule>
    <cfRule type="expression" dxfId="6360" priority="4636">
      <formula>AND($L72&gt;0.08,$L72&lt;0.15)</formula>
    </cfRule>
  </conditionalFormatting>
  <conditionalFormatting sqref="E72">
    <cfRule type="expression" dxfId="6359" priority="4633">
      <formula>$L72&gt;0.15</formula>
    </cfRule>
    <cfRule type="expression" dxfId="6358" priority="4634">
      <formula>AND($L72&gt;0.08,$L72&lt;0.15)</formula>
    </cfRule>
  </conditionalFormatting>
  <conditionalFormatting sqref="E72">
    <cfRule type="expression" dxfId="6357" priority="4631">
      <formula>$L72&gt;0.15</formula>
    </cfRule>
    <cfRule type="expression" dxfId="6356" priority="4632">
      <formula>AND($L72&gt;0.08,$L72&lt;0.15)</formula>
    </cfRule>
  </conditionalFormatting>
  <conditionalFormatting sqref="E72:F72">
    <cfRule type="expression" dxfId="6355" priority="4675">
      <formula>$L72&gt;0.15</formula>
    </cfRule>
    <cfRule type="expression" dxfId="6354" priority="4676">
      <formula>AND($L72&gt;0.08,$L72&lt;0.15)</formula>
    </cfRule>
  </conditionalFormatting>
  <conditionalFormatting sqref="E72:F72">
    <cfRule type="expression" dxfId="6353" priority="4677">
      <formula>$L72&gt;0.15</formula>
    </cfRule>
    <cfRule type="expression" dxfId="6352" priority="4678">
      <formula>AND($L72&gt;0.08,$L72&lt;0.15)</formula>
    </cfRule>
  </conditionalFormatting>
  <conditionalFormatting sqref="D72">
    <cfRule type="expression" dxfId="6351" priority="4679">
      <formula>$L72&gt;0.15</formula>
    </cfRule>
    <cfRule type="expression" dxfId="6350" priority="4680">
      <formula>AND($L72&gt;0.08,$L72&lt;0.15)</formula>
    </cfRule>
  </conditionalFormatting>
  <conditionalFormatting sqref="G72:H72">
    <cfRule type="expression" dxfId="6349" priority="4671">
      <formula>$L72&gt;0.15</formula>
    </cfRule>
    <cfRule type="expression" dxfId="6348" priority="4672">
      <formula>AND($L72&gt;0.08,$L72&lt;0.15)</formula>
    </cfRule>
  </conditionalFormatting>
  <conditionalFormatting sqref="G72:H72">
    <cfRule type="expression" dxfId="6347" priority="4669">
      <formula>$L72&gt;0.15</formula>
    </cfRule>
    <cfRule type="expression" dxfId="6346" priority="4670">
      <formula>AND($L72&gt;0.08,$L72&lt;0.15)</formula>
    </cfRule>
  </conditionalFormatting>
  <conditionalFormatting sqref="E72:F72">
    <cfRule type="expression" dxfId="6345" priority="4673">
      <formula>$L72&gt;0.15</formula>
    </cfRule>
    <cfRule type="expression" dxfId="6344" priority="4674">
      <formula>AND($L72&gt;0.08,$L72&lt;0.15)</formula>
    </cfRule>
  </conditionalFormatting>
  <conditionalFormatting sqref="F72">
    <cfRule type="expression" dxfId="6343" priority="4643">
      <formula>$L72&gt;0.15</formula>
    </cfRule>
    <cfRule type="expression" dxfId="6342" priority="4644">
      <formula>AND($L72&gt;0.08,$L72&lt;0.15)</formula>
    </cfRule>
  </conditionalFormatting>
  <conditionalFormatting sqref="E72:F72">
    <cfRule type="expression" dxfId="6341" priority="4653">
      <formula>$L72&gt;0.15</formula>
    </cfRule>
    <cfRule type="expression" dxfId="6340" priority="4654">
      <formula>AND($L72&gt;0.08,$L72&lt;0.15)</formula>
    </cfRule>
  </conditionalFormatting>
  <conditionalFormatting sqref="E72:F72">
    <cfRule type="expression" dxfId="6339" priority="4649">
      <formula>$L72&gt;0.15</formula>
    </cfRule>
    <cfRule type="expression" dxfId="6338" priority="4650">
      <formula>AND($L72&gt;0.08,$L72&lt;0.15)</formula>
    </cfRule>
  </conditionalFormatting>
  <conditionalFormatting sqref="G72:H72">
    <cfRule type="expression" dxfId="6337" priority="4647">
      <formula>$L72&gt;0.15</formula>
    </cfRule>
    <cfRule type="expression" dxfId="6336" priority="4648">
      <formula>AND($L72&gt;0.08,$L72&lt;0.15)</formula>
    </cfRule>
  </conditionalFormatting>
  <conditionalFormatting sqref="G72:H72">
    <cfRule type="expression" dxfId="6335" priority="4645">
      <formula>$L72&gt;0.15</formula>
    </cfRule>
    <cfRule type="expression" dxfId="6334" priority="4646">
      <formula>AND($L72&gt;0.08,$L72&lt;0.15)</formula>
    </cfRule>
  </conditionalFormatting>
  <conditionalFormatting sqref="E72:F72">
    <cfRule type="expression" dxfId="6333" priority="4651">
      <formula>$L72&gt;0.15</formula>
    </cfRule>
    <cfRule type="expression" dxfId="6332" priority="4652">
      <formula>AND($L72&gt;0.08,$L72&lt;0.15)</formula>
    </cfRule>
  </conditionalFormatting>
  <conditionalFormatting sqref="G72:H72">
    <cfRule type="expression" dxfId="6331" priority="4641">
      <formula>$L72&gt;0.15</formula>
    </cfRule>
    <cfRule type="expression" dxfId="6330" priority="4642">
      <formula>AND($L72&gt;0.08,$L72&lt;0.15)</formula>
    </cfRule>
  </conditionalFormatting>
  <conditionalFormatting sqref="G72:H72">
    <cfRule type="expression" dxfId="6329" priority="4639">
      <formula>$L72&gt;0.15</formula>
    </cfRule>
    <cfRule type="expression" dxfId="6328" priority="4640">
      <formula>AND($L72&gt;0.08,$L72&lt;0.15)</formula>
    </cfRule>
  </conditionalFormatting>
  <conditionalFormatting sqref="E72">
    <cfRule type="expression" dxfId="6327" priority="4629">
      <formula>$L72&gt;0.15</formula>
    </cfRule>
    <cfRule type="expression" dxfId="6326" priority="4630">
      <formula>AND($L72&gt;0.08,$L72&lt;0.15)</formula>
    </cfRule>
  </conditionalFormatting>
  <conditionalFormatting sqref="C17:C23">
    <cfRule type="expression" dxfId="6325" priority="4627">
      <formula>$L17&gt;0.15</formula>
    </cfRule>
    <cfRule type="expression" dxfId="6324" priority="4628">
      <formula>AND($L17&gt;0.08,$L17&lt;0.15)</formula>
    </cfRule>
  </conditionalFormatting>
  <conditionalFormatting sqref="C16">
    <cfRule type="expression" dxfId="6323" priority="4625">
      <formula>$L16&gt;0.15</formula>
    </cfRule>
    <cfRule type="expression" dxfId="6322" priority="4626">
      <formula>AND($L16&gt;0.08,$L16&lt;0.15)</formula>
    </cfRule>
  </conditionalFormatting>
  <conditionalFormatting sqref="C69">
    <cfRule type="expression" dxfId="6321" priority="4623">
      <formula>$L69&gt;0.15</formula>
    </cfRule>
    <cfRule type="expression" dxfId="6320" priority="4624">
      <formula>AND($L69&gt;0.08,$L69&lt;0.15)</formula>
    </cfRule>
  </conditionalFormatting>
  <conditionalFormatting sqref="F44">
    <cfRule type="expression" dxfId="6319" priority="4553">
      <formula>$L44&gt;0.15</formula>
    </cfRule>
    <cfRule type="expression" dxfId="6318" priority="4554">
      <formula>AND($L44&gt;0.08,$L44&lt;0.15)</formula>
    </cfRule>
  </conditionalFormatting>
  <conditionalFormatting sqref="F44">
    <cfRule type="expression" dxfId="6317" priority="4551">
      <formula>$L44&gt;0.15</formula>
    </cfRule>
    <cfRule type="expression" dxfId="6316" priority="4552">
      <formula>AND($L44&gt;0.08,$L44&lt;0.15)</formula>
    </cfRule>
  </conditionalFormatting>
  <conditionalFormatting sqref="F44">
    <cfRule type="expression" dxfId="6315" priority="4565">
      <formula>$L44&gt;0.15</formula>
    </cfRule>
    <cfRule type="expression" dxfId="6314" priority="4566">
      <formula>AND($L44&gt;0.08,$L44&lt;0.15)</formula>
    </cfRule>
  </conditionalFormatting>
  <conditionalFormatting sqref="F44">
    <cfRule type="expression" dxfId="6313" priority="4563">
      <formula>$L44&gt;0.15</formula>
    </cfRule>
    <cfRule type="expression" dxfId="6312" priority="4564">
      <formula>AND($L44&gt;0.08,$L44&lt;0.15)</formula>
    </cfRule>
  </conditionalFormatting>
  <conditionalFormatting sqref="F44">
    <cfRule type="expression" dxfId="6311" priority="4561">
      <formula>$L44&gt;0.15</formula>
    </cfRule>
    <cfRule type="expression" dxfId="6310" priority="4562">
      <formula>AND($L44&gt;0.08,$L44&lt;0.15)</formula>
    </cfRule>
  </conditionalFormatting>
  <conditionalFormatting sqref="H44">
    <cfRule type="expression" dxfId="6309" priority="4559">
      <formula>$L44&gt;0.15</formula>
    </cfRule>
    <cfRule type="expression" dxfId="6308" priority="4560">
      <formula>AND($L44&gt;0.08,$L44&lt;0.15)</formula>
    </cfRule>
  </conditionalFormatting>
  <conditionalFormatting sqref="H44">
    <cfRule type="expression" dxfId="6307" priority="4557">
      <formula>$L44&gt;0.15</formula>
    </cfRule>
    <cfRule type="expression" dxfId="6306" priority="4558">
      <formula>AND($L44&gt;0.08,$L44&lt;0.15)</formula>
    </cfRule>
  </conditionalFormatting>
  <conditionalFormatting sqref="D44">
    <cfRule type="expression" dxfId="6305" priority="4555">
      <formula>$L44&gt;0.15</formula>
    </cfRule>
    <cfRule type="expression" dxfId="6304" priority="4556">
      <formula>AND($L44&gt;0.08,$L44&lt;0.15)</formula>
    </cfRule>
  </conditionalFormatting>
  <conditionalFormatting sqref="D44">
    <cfRule type="expression" dxfId="6303" priority="4567">
      <formula>$L44&gt;0.15</formula>
    </cfRule>
    <cfRule type="expression" dxfId="6302" priority="4568">
      <formula>AND($L44&gt;0.08,$L44&lt;0.15)</formula>
    </cfRule>
  </conditionalFormatting>
  <conditionalFormatting sqref="H44">
    <cfRule type="expression" dxfId="6301" priority="4569">
      <formula>$L44&gt;0.15</formula>
    </cfRule>
    <cfRule type="expression" dxfId="6300" priority="4570">
      <formula>AND($L44&gt;0.08,$L44&lt;0.15)</formula>
    </cfRule>
  </conditionalFormatting>
  <conditionalFormatting sqref="F44">
    <cfRule type="expression" dxfId="6299" priority="4549">
      <formula>$L44&gt;0.15</formula>
    </cfRule>
    <cfRule type="expression" dxfId="6298" priority="4550">
      <formula>AND($L44&gt;0.08,$L44&lt;0.15)</formula>
    </cfRule>
  </conditionalFormatting>
  <conditionalFormatting sqref="H44">
    <cfRule type="expression" dxfId="6297" priority="4547">
      <formula>$L44&gt;0.15</formula>
    </cfRule>
    <cfRule type="expression" dxfId="6296" priority="4548">
      <formula>AND($L44&gt;0.08,$L44&lt;0.15)</formula>
    </cfRule>
  </conditionalFormatting>
  <conditionalFormatting sqref="H44">
    <cfRule type="expression" dxfId="6295" priority="4545">
      <formula>$L44&gt;0.15</formula>
    </cfRule>
    <cfRule type="expression" dxfId="6294" priority="4546">
      <formula>AND($L44&gt;0.08,$L44&lt;0.15)</formula>
    </cfRule>
  </conditionalFormatting>
  <conditionalFormatting sqref="G44">
    <cfRule type="expression" dxfId="6293" priority="4541">
      <formula>$L44&gt;0.15</formula>
    </cfRule>
    <cfRule type="expression" dxfId="6292" priority="4542">
      <formula>AND($L44&gt;0.08,$L44&lt;0.15)</formula>
    </cfRule>
  </conditionalFormatting>
  <conditionalFormatting sqref="G44">
    <cfRule type="expression" dxfId="6291" priority="4543">
      <formula>$L44&gt;0.15</formula>
    </cfRule>
    <cfRule type="expression" dxfId="6290" priority="4544">
      <formula>AND($L44&gt;0.08,$L44&lt;0.15)</formula>
    </cfRule>
  </conditionalFormatting>
  <conditionalFormatting sqref="E44">
    <cfRule type="expression" dxfId="6289" priority="4535">
      <formula>$L44&gt;0.15</formula>
    </cfRule>
    <cfRule type="expression" dxfId="6288" priority="4536">
      <formula>AND($L44&gt;0.08,$L44&lt;0.15)</formula>
    </cfRule>
  </conditionalFormatting>
  <conditionalFormatting sqref="E44">
    <cfRule type="expression" dxfId="6287" priority="4533">
      <formula>$L44&gt;0.15</formula>
    </cfRule>
    <cfRule type="expression" dxfId="6286" priority="4534">
      <formula>AND($L44&gt;0.08,$L44&lt;0.15)</formula>
    </cfRule>
  </conditionalFormatting>
  <conditionalFormatting sqref="E44">
    <cfRule type="expression" dxfId="6285" priority="4537">
      <formula>$L44&gt;0.15</formula>
    </cfRule>
    <cfRule type="expression" dxfId="6284" priority="4538">
      <formula>AND($L44&gt;0.08,$L44&lt;0.15)</formula>
    </cfRule>
  </conditionalFormatting>
  <conditionalFormatting sqref="E44">
    <cfRule type="expression" dxfId="6283" priority="4539">
      <formula>$L44&gt;0.15</formula>
    </cfRule>
    <cfRule type="expression" dxfId="6282" priority="4540">
      <formula>AND($L44&gt;0.08,$L44&lt;0.15)</formula>
    </cfRule>
  </conditionalFormatting>
  <conditionalFormatting sqref="E44">
    <cfRule type="expression" dxfId="6281" priority="4525">
      <formula>$L44&gt;0.15</formula>
    </cfRule>
    <cfRule type="expression" dxfId="6280" priority="4526">
      <formula>AND($L44&gt;0.08,$L44&lt;0.15)</formula>
    </cfRule>
  </conditionalFormatting>
  <conditionalFormatting sqref="E44">
    <cfRule type="expression" dxfId="6279" priority="4523">
      <formula>$L44&gt;0.15</formula>
    </cfRule>
    <cfRule type="expression" dxfId="6278" priority="4524">
      <formula>AND($L44&gt;0.08,$L44&lt;0.15)</formula>
    </cfRule>
  </conditionalFormatting>
  <conditionalFormatting sqref="E44">
    <cfRule type="expression" dxfId="6277" priority="4529">
      <formula>$L44&gt;0.15</formula>
    </cfRule>
    <cfRule type="expression" dxfId="6276" priority="4530">
      <formula>AND($L44&gt;0.08,$L44&lt;0.15)</formula>
    </cfRule>
  </conditionalFormatting>
  <conditionalFormatting sqref="E44">
    <cfRule type="expression" dxfId="6275" priority="4527">
      <formula>$L44&gt;0.15</formula>
    </cfRule>
    <cfRule type="expression" dxfId="6274" priority="4528">
      <formula>AND($L44&gt;0.08,$L44&lt;0.15)</formula>
    </cfRule>
  </conditionalFormatting>
  <conditionalFormatting sqref="E44">
    <cfRule type="expression" dxfId="6273" priority="4531">
      <formula>$L44&gt;0.15</formula>
    </cfRule>
    <cfRule type="expression" dxfId="6272" priority="4532">
      <formula>AND($L44&gt;0.08,$L44&lt;0.15)</formula>
    </cfRule>
  </conditionalFormatting>
  <conditionalFormatting sqref="E44">
    <cfRule type="expression" dxfId="6271" priority="4517">
      <formula>$L44&gt;0.15</formula>
    </cfRule>
    <cfRule type="expression" dxfId="6270" priority="4518">
      <formula>AND($L44&gt;0.08,$L44&lt;0.15)</formula>
    </cfRule>
  </conditionalFormatting>
  <conditionalFormatting sqref="E44">
    <cfRule type="expression" dxfId="6269" priority="4521">
      <formula>$L44&gt;0.15</formula>
    </cfRule>
    <cfRule type="expression" dxfId="6268" priority="4522">
      <formula>AND($L44&gt;0.08,$L44&lt;0.15)</formula>
    </cfRule>
  </conditionalFormatting>
  <conditionalFormatting sqref="E44">
    <cfRule type="expression" dxfId="6267" priority="4519">
      <formula>$L44&gt;0.15</formula>
    </cfRule>
    <cfRule type="expression" dxfId="6266" priority="4520">
      <formula>AND($L44&gt;0.08,$L44&lt;0.15)</formula>
    </cfRule>
  </conditionalFormatting>
  <conditionalFormatting sqref="E44">
    <cfRule type="expression" dxfId="6265" priority="4515">
      <formula>$L44&gt;0.15</formula>
    </cfRule>
    <cfRule type="expression" dxfId="6264" priority="4516">
      <formula>AND($L44&gt;0.08,$L44&lt;0.15)</formula>
    </cfRule>
  </conditionalFormatting>
  <conditionalFormatting sqref="E44">
    <cfRule type="expression" dxfId="6263" priority="4509">
      <formula>$L44&gt;0.15</formula>
    </cfRule>
    <cfRule type="expression" dxfId="6262" priority="4510">
      <formula>AND($L44&gt;0.08,$L44&lt;0.15)</formula>
    </cfRule>
  </conditionalFormatting>
  <conditionalFormatting sqref="E44">
    <cfRule type="expression" dxfId="6261" priority="4507">
      <formula>$L44&gt;0.15</formula>
    </cfRule>
    <cfRule type="expression" dxfId="6260" priority="4508">
      <formula>AND($L44&gt;0.08,$L44&lt;0.15)</formula>
    </cfRule>
  </conditionalFormatting>
  <conditionalFormatting sqref="E44">
    <cfRule type="expression" dxfId="6259" priority="4511">
      <formula>$L44&gt;0.15</formula>
    </cfRule>
    <cfRule type="expression" dxfId="6258" priority="4512">
      <formula>AND($L44&gt;0.08,$L44&lt;0.15)</formula>
    </cfRule>
  </conditionalFormatting>
  <conditionalFormatting sqref="E44">
    <cfRule type="expression" dxfId="6257" priority="4513">
      <formula>$L44&gt;0.15</formula>
    </cfRule>
    <cfRule type="expression" dxfId="6256" priority="4514">
      <formula>AND($L44&gt;0.08,$L44&lt;0.15)</formula>
    </cfRule>
  </conditionalFormatting>
  <conditionalFormatting sqref="E44">
    <cfRule type="expression" dxfId="6255" priority="4499">
      <formula>$L44&gt;0.15</formula>
    </cfRule>
    <cfRule type="expression" dxfId="6254" priority="4500">
      <formula>AND($L44&gt;0.08,$L44&lt;0.15)</formula>
    </cfRule>
  </conditionalFormatting>
  <conditionalFormatting sqref="E44">
    <cfRule type="expression" dxfId="6253" priority="4497">
      <formula>$L44&gt;0.15</formula>
    </cfRule>
    <cfRule type="expression" dxfId="6252" priority="4498">
      <formula>AND($L44&gt;0.08,$L44&lt;0.15)</formula>
    </cfRule>
  </conditionalFormatting>
  <conditionalFormatting sqref="E44">
    <cfRule type="expression" dxfId="6251" priority="4503">
      <formula>$L44&gt;0.15</formula>
    </cfRule>
    <cfRule type="expression" dxfId="6250" priority="4504">
      <formula>AND($L44&gt;0.08,$L44&lt;0.15)</formula>
    </cfRule>
  </conditionalFormatting>
  <conditionalFormatting sqref="E44">
    <cfRule type="expression" dxfId="6249" priority="4501">
      <formula>$L44&gt;0.15</formula>
    </cfRule>
    <cfRule type="expression" dxfId="6248" priority="4502">
      <formula>AND($L44&gt;0.08,$L44&lt;0.15)</formula>
    </cfRule>
  </conditionalFormatting>
  <conditionalFormatting sqref="E44">
    <cfRule type="expression" dxfId="6247" priority="4505">
      <formula>$L44&gt;0.15</formula>
    </cfRule>
    <cfRule type="expression" dxfId="6246" priority="4506">
      <formula>AND($L44&gt;0.08,$L44&lt;0.15)</formula>
    </cfRule>
  </conditionalFormatting>
  <conditionalFormatting sqref="E44">
    <cfRule type="expression" dxfId="6245" priority="4491">
      <formula>$L44&gt;0.15</formula>
    </cfRule>
    <cfRule type="expression" dxfId="6244" priority="4492">
      <formula>AND($L44&gt;0.08,$L44&lt;0.15)</formula>
    </cfRule>
  </conditionalFormatting>
  <conditionalFormatting sqref="E44">
    <cfRule type="expression" dxfId="6243" priority="4495">
      <formula>$L44&gt;0.15</formula>
    </cfRule>
    <cfRule type="expression" dxfId="6242" priority="4496">
      <formula>AND($L44&gt;0.08,$L44&lt;0.15)</formula>
    </cfRule>
  </conditionalFormatting>
  <conditionalFormatting sqref="E44">
    <cfRule type="expression" dxfId="6241" priority="4493">
      <formula>$L44&gt;0.15</formula>
    </cfRule>
    <cfRule type="expression" dxfId="6240" priority="4494">
      <formula>AND($L44&gt;0.08,$L44&lt;0.15)</formula>
    </cfRule>
  </conditionalFormatting>
  <conditionalFormatting sqref="E44">
    <cfRule type="expression" dxfId="6239" priority="4489">
      <formula>$L44&gt;0.15</formula>
    </cfRule>
    <cfRule type="expression" dxfId="6238" priority="4490">
      <formula>AND($L44&gt;0.08,$L44&lt;0.15)</formula>
    </cfRule>
  </conditionalFormatting>
  <conditionalFormatting sqref="AD70">
    <cfRule type="expression" dxfId="6237" priority="4441">
      <formula>$L70&gt;0.15</formula>
    </cfRule>
    <cfRule type="expression" dxfId="6236" priority="4442">
      <formula>AND($L70&gt;0.08,$L70&lt;0.15)</formula>
    </cfRule>
  </conditionalFormatting>
  <conditionalFormatting sqref="AD71">
    <cfRule type="expression" dxfId="6235" priority="4439">
      <formula>$L71&gt;0.15</formula>
    </cfRule>
    <cfRule type="expression" dxfId="6234" priority="4440">
      <formula>AND($L71&gt;0.08,$L71&lt;0.15)</formula>
    </cfRule>
  </conditionalFormatting>
  <conditionalFormatting sqref="AE69:AE73">
    <cfRule type="expression" dxfId="6233" priority="4435">
      <formula>$L69&gt;0.15</formula>
    </cfRule>
    <cfRule type="expression" dxfId="6232" priority="4436">
      <formula>AND($L69&gt;0.08,$L69&lt;0.15)</formula>
    </cfRule>
  </conditionalFormatting>
  <conditionalFormatting sqref="AE69:AE73">
    <cfRule type="expression" dxfId="6231" priority="4437">
      <formula>$L69&gt;0.15</formula>
    </cfRule>
    <cfRule type="expression" dxfId="6230" priority="4438">
      <formula>AND($L69&gt;0.08,$L69&lt;0.15)</formula>
    </cfRule>
  </conditionalFormatting>
  <conditionalFormatting sqref="G69:H69">
    <cfRule type="expression" dxfId="6229" priority="4429">
      <formula>$L69&gt;0.15</formula>
    </cfRule>
    <cfRule type="expression" dxfId="6228" priority="4430">
      <formula>AND($L69&gt;0.08,$L69&lt;0.15)</formula>
    </cfRule>
  </conditionalFormatting>
  <conditionalFormatting sqref="G69:H69">
    <cfRule type="expression" dxfId="6227" priority="4427">
      <formula>$L69&gt;0.15</formula>
    </cfRule>
    <cfRule type="expression" dxfId="6226" priority="4428">
      <formula>AND($L69&gt;0.08,$L69&lt;0.15)</formula>
    </cfRule>
  </conditionalFormatting>
  <conditionalFormatting sqref="G69:H69">
    <cfRule type="expression" dxfId="6225" priority="4433">
      <formula>$L69&gt;0.15</formula>
    </cfRule>
    <cfRule type="expression" dxfId="6224" priority="4434">
      <formula>AND($L69&gt;0.08,$L69&lt;0.15)</formula>
    </cfRule>
  </conditionalFormatting>
  <conditionalFormatting sqref="G69:H69">
    <cfRule type="expression" dxfId="6223" priority="4431">
      <formula>$L69&gt;0.15</formula>
    </cfRule>
    <cfRule type="expression" dxfId="6222" priority="4432">
      <formula>AND($L69&gt;0.08,$L69&lt;0.15)</formula>
    </cfRule>
  </conditionalFormatting>
  <conditionalFormatting sqref="G69:H69">
    <cfRule type="expression" dxfId="6221" priority="4425">
      <formula>$L69&gt;0.15</formula>
    </cfRule>
    <cfRule type="expression" dxfId="6220" priority="4426">
      <formula>AND($L69&gt;0.08,$L69&lt;0.15)</formula>
    </cfRule>
  </conditionalFormatting>
  <conditionalFormatting sqref="G69:H69">
    <cfRule type="expression" dxfId="6219" priority="4423">
      <formula>$L69&gt;0.15</formula>
    </cfRule>
    <cfRule type="expression" dxfId="6218" priority="4424">
      <formula>AND($L69&gt;0.08,$L69&lt;0.15)</formula>
    </cfRule>
  </conditionalFormatting>
  <conditionalFormatting sqref="G69:H69">
    <cfRule type="expression" dxfId="6217" priority="4421">
      <formula>$L69&gt;0.15</formula>
    </cfRule>
    <cfRule type="expression" dxfId="6216" priority="4422">
      <formula>AND($L69&gt;0.08,$L69&lt;0.15)</formula>
    </cfRule>
  </conditionalFormatting>
  <conditionalFormatting sqref="G69:H69">
    <cfRule type="expression" dxfId="6215" priority="4419">
      <formula>$L69&gt;0.15</formula>
    </cfRule>
    <cfRule type="expression" dxfId="6214" priority="4420">
      <formula>AND($L69&gt;0.08,$L69&lt;0.15)</formula>
    </cfRule>
  </conditionalFormatting>
  <conditionalFormatting sqref="AD72">
    <cfRule type="expression" dxfId="6213" priority="4417">
      <formula>$L72&gt;0.15</formula>
    </cfRule>
    <cfRule type="expression" dxfId="6212" priority="4418">
      <formula>AND($L72&gt;0.08,$L72&lt;0.15)</formula>
    </cfRule>
  </conditionalFormatting>
  <conditionalFormatting sqref="I84:Z84 AB84:AC84">
    <cfRule type="expression" dxfId="6211" priority="4413">
      <formula>$L84&gt;0.15</formula>
    </cfRule>
    <cfRule type="expression" dxfId="6210" priority="4414">
      <formula>AND($L84&gt;0.08,$L84&lt;0.15)</formula>
    </cfRule>
  </conditionalFormatting>
  <conditionalFormatting sqref="AB84">
    <cfRule type="expression" dxfId="6209" priority="4415">
      <formula>$L37&gt;0.15</formula>
    </cfRule>
    <cfRule type="expression" dxfId="6208" priority="4416">
      <formula>AND($L37&gt;0.08,$L37&lt;0.15)</formula>
    </cfRule>
  </conditionalFormatting>
  <conditionalFormatting sqref="E84:F84">
    <cfRule type="expression" dxfId="6207" priority="4397">
      <formula>$L84&gt;0.15</formula>
    </cfRule>
    <cfRule type="expression" dxfId="6206" priority="4398">
      <formula>AND($L84&gt;0.08,$L84&lt;0.15)</formula>
    </cfRule>
  </conditionalFormatting>
  <conditionalFormatting sqref="E84:F84">
    <cfRule type="expression" dxfId="6205" priority="4395">
      <formula>$L84&gt;0.15</formula>
    </cfRule>
    <cfRule type="expression" dxfId="6204" priority="4396">
      <formula>AND($L84&gt;0.08,$L84&lt;0.15)</formula>
    </cfRule>
  </conditionalFormatting>
  <conditionalFormatting sqref="E84:F84">
    <cfRule type="expression" dxfId="6203" priority="4393">
      <formula>$L84&gt;0.15</formula>
    </cfRule>
    <cfRule type="expression" dxfId="6202" priority="4394">
      <formula>AND($L84&gt;0.08,$L84&lt;0.15)</formula>
    </cfRule>
  </conditionalFormatting>
  <conditionalFormatting sqref="G84:H84">
    <cfRule type="expression" dxfId="6201" priority="4391">
      <formula>$L84&gt;0.15</formula>
    </cfRule>
    <cfRule type="expression" dxfId="6200" priority="4392">
      <formula>AND($L84&gt;0.08,$L84&lt;0.15)</formula>
    </cfRule>
  </conditionalFormatting>
  <conditionalFormatting sqref="G84:H84">
    <cfRule type="expression" dxfId="6199" priority="4389">
      <formula>$L84&gt;0.15</formula>
    </cfRule>
    <cfRule type="expression" dxfId="6198" priority="4390">
      <formula>AND($L84&gt;0.08,$L84&lt;0.15)</formula>
    </cfRule>
  </conditionalFormatting>
  <conditionalFormatting sqref="D84">
    <cfRule type="expression" dxfId="6197" priority="4387">
      <formula>$L84&gt;0.15</formula>
    </cfRule>
    <cfRule type="expression" dxfId="6196" priority="4388">
      <formula>AND($L84&gt;0.08,$L84&lt;0.15)</formula>
    </cfRule>
  </conditionalFormatting>
  <conditionalFormatting sqref="D84">
    <cfRule type="expression" dxfId="6195" priority="4399">
      <formula>$L84&gt;0.15</formula>
    </cfRule>
    <cfRule type="expression" dxfId="6194" priority="4400">
      <formula>AND($L84&gt;0.08,$L84&lt;0.15)</formula>
    </cfRule>
  </conditionalFormatting>
  <conditionalFormatting sqref="D84">
    <cfRule type="expression" dxfId="6193" priority="4369">
      <formula>$L84&gt;0.15</formula>
    </cfRule>
    <cfRule type="expression" dxfId="6192" priority="4370">
      <formula>AND($L84&gt;0.08,$L84&lt;0.15)</formula>
    </cfRule>
  </conditionalFormatting>
  <conditionalFormatting sqref="E84">
    <cfRule type="expression" dxfId="6191" priority="4367">
      <formula>$L84&gt;0.15</formula>
    </cfRule>
    <cfRule type="expression" dxfId="6190" priority="4368">
      <formula>AND($L84&gt;0.08,$L84&lt;0.15)</formula>
    </cfRule>
  </conditionalFormatting>
  <conditionalFormatting sqref="E84">
    <cfRule type="expression" dxfId="6189" priority="4365">
      <formula>$L84&gt;0.15</formula>
    </cfRule>
    <cfRule type="expression" dxfId="6188" priority="4366">
      <formula>AND($L84&gt;0.08,$L84&lt;0.15)</formula>
    </cfRule>
  </conditionalFormatting>
  <conditionalFormatting sqref="E84">
    <cfRule type="expression" dxfId="6187" priority="4363">
      <formula>$L84&gt;0.15</formula>
    </cfRule>
    <cfRule type="expression" dxfId="6186" priority="4364">
      <formula>AND($L84&gt;0.08,$L84&lt;0.15)</formula>
    </cfRule>
  </conditionalFormatting>
  <conditionalFormatting sqref="E84:F84">
    <cfRule type="expression" dxfId="6185" priority="4407">
      <formula>$L84&gt;0.15</formula>
    </cfRule>
    <cfRule type="expression" dxfId="6184" priority="4408">
      <formula>AND($L84&gt;0.08,$L84&lt;0.15)</formula>
    </cfRule>
  </conditionalFormatting>
  <conditionalFormatting sqref="E84:F84">
    <cfRule type="expression" dxfId="6183" priority="4409">
      <formula>$L84&gt;0.15</formula>
    </cfRule>
    <cfRule type="expression" dxfId="6182" priority="4410">
      <formula>AND($L84&gt;0.08,$L84&lt;0.15)</formula>
    </cfRule>
  </conditionalFormatting>
  <conditionalFormatting sqref="D84">
    <cfRule type="expression" dxfId="6181" priority="4411">
      <formula>$L84&gt;0.15</formula>
    </cfRule>
    <cfRule type="expression" dxfId="6180" priority="4412">
      <formula>AND($L84&gt;0.08,$L84&lt;0.15)</formula>
    </cfRule>
  </conditionalFormatting>
  <conditionalFormatting sqref="G84:H84">
    <cfRule type="expression" dxfId="6179" priority="4403">
      <formula>$L84&gt;0.15</formula>
    </cfRule>
    <cfRule type="expression" dxfId="6178" priority="4404">
      <formula>AND($L84&gt;0.08,$L84&lt;0.15)</formula>
    </cfRule>
  </conditionalFormatting>
  <conditionalFormatting sqref="G84:H84">
    <cfRule type="expression" dxfId="6177" priority="4401">
      <formula>$L84&gt;0.15</formula>
    </cfRule>
    <cfRule type="expression" dxfId="6176" priority="4402">
      <formula>AND($L84&gt;0.08,$L84&lt;0.15)</formula>
    </cfRule>
  </conditionalFormatting>
  <conditionalFormatting sqref="E84:F84">
    <cfRule type="expression" dxfId="6175" priority="4405">
      <formula>$L84&gt;0.15</formula>
    </cfRule>
    <cfRule type="expression" dxfId="6174" priority="4406">
      <formula>AND($L84&gt;0.08,$L84&lt;0.15)</formula>
    </cfRule>
  </conditionalFormatting>
  <conditionalFormatting sqref="F84">
    <cfRule type="expression" dxfId="6173" priority="4375">
      <formula>$L84&gt;0.15</formula>
    </cfRule>
    <cfRule type="expression" dxfId="6172" priority="4376">
      <formula>AND($L84&gt;0.08,$L84&lt;0.15)</formula>
    </cfRule>
  </conditionalFormatting>
  <conditionalFormatting sqref="E84:F84">
    <cfRule type="expression" dxfId="6171" priority="4385">
      <formula>$L84&gt;0.15</formula>
    </cfRule>
    <cfRule type="expression" dxfId="6170" priority="4386">
      <formula>AND($L84&gt;0.08,$L84&lt;0.15)</formula>
    </cfRule>
  </conditionalFormatting>
  <conditionalFormatting sqref="E84:F84">
    <cfRule type="expression" dxfId="6169" priority="4381">
      <formula>$L84&gt;0.15</formula>
    </cfRule>
    <cfRule type="expression" dxfId="6168" priority="4382">
      <formula>AND($L84&gt;0.08,$L84&lt;0.15)</formula>
    </cfRule>
  </conditionalFormatting>
  <conditionalFormatting sqref="G84:H84">
    <cfRule type="expression" dxfId="6167" priority="4379">
      <formula>$L84&gt;0.15</formula>
    </cfRule>
    <cfRule type="expression" dxfId="6166" priority="4380">
      <formula>AND($L84&gt;0.08,$L84&lt;0.15)</formula>
    </cfRule>
  </conditionalFormatting>
  <conditionalFormatting sqref="G84:H84">
    <cfRule type="expression" dxfId="6165" priority="4377">
      <formula>$L84&gt;0.15</formula>
    </cfRule>
    <cfRule type="expression" dxfId="6164" priority="4378">
      <formula>AND($L84&gt;0.08,$L84&lt;0.15)</formula>
    </cfRule>
  </conditionalFormatting>
  <conditionalFormatting sqref="E84:F84">
    <cfRule type="expression" dxfId="6163" priority="4383">
      <formula>$L84&gt;0.15</formula>
    </cfRule>
    <cfRule type="expression" dxfId="6162" priority="4384">
      <formula>AND($L84&gt;0.08,$L84&lt;0.15)</formula>
    </cfRule>
  </conditionalFormatting>
  <conditionalFormatting sqref="G84:H84">
    <cfRule type="expression" dxfId="6161" priority="4373">
      <formula>$L84&gt;0.15</formula>
    </cfRule>
    <cfRule type="expression" dxfId="6160" priority="4374">
      <formula>AND($L84&gt;0.08,$L84&lt;0.15)</formula>
    </cfRule>
  </conditionalFormatting>
  <conditionalFormatting sqref="G84:H84">
    <cfRule type="expression" dxfId="6159" priority="4371">
      <formula>$L84&gt;0.15</formula>
    </cfRule>
    <cfRule type="expression" dxfId="6158" priority="4372">
      <formula>AND($L84&gt;0.08,$L84&lt;0.15)</formula>
    </cfRule>
  </conditionalFormatting>
  <conditionalFormatting sqref="E84">
    <cfRule type="expression" dxfId="6157" priority="4361">
      <formula>$L84&gt;0.15</formula>
    </cfRule>
    <cfRule type="expression" dxfId="6156" priority="4362">
      <formula>AND($L84&gt;0.08,$L84&lt;0.15)</formula>
    </cfRule>
  </conditionalFormatting>
  <conditionalFormatting sqref="E86:F86 AB85:AC86 I85:Z86">
    <cfRule type="expression" dxfId="6155" priority="4357">
      <formula>$L85&gt;0.15</formula>
    </cfRule>
    <cfRule type="expression" dxfId="6154" priority="4358">
      <formula>AND($L85&gt;0.08,$L85&lt;0.15)</formula>
    </cfRule>
  </conditionalFormatting>
  <conditionalFormatting sqref="AB85">
    <cfRule type="expression" dxfId="6153" priority="4359">
      <formula>$L38&gt;0.15</formula>
    </cfRule>
    <cfRule type="expression" dxfId="6152" priority="4360">
      <formula>AND($L38&gt;0.08,$L38&lt;0.15)</formula>
    </cfRule>
  </conditionalFormatting>
  <conditionalFormatting sqref="E85:F85">
    <cfRule type="expression" dxfId="6151" priority="4345">
      <formula>$L85&gt;0.15</formula>
    </cfRule>
    <cfRule type="expression" dxfId="6150" priority="4346">
      <formula>AND($L85&gt;0.08,$L85&lt;0.15)</formula>
    </cfRule>
  </conditionalFormatting>
  <conditionalFormatting sqref="E85:F85">
    <cfRule type="expression" dxfId="6149" priority="4343">
      <formula>$L85&gt;0.15</formula>
    </cfRule>
    <cfRule type="expression" dxfId="6148" priority="4344">
      <formula>AND($L85&gt;0.08,$L85&lt;0.15)</formula>
    </cfRule>
  </conditionalFormatting>
  <conditionalFormatting sqref="E85:F85">
    <cfRule type="expression" dxfId="6147" priority="4341">
      <formula>$L85&gt;0.15</formula>
    </cfRule>
    <cfRule type="expression" dxfId="6146" priority="4342">
      <formula>AND($L85&gt;0.08,$L85&lt;0.15)</formula>
    </cfRule>
  </conditionalFormatting>
  <conditionalFormatting sqref="D85">
    <cfRule type="expression" dxfId="6145" priority="4339">
      <formula>$L85&gt;0.15</formula>
    </cfRule>
    <cfRule type="expression" dxfId="6144" priority="4340">
      <formula>AND($L85&gt;0.08,$L85&lt;0.15)</formula>
    </cfRule>
  </conditionalFormatting>
  <conditionalFormatting sqref="D85">
    <cfRule type="expression" dxfId="6143" priority="4347">
      <formula>$L85&gt;0.15</formula>
    </cfRule>
    <cfRule type="expression" dxfId="6142" priority="4348">
      <formula>AND($L85&gt;0.08,$L85&lt;0.15)</formula>
    </cfRule>
  </conditionalFormatting>
  <conditionalFormatting sqref="D85">
    <cfRule type="expression" dxfId="6141" priority="4329">
      <formula>$L85&gt;0.15</formula>
    </cfRule>
    <cfRule type="expression" dxfId="6140" priority="4330">
      <formula>AND($L85&gt;0.08,$L85&lt;0.15)</formula>
    </cfRule>
  </conditionalFormatting>
  <conditionalFormatting sqref="E85">
    <cfRule type="expression" dxfId="6139" priority="4327">
      <formula>$L85&gt;0.15</formula>
    </cfRule>
    <cfRule type="expression" dxfId="6138" priority="4328">
      <formula>AND($L85&gt;0.08,$L85&lt;0.15)</formula>
    </cfRule>
  </conditionalFormatting>
  <conditionalFormatting sqref="E85">
    <cfRule type="expression" dxfId="6137" priority="4325">
      <formula>$L85&gt;0.15</formula>
    </cfRule>
    <cfRule type="expression" dxfId="6136" priority="4326">
      <formula>AND($L85&gt;0.08,$L85&lt;0.15)</formula>
    </cfRule>
  </conditionalFormatting>
  <conditionalFormatting sqref="E85">
    <cfRule type="expression" dxfId="6135" priority="4323">
      <formula>$L85&gt;0.15</formula>
    </cfRule>
    <cfRule type="expression" dxfId="6134" priority="4324">
      <formula>AND($L85&gt;0.08,$L85&lt;0.15)</formula>
    </cfRule>
  </conditionalFormatting>
  <conditionalFormatting sqref="E85:F85">
    <cfRule type="expression" dxfId="6133" priority="4351">
      <formula>$L85&gt;0.15</formula>
    </cfRule>
    <cfRule type="expression" dxfId="6132" priority="4352">
      <formula>AND($L85&gt;0.08,$L85&lt;0.15)</formula>
    </cfRule>
  </conditionalFormatting>
  <conditionalFormatting sqref="E85:F85">
    <cfRule type="expression" dxfId="6131" priority="4353">
      <formula>$L85&gt;0.15</formula>
    </cfRule>
    <cfRule type="expression" dxfId="6130" priority="4354">
      <formula>AND($L85&gt;0.08,$L85&lt;0.15)</formula>
    </cfRule>
  </conditionalFormatting>
  <conditionalFormatting sqref="D85">
    <cfRule type="expression" dxfId="6129" priority="4355">
      <formula>$L85&gt;0.15</formula>
    </cfRule>
    <cfRule type="expression" dxfId="6128" priority="4356">
      <formula>AND($L85&gt;0.08,$L85&lt;0.15)</formula>
    </cfRule>
  </conditionalFormatting>
  <conditionalFormatting sqref="E85:F85">
    <cfRule type="expression" dxfId="6127" priority="4349">
      <formula>$L85&gt;0.15</formula>
    </cfRule>
    <cfRule type="expression" dxfId="6126" priority="4350">
      <formula>AND($L85&gt;0.08,$L85&lt;0.15)</formula>
    </cfRule>
  </conditionalFormatting>
  <conditionalFormatting sqref="F85">
    <cfRule type="expression" dxfId="6125" priority="4331">
      <formula>$L85&gt;0.15</formula>
    </cfRule>
    <cfRule type="expression" dxfId="6124" priority="4332">
      <formula>AND($L85&gt;0.08,$L85&lt;0.15)</formula>
    </cfRule>
  </conditionalFormatting>
  <conditionalFormatting sqref="E85:F85">
    <cfRule type="expression" dxfId="6123" priority="4337">
      <formula>$L85&gt;0.15</formula>
    </cfRule>
    <cfRule type="expression" dxfId="6122" priority="4338">
      <formula>AND($L85&gt;0.08,$L85&lt;0.15)</formula>
    </cfRule>
  </conditionalFormatting>
  <conditionalFormatting sqref="E85:F85">
    <cfRule type="expression" dxfId="6121" priority="4333">
      <formula>$L85&gt;0.15</formula>
    </cfRule>
    <cfRule type="expression" dxfId="6120" priority="4334">
      <formula>AND($L85&gt;0.08,$L85&lt;0.15)</formula>
    </cfRule>
  </conditionalFormatting>
  <conditionalFormatting sqref="E85:F85">
    <cfRule type="expression" dxfId="6119" priority="4335">
      <formula>$L85&gt;0.15</formula>
    </cfRule>
    <cfRule type="expression" dxfId="6118" priority="4336">
      <formula>AND($L85&gt;0.08,$L85&lt;0.15)</formula>
    </cfRule>
  </conditionalFormatting>
  <conditionalFormatting sqref="E85">
    <cfRule type="expression" dxfId="6117" priority="4321">
      <formula>$L85&gt;0.15</formula>
    </cfRule>
    <cfRule type="expression" dxfId="6116" priority="4322">
      <formula>AND($L85&gt;0.08,$L85&lt;0.15)</formula>
    </cfRule>
  </conditionalFormatting>
  <conditionalFormatting sqref="AA84">
    <cfRule type="expression" dxfId="6115" priority="4319">
      <formula>$L84&gt;0.15</formula>
    </cfRule>
    <cfRule type="expression" dxfId="6114" priority="4320">
      <formula>AND($L84&gt;0.08,$L84&lt;0.15)</formula>
    </cfRule>
  </conditionalFormatting>
  <conditionalFormatting sqref="AA85">
    <cfRule type="expression" dxfId="6113" priority="4317">
      <formula>$L85&gt;0.15</formula>
    </cfRule>
    <cfRule type="expression" dxfId="6112" priority="4318">
      <formula>AND($L85&gt;0.08,$L85&lt;0.15)</formula>
    </cfRule>
  </conditionalFormatting>
  <conditionalFormatting sqref="AA86">
    <cfRule type="expression" dxfId="6111" priority="4315">
      <formula>$L86&gt;0.15</formula>
    </cfRule>
    <cfRule type="expression" dxfId="6110" priority="4316">
      <formula>AND($L86&gt;0.08,$L86&lt;0.15)</formula>
    </cfRule>
  </conditionalFormatting>
  <conditionalFormatting sqref="AA76">
    <cfRule type="expression" dxfId="6109" priority="4313">
      <formula>$L76&gt;0.15</formula>
    </cfRule>
    <cfRule type="expression" dxfId="6108" priority="4314">
      <formula>AND($L76&gt;0.08,$L76&lt;0.15)</formula>
    </cfRule>
  </conditionalFormatting>
  <conditionalFormatting sqref="AA73">
    <cfRule type="expression" dxfId="6107" priority="4311">
      <formula>$L73&gt;0.15</formula>
    </cfRule>
    <cfRule type="expression" dxfId="6106" priority="4312">
      <formula>AND($L73&gt;0.08,$L73&lt;0.15)</formula>
    </cfRule>
  </conditionalFormatting>
  <conditionalFormatting sqref="AA74">
    <cfRule type="expression" dxfId="6105" priority="4309">
      <formula>$L74&gt;0.15</formula>
    </cfRule>
    <cfRule type="expression" dxfId="6104" priority="4310">
      <formula>AND($L74&gt;0.08,$L74&lt;0.15)</formula>
    </cfRule>
  </conditionalFormatting>
  <conditionalFormatting sqref="AA75">
    <cfRule type="expression" dxfId="6103" priority="4307">
      <formula>$L75&gt;0.15</formula>
    </cfRule>
    <cfRule type="expression" dxfId="6102" priority="4308">
      <formula>AND($L75&gt;0.08,$L75&lt;0.15)</formula>
    </cfRule>
  </conditionalFormatting>
  <conditionalFormatting sqref="AA77">
    <cfRule type="expression" dxfId="6101" priority="4305">
      <formula>$L77&gt;0.15</formula>
    </cfRule>
    <cfRule type="expression" dxfId="6100" priority="4306">
      <formula>AND($L77&gt;0.08,$L77&lt;0.15)</formula>
    </cfRule>
  </conditionalFormatting>
  <conditionalFormatting sqref="AA85">
    <cfRule type="expression" dxfId="6099" priority="4303">
      <formula>$L85&gt;0.15</formula>
    </cfRule>
    <cfRule type="expression" dxfId="6098" priority="4304">
      <formula>AND($L85&gt;0.08,$L85&lt;0.15)</formula>
    </cfRule>
  </conditionalFormatting>
  <conditionalFormatting sqref="AA84">
    <cfRule type="expression" dxfId="6097" priority="4301">
      <formula>$L84&gt;0.15</formula>
    </cfRule>
    <cfRule type="expression" dxfId="6096" priority="4302">
      <formula>AND($L84&gt;0.08,$L84&lt;0.15)</formula>
    </cfRule>
  </conditionalFormatting>
  <conditionalFormatting sqref="AA86">
    <cfRule type="expression" dxfId="6095" priority="4299">
      <formula>$L86&gt;0.15</formula>
    </cfRule>
    <cfRule type="expression" dxfId="6094" priority="4300">
      <formula>AND($L86&gt;0.08,$L86&lt;0.15)</formula>
    </cfRule>
  </conditionalFormatting>
  <conditionalFormatting sqref="AD78:AD79">
    <cfRule type="expression" dxfId="6093" priority="4297">
      <formula>$L78&gt;0.15</formula>
    </cfRule>
    <cfRule type="expression" dxfId="6092" priority="4298">
      <formula>AND($L78&gt;0.08,$L78&lt;0.15)</formula>
    </cfRule>
  </conditionalFormatting>
  <conditionalFormatting sqref="AD73:AD77">
    <cfRule type="expression" dxfId="6091" priority="4295">
      <formula>$L73&gt;0.15</formula>
    </cfRule>
    <cfRule type="expression" dxfId="6090" priority="4296">
      <formula>AND($L73&gt;0.08,$L73&lt;0.15)</formula>
    </cfRule>
  </conditionalFormatting>
  <conditionalFormatting sqref="AD84:AD86">
    <cfRule type="expression" dxfId="6089" priority="4293">
      <formula>$L84&gt;0.15</formula>
    </cfRule>
    <cfRule type="expression" dxfId="6088" priority="4294">
      <formula>AND($L84&gt;0.08,$L84&lt;0.15)</formula>
    </cfRule>
  </conditionalFormatting>
  <conditionalFormatting sqref="AF84">
    <cfRule type="expression" dxfId="6087" priority="4291">
      <formula>$L84&gt;0.15</formula>
    </cfRule>
    <cfRule type="expression" dxfId="6086" priority="4292">
      <formula>AND($L84&gt;0.08,$L84&lt;0.15)</formula>
    </cfRule>
  </conditionalFormatting>
  <conditionalFormatting sqref="AF85">
    <cfRule type="expression" dxfId="6085" priority="4289">
      <formula>$L85&gt;0.15</formula>
    </cfRule>
    <cfRule type="expression" dxfId="6084" priority="4290">
      <formula>AND($L85&gt;0.08,$L85&lt;0.15)</formula>
    </cfRule>
  </conditionalFormatting>
  <conditionalFormatting sqref="AF86">
    <cfRule type="expression" dxfId="6083" priority="4287">
      <formula>$L86&gt;0.15</formula>
    </cfRule>
    <cfRule type="expression" dxfId="6082" priority="4288">
      <formula>AND($L86&gt;0.08,$L86&lt;0.15)</formula>
    </cfRule>
  </conditionalFormatting>
  <conditionalFormatting sqref="G74:H74">
    <cfRule type="expression" dxfId="6081" priority="4281">
      <formula>$L74&gt;0.15</formula>
    </cfRule>
    <cfRule type="expression" dxfId="6080" priority="4282">
      <formula>AND($L74&gt;0.08,$L74&lt;0.15)</formula>
    </cfRule>
  </conditionalFormatting>
  <conditionalFormatting sqref="G74:H74">
    <cfRule type="expression" dxfId="6079" priority="4279">
      <formula>$L74&gt;0.15</formula>
    </cfRule>
    <cfRule type="expression" dxfId="6078" priority="4280">
      <formula>AND($L74&gt;0.08,$L74&lt;0.15)</formula>
    </cfRule>
  </conditionalFormatting>
  <conditionalFormatting sqref="G74:H74">
    <cfRule type="expression" dxfId="6077" priority="4285">
      <formula>$L74&gt;0.15</formula>
    </cfRule>
    <cfRule type="expression" dxfId="6076" priority="4286">
      <formula>AND($L74&gt;0.08,$L74&lt;0.15)</formula>
    </cfRule>
  </conditionalFormatting>
  <conditionalFormatting sqref="G74:H74">
    <cfRule type="expression" dxfId="6075" priority="4283">
      <formula>$L74&gt;0.15</formula>
    </cfRule>
    <cfRule type="expression" dxfId="6074" priority="4284">
      <formula>AND($L74&gt;0.08,$L74&lt;0.15)</formula>
    </cfRule>
  </conditionalFormatting>
  <conditionalFormatting sqref="G74:H74">
    <cfRule type="expression" dxfId="6073" priority="4277">
      <formula>$L74&gt;0.15</formula>
    </cfRule>
    <cfRule type="expression" dxfId="6072" priority="4278">
      <formula>AND($L74&gt;0.08,$L74&lt;0.15)</formula>
    </cfRule>
  </conditionalFormatting>
  <conditionalFormatting sqref="G74:H74">
    <cfRule type="expression" dxfId="6071" priority="4275">
      <formula>$L74&gt;0.15</formula>
    </cfRule>
    <cfRule type="expression" dxfId="6070" priority="4276">
      <formula>AND($L74&gt;0.08,$L74&lt;0.15)</formula>
    </cfRule>
  </conditionalFormatting>
  <conditionalFormatting sqref="G74:H74">
    <cfRule type="expression" dxfId="6069" priority="4273">
      <formula>$L74&gt;0.15</formula>
    </cfRule>
    <cfRule type="expression" dxfId="6068" priority="4274">
      <formula>AND($L74&gt;0.08,$L74&lt;0.15)</formula>
    </cfRule>
  </conditionalFormatting>
  <conditionalFormatting sqref="G74:H74">
    <cfRule type="expression" dxfId="6067" priority="4271">
      <formula>$L74&gt;0.15</formula>
    </cfRule>
    <cfRule type="expression" dxfId="6066" priority="4272">
      <formula>AND($L74&gt;0.08,$L74&lt;0.15)</formula>
    </cfRule>
  </conditionalFormatting>
  <conditionalFormatting sqref="G85:H85">
    <cfRule type="expression" dxfId="6065" priority="4265">
      <formula>$L85&gt;0.15</formula>
    </cfRule>
    <cfRule type="expression" dxfId="6064" priority="4266">
      <formula>AND($L85&gt;0.08,$L85&lt;0.15)</formula>
    </cfRule>
  </conditionalFormatting>
  <conditionalFormatting sqref="G85:H85">
    <cfRule type="expression" dxfId="6063" priority="4263">
      <formula>$L85&gt;0.15</formula>
    </cfRule>
    <cfRule type="expression" dxfId="6062" priority="4264">
      <formula>AND($L85&gt;0.08,$L85&lt;0.15)</formula>
    </cfRule>
  </conditionalFormatting>
  <conditionalFormatting sqref="G85:H85">
    <cfRule type="expression" dxfId="6061" priority="4269">
      <formula>$L85&gt;0.15</formula>
    </cfRule>
    <cfRule type="expression" dxfId="6060" priority="4270">
      <formula>AND($L85&gt;0.08,$L85&lt;0.15)</formula>
    </cfRule>
  </conditionalFormatting>
  <conditionalFormatting sqref="G85:H85">
    <cfRule type="expression" dxfId="6059" priority="4267">
      <formula>$L85&gt;0.15</formula>
    </cfRule>
    <cfRule type="expression" dxfId="6058" priority="4268">
      <formula>AND($L85&gt;0.08,$L85&lt;0.15)</formula>
    </cfRule>
  </conditionalFormatting>
  <conditionalFormatting sqref="G85:H85">
    <cfRule type="expression" dxfId="6057" priority="4261">
      <formula>$L85&gt;0.15</formula>
    </cfRule>
    <cfRule type="expression" dxfId="6056" priority="4262">
      <formula>AND($L85&gt;0.08,$L85&lt;0.15)</formula>
    </cfRule>
  </conditionalFormatting>
  <conditionalFormatting sqref="G85:H85">
    <cfRule type="expression" dxfId="6055" priority="4259">
      <formula>$L85&gt;0.15</formula>
    </cfRule>
    <cfRule type="expression" dxfId="6054" priority="4260">
      <formula>AND($L85&gt;0.08,$L85&lt;0.15)</formula>
    </cfRule>
  </conditionalFormatting>
  <conditionalFormatting sqref="G85:H85">
    <cfRule type="expression" dxfId="6053" priority="4257">
      <formula>$L85&gt;0.15</formula>
    </cfRule>
    <cfRule type="expression" dxfId="6052" priority="4258">
      <formula>AND($L85&gt;0.08,$L85&lt;0.15)</formula>
    </cfRule>
  </conditionalFormatting>
  <conditionalFormatting sqref="G85:H85">
    <cfRule type="expression" dxfId="6051" priority="4255">
      <formula>$L85&gt;0.15</formula>
    </cfRule>
    <cfRule type="expression" dxfId="6050" priority="4256">
      <formula>AND($L85&gt;0.08,$L85&lt;0.15)</formula>
    </cfRule>
  </conditionalFormatting>
  <conditionalFormatting sqref="G86:H86">
    <cfRule type="expression" dxfId="6049" priority="4249">
      <formula>$L86&gt;0.15</formula>
    </cfRule>
    <cfRule type="expression" dxfId="6048" priority="4250">
      <formula>AND($L86&gt;0.08,$L86&lt;0.15)</formula>
    </cfRule>
  </conditionalFormatting>
  <conditionalFormatting sqref="G86:H86">
    <cfRule type="expression" dxfId="6047" priority="4247">
      <formula>$L86&gt;0.15</formula>
    </cfRule>
    <cfRule type="expression" dxfId="6046" priority="4248">
      <formula>AND($L86&gt;0.08,$L86&lt;0.15)</formula>
    </cfRule>
  </conditionalFormatting>
  <conditionalFormatting sqref="G86:H86">
    <cfRule type="expression" dxfId="6045" priority="4253">
      <formula>$L86&gt;0.15</formula>
    </cfRule>
    <cfRule type="expression" dxfId="6044" priority="4254">
      <formula>AND($L86&gt;0.08,$L86&lt;0.15)</formula>
    </cfRule>
  </conditionalFormatting>
  <conditionalFormatting sqref="G86:H86">
    <cfRule type="expression" dxfId="6043" priority="4251">
      <formula>$L86&gt;0.15</formula>
    </cfRule>
    <cfRule type="expression" dxfId="6042" priority="4252">
      <formula>AND($L86&gt;0.08,$L86&lt;0.15)</formula>
    </cfRule>
  </conditionalFormatting>
  <conditionalFormatting sqref="G86:H86">
    <cfRule type="expression" dxfId="6041" priority="4245">
      <formula>$L86&gt;0.15</formula>
    </cfRule>
    <cfRule type="expression" dxfId="6040" priority="4246">
      <formula>AND($L86&gt;0.08,$L86&lt;0.15)</formula>
    </cfRule>
  </conditionalFormatting>
  <conditionalFormatting sqref="G86:H86">
    <cfRule type="expression" dxfId="6039" priority="4243">
      <formula>$L86&gt;0.15</formula>
    </cfRule>
    <cfRule type="expression" dxfId="6038" priority="4244">
      <formula>AND($L86&gt;0.08,$L86&lt;0.15)</formula>
    </cfRule>
  </conditionalFormatting>
  <conditionalFormatting sqref="G86:H86">
    <cfRule type="expression" dxfId="6037" priority="4241">
      <formula>$L86&gt;0.15</formula>
    </cfRule>
    <cfRule type="expression" dxfId="6036" priority="4242">
      <formula>AND($L86&gt;0.08,$L86&lt;0.15)</formula>
    </cfRule>
  </conditionalFormatting>
  <conditionalFormatting sqref="G86:H86">
    <cfRule type="expression" dxfId="6035" priority="4239">
      <formula>$L86&gt;0.15</formula>
    </cfRule>
    <cfRule type="expression" dxfId="6034" priority="4240">
      <formula>AND($L86&gt;0.08,$L86&lt;0.15)</formula>
    </cfRule>
  </conditionalFormatting>
  <conditionalFormatting sqref="D86">
    <cfRule type="expression" dxfId="6033" priority="4233">
      <formula>$L86&gt;0.15</formula>
    </cfRule>
    <cfRule type="expression" dxfId="6032" priority="4234">
      <formula>AND($L86&gt;0.08,$L86&lt;0.15)</formula>
    </cfRule>
  </conditionalFormatting>
  <conditionalFormatting sqref="D86">
    <cfRule type="expression" dxfId="6031" priority="4235">
      <formula>$L86&gt;0.15</formula>
    </cfRule>
    <cfRule type="expression" dxfId="6030" priority="4236">
      <formula>AND($L86&gt;0.08,$L86&lt;0.15)</formula>
    </cfRule>
  </conditionalFormatting>
  <conditionalFormatting sqref="D86">
    <cfRule type="expression" dxfId="6029" priority="4231">
      <formula>$L86&gt;0.15</formula>
    </cfRule>
    <cfRule type="expression" dxfId="6028" priority="4232">
      <formula>AND($L86&gt;0.08,$L86&lt;0.15)</formula>
    </cfRule>
  </conditionalFormatting>
  <conditionalFormatting sqref="D86">
    <cfRule type="expression" dxfId="6027" priority="4237">
      <formula>$L86&gt;0.15</formula>
    </cfRule>
    <cfRule type="expression" dxfId="6026" priority="4238">
      <formula>AND($L86&gt;0.08,$L86&lt;0.15)</formula>
    </cfRule>
  </conditionalFormatting>
  <conditionalFormatting sqref="AA21:AA23">
    <cfRule type="expression" dxfId="6025" priority="4229">
      <formula>$L21&gt;0.15</formula>
    </cfRule>
    <cfRule type="expression" dxfId="6024" priority="4230">
      <formula>AND($L21&gt;0.08,$L21&lt;0.15)</formula>
    </cfRule>
  </conditionalFormatting>
  <conditionalFormatting sqref="AA24:AA25">
    <cfRule type="expression" dxfId="6023" priority="4227">
      <formula>$L24&gt;0.15</formula>
    </cfRule>
    <cfRule type="expression" dxfId="6022" priority="4228">
      <formula>AND($L24&gt;0.08,$L24&lt;0.15)</formula>
    </cfRule>
  </conditionalFormatting>
  <conditionalFormatting sqref="AB87:AC87 AF87 A87 I87:Z87">
    <cfRule type="expression" dxfId="6021" priority="4223">
      <formula>$L87&gt;0.15</formula>
    </cfRule>
    <cfRule type="expression" dxfId="6020" priority="4224">
      <formula>AND($L87&gt;0.08,$L87&lt;0.15)</formula>
    </cfRule>
  </conditionalFormatting>
  <conditionalFormatting sqref="B87">
    <cfRule type="expression" dxfId="6019" priority="4221">
      <formula>$L87&gt;0.15</formula>
    </cfRule>
    <cfRule type="expression" dxfId="6018" priority="4222">
      <formula>AND($L87&gt;0.08,$L87&lt;0.15)</formula>
    </cfRule>
  </conditionalFormatting>
  <conditionalFormatting sqref="AB87">
    <cfRule type="expression" dxfId="6017" priority="4225">
      <formula>$L40&gt;0.15</formula>
    </cfRule>
    <cfRule type="expression" dxfId="6016" priority="4226">
      <formula>AND($L40&gt;0.08,$L40&lt;0.15)</formula>
    </cfRule>
  </conditionalFormatting>
  <conditionalFormatting sqref="E87:F87">
    <cfRule type="expression" dxfId="6015" priority="4205">
      <formula>$L87&gt;0.15</formula>
    </cfRule>
    <cfRule type="expression" dxfId="6014" priority="4206">
      <formula>AND($L87&gt;0.08,$L87&lt;0.15)</formula>
    </cfRule>
  </conditionalFormatting>
  <conditionalFormatting sqref="E87:F87">
    <cfRule type="expression" dxfId="6013" priority="4203">
      <formula>$L87&gt;0.15</formula>
    </cfRule>
    <cfRule type="expression" dxfId="6012" priority="4204">
      <formula>AND($L87&gt;0.08,$L87&lt;0.15)</formula>
    </cfRule>
  </conditionalFormatting>
  <conditionalFormatting sqref="E87:F87">
    <cfRule type="expression" dxfId="6011" priority="4201">
      <formula>$L87&gt;0.15</formula>
    </cfRule>
    <cfRule type="expression" dxfId="6010" priority="4202">
      <formula>AND($L87&gt;0.08,$L87&lt;0.15)</formula>
    </cfRule>
  </conditionalFormatting>
  <conditionalFormatting sqref="G87:H87">
    <cfRule type="expression" dxfId="6009" priority="4199">
      <formula>$L87&gt;0.15</formula>
    </cfRule>
    <cfRule type="expression" dxfId="6008" priority="4200">
      <formula>AND($L87&gt;0.08,$L87&lt;0.15)</formula>
    </cfRule>
  </conditionalFormatting>
  <conditionalFormatting sqref="G87:H87">
    <cfRule type="expression" dxfId="6007" priority="4197">
      <formula>$L87&gt;0.15</formula>
    </cfRule>
    <cfRule type="expression" dxfId="6006" priority="4198">
      <formula>AND($L87&gt;0.08,$L87&lt;0.15)</formula>
    </cfRule>
  </conditionalFormatting>
  <conditionalFormatting sqref="D87">
    <cfRule type="expression" dxfId="6005" priority="4195">
      <formula>$L87&gt;0.15</formula>
    </cfRule>
    <cfRule type="expression" dxfId="6004" priority="4196">
      <formula>AND($L87&gt;0.08,$L87&lt;0.15)</formula>
    </cfRule>
  </conditionalFormatting>
  <conditionalFormatting sqref="D87">
    <cfRule type="expression" dxfId="6003" priority="4207">
      <formula>$L87&gt;0.15</formula>
    </cfRule>
    <cfRule type="expression" dxfId="6002" priority="4208">
      <formula>AND($L87&gt;0.08,$L87&lt;0.15)</formula>
    </cfRule>
  </conditionalFormatting>
  <conditionalFormatting sqref="D87">
    <cfRule type="expression" dxfId="6001" priority="4177">
      <formula>$L87&gt;0.15</formula>
    </cfRule>
    <cfRule type="expression" dxfId="6000" priority="4178">
      <formula>AND($L87&gt;0.08,$L87&lt;0.15)</formula>
    </cfRule>
  </conditionalFormatting>
  <conditionalFormatting sqref="E87">
    <cfRule type="expression" dxfId="5999" priority="4175">
      <formula>$L87&gt;0.15</formula>
    </cfRule>
    <cfRule type="expression" dxfId="5998" priority="4176">
      <formula>AND($L87&gt;0.08,$L87&lt;0.15)</formula>
    </cfRule>
  </conditionalFormatting>
  <conditionalFormatting sqref="E87">
    <cfRule type="expression" dxfId="5997" priority="4173">
      <formula>$L87&gt;0.15</formula>
    </cfRule>
    <cfRule type="expression" dxfId="5996" priority="4174">
      <formula>AND($L87&gt;0.08,$L87&lt;0.15)</formula>
    </cfRule>
  </conditionalFormatting>
  <conditionalFormatting sqref="E87">
    <cfRule type="expression" dxfId="5995" priority="4171">
      <formula>$L87&gt;0.15</formula>
    </cfRule>
    <cfRule type="expression" dxfId="5994" priority="4172">
      <formula>AND($L87&gt;0.08,$L87&lt;0.15)</formula>
    </cfRule>
  </conditionalFormatting>
  <conditionalFormatting sqref="E87:F87">
    <cfRule type="expression" dxfId="5993" priority="4215">
      <formula>$L87&gt;0.15</formula>
    </cfRule>
    <cfRule type="expression" dxfId="5992" priority="4216">
      <formula>AND($L87&gt;0.08,$L87&lt;0.15)</formula>
    </cfRule>
  </conditionalFormatting>
  <conditionalFormatting sqref="E87:F87">
    <cfRule type="expression" dxfId="5991" priority="4217">
      <formula>$L87&gt;0.15</formula>
    </cfRule>
    <cfRule type="expression" dxfId="5990" priority="4218">
      <formula>AND($L87&gt;0.08,$L87&lt;0.15)</formula>
    </cfRule>
  </conditionalFormatting>
  <conditionalFormatting sqref="D87">
    <cfRule type="expression" dxfId="5989" priority="4219">
      <formula>$L87&gt;0.15</formula>
    </cfRule>
    <cfRule type="expression" dxfId="5988" priority="4220">
      <formula>AND($L87&gt;0.08,$L87&lt;0.15)</formula>
    </cfRule>
  </conditionalFormatting>
  <conditionalFormatting sqref="G87:H87">
    <cfRule type="expression" dxfId="5987" priority="4211">
      <formula>$L87&gt;0.15</formula>
    </cfRule>
    <cfRule type="expression" dxfId="5986" priority="4212">
      <formula>AND($L87&gt;0.08,$L87&lt;0.15)</formula>
    </cfRule>
  </conditionalFormatting>
  <conditionalFormatting sqref="G87:H87">
    <cfRule type="expression" dxfId="5985" priority="4209">
      <formula>$L87&gt;0.15</formula>
    </cfRule>
    <cfRule type="expression" dxfId="5984" priority="4210">
      <formula>AND($L87&gt;0.08,$L87&lt;0.15)</formula>
    </cfRule>
  </conditionalFormatting>
  <conditionalFormatting sqref="E87:F87">
    <cfRule type="expression" dxfId="5983" priority="4213">
      <formula>$L87&gt;0.15</formula>
    </cfRule>
    <cfRule type="expression" dxfId="5982" priority="4214">
      <formula>AND($L87&gt;0.08,$L87&lt;0.15)</formula>
    </cfRule>
  </conditionalFormatting>
  <conditionalFormatting sqref="F87">
    <cfRule type="expression" dxfId="5981" priority="4183">
      <formula>$L87&gt;0.15</formula>
    </cfRule>
    <cfRule type="expression" dxfId="5980" priority="4184">
      <formula>AND($L87&gt;0.08,$L87&lt;0.15)</formula>
    </cfRule>
  </conditionalFormatting>
  <conditionalFormatting sqref="E87:F87">
    <cfRule type="expression" dxfId="5979" priority="4193">
      <formula>$L87&gt;0.15</formula>
    </cfRule>
    <cfRule type="expression" dxfId="5978" priority="4194">
      <formula>AND($L87&gt;0.08,$L87&lt;0.15)</formula>
    </cfRule>
  </conditionalFormatting>
  <conditionalFormatting sqref="E87:F87">
    <cfRule type="expression" dxfId="5977" priority="4189">
      <formula>$L87&gt;0.15</formula>
    </cfRule>
    <cfRule type="expression" dxfId="5976" priority="4190">
      <formula>AND($L87&gt;0.08,$L87&lt;0.15)</formula>
    </cfRule>
  </conditionalFormatting>
  <conditionalFormatting sqref="G87:H87">
    <cfRule type="expression" dxfId="5975" priority="4187">
      <formula>$L87&gt;0.15</formula>
    </cfRule>
    <cfRule type="expression" dxfId="5974" priority="4188">
      <formula>AND($L87&gt;0.08,$L87&lt;0.15)</formula>
    </cfRule>
  </conditionalFormatting>
  <conditionalFormatting sqref="G87:H87">
    <cfRule type="expression" dxfId="5973" priority="4185">
      <formula>$L87&gt;0.15</formula>
    </cfRule>
    <cfRule type="expression" dxfId="5972" priority="4186">
      <formula>AND($L87&gt;0.08,$L87&lt;0.15)</formula>
    </cfRule>
  </conditionalFormatting>
  <conditionalFormatting sqref="E87:F87">
    <cfRule type="expression" dxfId="5971" priority="4191">
      <formula>$L87&gt;0.15</formula>
    </cfRule>
    <cfRule type="expression" dxfId="5970" priority="4192">
      <formula>AND($L87&gt;0.08,$L87&lt;0.15)</formula>
    </cfRule>
  </conditionalFormatting>
  <conditionalFormatting sqref="G87:H87">
    <cfRule type="expression" dxfId="5969" priority="4181">
      <formula>$L87&gt;0.15</formula>
    </cfRule>
    <cfRule type="expression" dxfId="5968" priority="4182">
      <formula>AND($L87&gt;0.08,$L87&lt;0.15)</formula>
    </cfRule>
  </conditionalFormatting>
  <conditionalFormatting sqref="G87:H87">
    <cfRule type="expression" dxfId="5967" priority="4179">
      <formula>$L87&gt;0.15</formula>
    </cfRule>
    <cfRule type="expression" dxfId="5966" priority="4180">
      <formula>AND($L87&gt;0.08,$L87&lt;0.15)</formula>
    </cfRule>
  </conditionalFormatting>
  <conditionalFormatting sqref="E87">
    <cfRule type="expression" dxfId="5965" priority="4169">
      <formula>$L87&gt;0.15</formula>
    </cfRule>
    <cfRule type="expression" dxfId="5964" priority="4170">
      <formula>AND($L87&gt;0.08,$L87&lt;0.15)</formula>
    </cfRule>
  </conditionalFormatting>
  <conditionalFormatting sqref="C87">
    <cfRule type="expression" dxfId="5963" priority="4167">
      <formula>$L87&gt;0.15</formula>
    </cfRule>
    <cfRule type="expression" dxfId="5962" priority="4168">
      <formula>AND($L87&gt;0.08,$L87&lt;0.15)</formula>
    </cfRule>
  </conditionalFormatting>
  <conditionalFormatting sqref="AA87">
    <cfRule type="expression" dxfId="5961" priority="4165">
      <formula>$L87&gt;0.15</formula>
    </cfRule>
    <cfRule type="expression" dxfId="5960" priority="4166">
      <formula>AND($L87&gt;0.08,$L87&lt;0.15)</formula>
    </cfRule>
  </conditionalFormatting>
  <conditionalFormatting sqref="AD87">
    <cfRule type="expression" dxfId="5959" priority="4163">
      <formula>$L87&gt;0.15</formula>
    </cfRule>
    <cfRule type="expression" dxfId="5958" priority="4164">
      <formula>AND($L87&gt;0.08,$L87&lt;0.15)</formula>
    </cfRule>
  </conditionalFormatting>
  <conditionalFormatting sqref="AE87">
    <cfRule type="expression" dxfId="5957" priority="4159">
      <formula>$L87&gt;0.15</formula>
    </cfRule>
    <cfRule type="expression" dxfId="5956" priority="4160">
      <formula>AND($L87&gt;0.08,$L87&lt;0.15)</formula>
    </cfRule>
  </conditionalFormatting>
  <conditionalFormatting sqref="AE87">
    <cfRule type="expression" dxfId="5955" priority="4161">
      <formula>$L87&gt;0.15</formula>
    </cfRule>
    <cfRule type="expression" dxfId="5954" priority="4162">
      <formula>AND($L87&gt;0.08,$L87&lt;0.15)</formula>
    </cfRule>
  </conditionalFormatting>
  <conditionalFormatting sqref="AA27">
    <cfRule type="expression" dxfId="5953" priority="4157">
      <formula>$L27&gt;0.15</formula>
    </cfRule>
    <cfRule type="expression" dxfId="5952" priority="4158">
      <formula>AND($L27&gt;0.08,$L27&lt;0.15)</formula>
    </cfRule>
  </conditionalFormatting>
  <conditionalFormatting sqref="N26">
    <cfRule type="expression" dxfId="5951" priority="4141">
      <formula>$L26&gt;0.15</formula>
    </cfRule>
    <cfRule type="expression" dxfId="5950" priority="4142">
      <formula>AND($L26&gt;0.08,$L26&lt;0.15)</formula>
    </cfRule>
  </conditionalFormatting>
  <conditionalFormatting sqref="N26">
    <cfRule type="expression" dxfId="5949" priority="4139">
      <formula>$L26&gt;0.15</formula>
    </cfRule>
    <cfRule type="expression" dxfId="5948" priority="4140">
      <formula>AND($L26&gt;0.08,$L26&lt;0.15)</formula>
    </cfRule>
  </conditionalFormatting>
  <conditionalFormatting sqref="N26">
    <cfRule type="expression" dxfId="5947" priority="4137">
      <formula>$L26&gt;0.15</formula>
    </cfRule>
    <cfRule type="expression" dxfId="5946" priority="4138">
      <formula>AND($L26&gt;0.08,$L26&lt;0.15)</formula>
    </cfRule>
  </conditionalFormatting>
  <conditionalFormatting sqref="P26:Q26">
    <cfRule type="expression" dxfId="5945" priority="4135">
      <formula>$L26&gt;0.15</formula>
    </cfRule>
    <cfRule type="expression" dxfId="5944" priority="4136">
      <formula>AND($L26&gt;0.08,$L26&lt;0.15)</formula>
    </cfRule>
  </conditionalFormatting>
  <conditionalFormatting sqref="P26:Q26">
    <cfRule type="expression" dxfId="5943" priority="4133">
      <formula>$L26&gt;0.15</formula>
    </cfRule>
    <cfRule type="expression" dxfId="5942" priority="4134">
      <formula>AND($L26&gt;0.08,$L26&lt;0.15)</formula>
    </cfRule>
  </conditionalFormatting>
  <conditionalFormatting sqref="M26">
    <cfRule type="expression" dxfId="5941" priority="4131">
      <formula>$L26&gt;0.15</formula>
    </cfRule>
    <cfRule type="expression" dxfId="5940" priority="4132">
      <formula>AND($L26&gt;0.08,$L26&lt;0.15)</formula>
    </cfRule>
  </conditionalFormatting>
  <conditionalFormatting sqref="M26">
    <cfRule type="expression" dxfId="5939" priority="4143">
      <formula>$L26&gt;0.15</formula>
    </cfRule>
    <cfRule type="expression" dxfId="5938" priority="4144">
      <formula>AND($L26&gt;0.08,$L26&lt;0.15)</formula>
    </cfRule>
  </conditionalFormatting>
  <conditionalFormatting sqref="M26">
    <cfRule type="expression" dxfId="5937" priority="4115">
      <formula>$L26&gt;0.15</formula>
    </cfRule>
    <cfRule type="expression" dxfId="5936" priority="4116">
      <formula>AND($L26&gt;0.08,$L26&lt;0.15)</formula>
    </cfRule>
  </conditionalFormatting>
  <conditionalFormatting sqref="N26">
    <cfRule type="expression" dxfId="5935" priority="4113">
      <formula>$L26&gt;0.15</formula>
    </cfRule>
    <cfRule type="expression" dxfId="5934" priority="4114">
      <formula>AND($L26&gt;0.08,$L26&lt;0.15)</formula>
    </cfRule>
  </conditionalFormatting>
  <conditionalFormatting sqref="N26">
    <cfRule type="expression" dxfId="5933" priority="4111">
      <formula>$L26&gt;0.15</formula>
    </cfRule>
    <cfRule type="expression" dxfId="5932" priority="4112">
      <formula>AND($L26&gt;0.08,$L26&lt;0.15)</formula>
    </cfRule>
  </conditionalFormatting>
  <conditionalFormatting sqref="N26">
    <cfRule type="expression" dxfId="5931" priority="4109">
      <formula>$L26&gt;0.15</formula>
    </cfRule>
    <cfRule type="expression" dxfId="5930" priority="4110">
      <formula>AND($L26&gt;0.08,$L26&lt;0.15)</formula>
    </cfRule>
  </conditionalFormatting>
  <conditionalFormatting sqref="N26">
    <cfRule type="expression" dxfId="5929" priority="4151">
      <formula>$L26&gt;0.15</formula>
    </cfRule>
    <cfRule type="expression" dxfId="5928" priority="4152">
      <formula>AND($L26&gt;0.08,$L26&lt;0.15)</formula>
    </cfRule>
  </conditionalFormatting>
  <conditionalFormatting sqref="N26">
    <cfRule type="expression" dxfId="5927" priority="4153">
      <formula>$L26&gt;0.15</formula>
    </cfRule>
    <cfRule type="expression" dxfId="5926" priority="4154">
      <formula>AND($L26&gt;0.08,$L26&lt;0.15)</formula>
    </cfRule>
  </conditionalFormatting>
  <conditionalFormatting sqref="M26">
    <cfRule type="expression" dxfId="5925" priority="4155">
      <formula>$L26&gt;0.15</formula>
    </cfRule>
    <cfRule type="expression" dxfId="5924" priority="4156">
      <formula>AND($L26&gt;0.08,$L26&lt;0.15)</formula>
    </cfRule>
  </conditionalFormatting>
  <conditionalFormatting sqref="P26:Q26">
    <cfRule type="expression" dxfId="5923" priority="4147">
      <formula>$L26&gt;0.15</formula>
    </cfRule>
    <cfRule type="expression" dxfId="5922" priority="4148">
      <formula>AND($L26&gt;0.08,$L26&lt;0.15)</formula>
    </cfRule>
  </conditionalFormatting>
  <conditionalFormatting sqref="P26:Q26">
    <cfRule type="expression" dxfId="5921" priority="4145">
      <formula>$L26&gt;0.15</formula>
    </cfRule>
    <cfRule type="expression" dxfId="5920" priority="4146">
      <formula>AND($L26&gt;0.08,$L26&lt;0.15)</formula>
    </cfRule>
  </conditionalFormatting>
  <conditionalFormatting sqref="N26">
    <cfRule type="expression" dxfId="5919" priority="4149">
      <formula>$L26&gt;0.15</formula>
    </cfRule>
    <cfRule type="expression" dxfId="5918" priority="4150">
      <formula>AND($L26&gt;0.08,$L26&lt;0.15)</formula>
    </cfRule>
  </conditionalFormatting>
  <conditionalFormatting sqref="N26">
    <cfRule type="expression" dxfId="5917" priority="4129">
      <formula>$L26&gt;0.15</formula>
    </cfRule>
    <cfRule type="expression" dxfId="5916" priority="4130">
      <formula>AND($L26&gt;0.08,$L26&lt;0.15)</formula>
    </cfRule>
  </conditionalFormatting>
  <conditionalFormatting sqref="N26">
    <cfRule type="expression" dxfId="5915" priority="4125">
      <formula>$L26&gt;0.15</formula>
    </cfRule>
    <cfRule type="expression" dxfId="5914" priority="4126">
      <formula>AND($L26&gt;0.08,$L26&lt;0.15)</formula>
    </cfRule>
  </conditionalFormatting>
  <conditionalFormatting sqref="P26:Q26">
    <cfRule type="expression" dxfId="5913" priority="4123">
      <formula>$L26&gt;0.15</formula>
    </cfRule>
    <cfRule type="expression" dxfId="5912" priority="4124">
      <formula>AND($L26&gt;0.08,$L26&lt;0.15)</formula>
    </cfRule>
  </conditionalFormatting>
  <conditionalFormatting sqref="P26:Q26">
    <cfRule type="expression" dxfId="5911" priority="4121">
      <formula>$L26&gt;0.15</formula>
    </cfRule>
    <cfRule type="expression" dxfId="5910" priority="4122">
      <formula>AND($L26&gt;0.08,$L26&lt;0.15)</formula>
    </cfRule>
  </conditionalFormatting>
  <conditionalFormatting sqref="N26">
    <cfRule type="expression" dxfId="5909" priority="4127">
      <formula>$L26&gt;0.15</formula>
    </cfRule>
    <cfRule type="expression" dxfId="5908" priority="4128">
      <formula>AND($L26&gt;0.08,$L26&lt;0.15)</formula>
    </cfRule>
  </conditionalFormatting>
  <conditionalFormatting sqref="P26:Q26">
    <cfRule type="expression" dxfId="5907" priority="4119">
      <formula>$L26&gt;0.15</formula>
    </cfRule>
    <cfRule type="expression" dxfId="5906" priority="4120">
      <formula>AND($L26&gt;0.08,$L26&lt;0.15)</formula>
    </cfRule>
  </conditionalFormatting>
  <conditionalFormatting sqref="P26:Q26">
    <cfRule type="expression" dxfId="5905" priority="4117">
      <formula>$L26&gt;0.15</formula>
    </cfRule>
    <cfRule type="expression" dxfId="5904" priority="4118">
      <formula>AND($L26&gt;0.08,$L26&lt;0.15)</formula>
    </cfRule>
  </conditionalFormatting>
  <conditionalFormatting sqref="N26">
    <cfRule type="expression" dxfId="5903" priority="4107">
      <formula>$L26&gt;0.15</formula>
    </cfRule>
    <cfRule type="expression" dxfId="5902" priority="4108">
      <formula>AND($L26&gt;0.08,$L26&lt;0.15)</formula>
    </cfRule>
  </conditionalFormatting>
  <conditionalFormatting sqref="O26">
    <cfRule type="expression" dxfId="5901" priority="4097">
      <formula>$L26&gt;0.15</formula>
    </cfRule>
    <cfRule type="expression" dxfId="5900" priority="4098">
      <formula>AND($L26&gt;0.08,$L26&lt;0.15)</formula>
    </cfRule>
  </conditionalFormatting>
  <conditionalFormatting sqref="O26">
    <cfRule type="expression" dxfId="5899" priority="4105">
      <formula>$L26&gt;0.15</formula>
    </cfRule>
    <cfRule type="expression" dxfId="5898" priority="4106">
      <formula>AND($L26&gt;0.08,$L26&lt;0.15)</formula>
    </cfRule>
  </conditionalFormatting>
  <conditionalFormatting sqref="O26">
    <cfRule type="expression" dxfId="5897" priority="4103">
      <formula>$L26&gt;0.15</formula>
    </cfRule>
    <cfRule type="expression" dxfId="5896" priority="4104">
      <formula>AND($L26&gt;0.08,$L26&lt;0.15)</formula>
    </cfRule>
  </conditionalFormatting>
  <conditionalFormatting sqref="O26">
    <cfRule type="expression" dxfId="5895" priority="4101">
      <formula>$L26&gt;0.15</formula>
    </cfRule>
    <cfRule type="expression" dxfId="5894" priority="4102">
      <formula>AND($L26&gt;0.08,$L26&lt;0.15)</formula>
    </cfRule>
  </conditionalFormatting>
  <conditionalFormatting sqref="O26">
    <cfRule type="expression" dxfId="5893" priority="4099">
      <formula>$L26&gt;0.15</formula>
    </cfRule>
    <cfRule type="expression" dxfId="5892" priority="4100">
      <formula>AND($L26&gt;0.08,$L26&lt;0.15)</formula>
    </cfRule>
  </conditionalFormatting>
  <conditionalFormatting sqref="O26">
    <cfRule type="expression" dxfId="5891" priority="4095">
      <formula>$L26&gt;0.15</formula>
    </cfRule>
    <cfRule type="expression" dxfId="5890" priority="4096">
      <formula>AND($L26&gt;0.08,$L26&lt;0.15)</formula>
    </cfRule>
  </conditionalFormatting>
  <conditionalFormatting sqref="A88">
    <cfRule type="expression" dxfId="5889" priority="4093">
      <formula>$L88&gt;0.15</formula>
    </cfRule>
    <cfRule type="expression" dxfId="5888" priority="4094">
      <formula>AND($L88&gt;0.08,$L88&lt;0.15)</formula>
    </cfRule>
  </conditionalFormatting>
  <conditionalFormatting sqref="B88:C88">
    <cfRule type="expression" dxfId="5887" priority="4091">
      <formula>$L88&gt;0.15</formula>
    </cfRule>
    <cfRule type="expression" dxfId="5886" priority="4092">
      <formula>AND($L88&gt;0.08,$L88&lt;0.15)</formula>
    </cfRule>
  </conditionalFormatting>
  <conditionalFormatting sqref="I88:Q88 AB88:AD88 S88:Z88">
    <cfRule type="expression" dxfId="5885" priority="4089">
      <formula>$L88&gt;0.15</formula>
    </cfRule>
    <cfRule type="expression" dxfId="5884" priority="4090">
      <formula>AND($L88&gt;0.08,$L88&lt;0.15)</formula>
    </cfRule>
  </conditionalFormatting>
  <conditionalFormatting sqref="AE88">
    <cfRule type="expression" dxfId="5883" priority="4085">
      <formula>$L88&gt;0.15</formula>
    </cfRule>
    <cfRule type="expression" dxfId="5882" priority="4086">
      <formula>AND($L88&gt;0.08,$L88&lt;0.15)</formula>
    </cfRule>
  </conditionalFormatting>
  <conditionalFormatting sqref="AE88">
    <cfRule type="expression" dxfId="5881" priority="4087">
      <formula>$L88&gt;0.15</formula>
    </cfRule>
    <cfRule type="expression" dxfId="5880" priority="4088">
      <formula>AND($L88&gt;0.08,$L88&lt;0.15)</formula>
    </cfRule>
  </conditionalFormatting>
  <conditionalFormatting sqref="R88">
    <cfRule type="expression" dxfId="5879" priority="4083">
      <formula>$L88&gt;0.15</formula>
    </cfRule>
    <cfRule type="expression" dxfId="5878" priority="4084">
      <formula>AND($L88&gt;0.08,$L88&lt;0.15)</formula>
    </cfRule>
  </conditionalFormatting>
  <conditionalFormatting sqref="AA88">
    <cfRule type="expression" dxfId="5877" priority="4081">
      <formula>$L88&gt;0.15</formula>
    </cfRule>
    <cfRule type="expression" dxfId="5876" priority="4082">
      <formula>AND($L88&gt;0.08,$L88&lt;0.15)</formula>
    </cfRule>
  </conditionalFormatting>
  <conditionalFormatting sqref="G88:H88">
    <cfRule type="expression" dxfId="5875" priority="4069">
      <formula>$L88&gt;0.15</formula>
    </cfRule>
    <cfRule type="expression" dxfId="5874" priority="4070">
      <formula>AND($L88&gt;0.08,$L88&lt;0.15)</formula>
    </cfRule>
  </conditionalFormatting>
  <conditionalFormatting sqref="D88">
    <cfRule type="expression" dxfId="5873" priority="4067">
      <formula>$L88&gt;0.15</formula>
    </cfRule>
    <cfRule type="expression" dxfId="5872" priority="4068">
      <formula>AND($L88&gt;0.08,$L88&lt;0.15)</formula>
    </cfRule>
  </conditionalFormatting>
  <conditionalFormatting sqref="D88">
    <cfRule type="expression" dxfId="5871" priority="4065">
      <formula>$L88&gt;0.15</formula>
    </cfRule>
    <cfRule type="expression" dxfId="5870" priority="4066">
      <formula>AND($L88&gt;0.08,$L88&lt;0.15)</formula>
    </cfRule>
  </conditionalFormatting>
  <conditionalFormatting sqref="D88">
    <cfRule type="expression" dxfId="5869" priority="4063">
      <formula>$L88&gt;0.15</formula>
    </cfRule>
    <cfRule type="expression" dxfId="5868" priority="4064">
      <formula>AND($L88&gt;0.08,$L88&lt;0.15)</formula>
    </cfRule>
  </conditionalFormatting>
  <conditionalFormatting sqref="E88:F88">
    <cfRule type="expression" dxfId="5867" priority="4061">
      <formula>$L88&gt;0.15</formula>
    </cfRule>
    <cfRule type="expression" dxfId="5866" priority="4062">
      <formula>AND($L88&gt;0.08,$L88&lt;0.15)</formula>
    </cfRule>
  </conditionalFormatting>
  <conditionalFormatting sqref="E88:F88">
    <cfRule type="expression" dxfId="5865" priority="4077">
      <formula>$L88&gt;0.15</formula>
    </cfRule>
    <cfRule type="expression" dxfId="5864" priority="4078">
      <formula>AND($L88&gt;0.08,$L88&lt;0.15)</formula>
    </cfRule>
  </conditionalFormatting>
  <conditionalFormatting sqref="E88:F88">
    <cfRule type="expression" dxfId="5863" priority="4079">
      <formula>$L88&gt;0.15</formula>
    </cfRule>
    <cfRule type="expression" dxfId="5862" priority="4080">
      <formula>AND($L88&gt;0.08,$L88&lt;0.15)</formula>
    </cfRule>
  </conditionalFormatting>
  <conditionalFormatting sqref="E88:F88">
    <cfRule type="expression" dxfId="5861" priority="4073">
      <formula>$L88&gt;0.15</formula>
    </cfRule>
    <cfRule type="expression" dxfId="5860" priority="4074">
      <formula>AND($L88&gt;0.08,$L88&lt;0.15)</formula>
    </cfRule>
  </conditionalFormatting>
  <conditionalFormatting sqref="E88:F88">
    <cfRule type="expression" dxfId="5859" priority="4071">
      <formula>$L88&gt;0.15</formula>
    </cfRule>
    <cfRule type="expression" dxfId="5858" priority="4072">
      <formula>AND($L88&gt;0.08,$L88&lt;0.15)</formula>
    </cfRule>
  </conditionalFormatting>
  <conditionalFormatting sqref="G88:H88">
    <cfRule type="expression" dxfId="5857" priority="4075">
      <formula>$L88&gt;0.15</formula>
    </cfRule>
    <cfRule type="expression" dxfId="5856" priority="4076">
      <formula>AND($L88&gt;0.08,$L88&lt;0.15)</formula>
    </cfRule>
  </conditionalFormatting>
  <conditionalFormatting sqref="E88:F88">
    <cfRule type="expression" dxfId="5855" priority="4049">
      <formula>$L88&gt;0.15</formula>
    </cfRule>
    <cfRule type="expression" dxfId="5854" priority="4050">
      <formula>AND($L88&gt;0.08,$L88&lt;0.15)</formula>
    </cfRule>
  </conditionalFormatting>
  <conditionalFormatting sqref="E88:F88">
    <cfRule type="expression" dxfId="5853" priority="4059">
      <formula>$L88&gt;0.15</formula>
    </cfRule>
    <cfRule type="expression" dxfId="5852" priority="4060">
      <formula>AND($L88&gt;0.08,$L88&lt;0.15)</formula>
    </cfRule>
  </conditionalFormatting>
  <conditionalFormatting sqref="G88:H88">
    <cfRule type="expression" dxfId="5851" priority="4055">
      <formula>$L88&gt;0.15</formula>
    </cfRule>
    <cfRule type="expression" dxfId="5850" priority="4056">
      <formula>AND($L88&gt;0.08,$L88&lt;0.15)</formula>
    </cfRule>
  </conditionalFormatting>
  <conditionalFormatting sqref="G88:H88">
    <cfRule type="expression" dxfId="5849" priority="4053">
      <formula>$L88&gt;0.15</formula>
    </cfRule>
    <cfRule type="expression" dxfId="5848" priority="4054">
      <formula>AND($L88&gt;0.08,$L88&lt;0.15)</formula>
    </cfRule>
  </conditionalFormatting>
  <conditionalFormatting sqref="D88">
    <cfRule type="expression" dxfId="5847" priority="4051">
      <formula>$L88&gt;0.15</formula>
    </cfRule>
    <cfRule type="expression" dxfId="5846" priority="4052">
      <formula>AND($L88&gt;0.08,$L88&lt;0.15)</formula>
    </cfRule>
  </conditionalFormatting>
  <conditionalFormatting sqref="E88:F88">
    <cfRule type="expression" dxfId="5845" priority="4057">
      <formula>$L88&gt;0.15</formula>
    </cfRule>
    <cfRule type="expression" dxfId="5844" priority="4058">
      <formula>AND($L88&gt;0.08,$L88&lt;0.15)</formula>
    </cfRule>
  </conditionalFormatting>
  <conditionalFormatting sqref="E88:F88">
    <cfRule type="expression" dxfId="5843" priority="4047">
      <formula>$L88&gt;0.15</formula>
    </cfRule>
    <cfRule type="expression" dxfId="5842" priority="4048">
      <formula>AND($L88&gt;0.08,$L88&lt;0.15)</formula>
    </cfRule>
  </conditionalFormatting>
  <conditionalFormatting sqref="E88:F88">
    <cfRule type="expression" dxfId="5841" priority="4045">
      <formula>$L88&gt;0.15</formula>
    </cfRule>
    <cfRule type="expression" dxfId="5840" priority="4046">
      <formula>AND($L88&gt;0.08,$L88&lt;0.15)</formula>
    </cfRule>
  </conditionalFormatting>
  <conditionalFormatting sqref="D88">
    <cfRule type="expression" dxfId="5839" priority="4039">
      <formula>$L88&gt;0.15</formula>
    </cfRule>
    <cfRule type="expression" dxfId="5838" priority="4040">
      <formula>AND($L88&gt;0.08,$L88&lt;0.15)</formula>
    </cfRule>
  </conditionalFormatting>
  <conditionalFormatting sqref="E88:F88">
    <cfRule type="expression" dxfId="5837" priority="4037">
      <formula>$L88&gt;0.15</formula>
    </cfRule>
    <cfRule type="expression" dxfId="5836" priority="4038">
      <formula>AND($L88&gt;0.08,$L88&lt;0.15)</formula>
    </cfRule>
  </conditionalFormatting>
  <conditionalFormatting sqref="G88:H88">
    <cfRule type="expression" dxfId="5835" priority="4043">
      <formula>$L88&gt;0.15</formula>
    </cfRule>
    <cfRule type="expression" dxfId="5834" priority="4044">
      <formula>AND($L88&gt;0.08,$L88&lt;0.15)</formula>
    </cfRule>
  </conditionalFormatting>
  <conditionalFormatting sqref="G88:H88">
    <cfRule type="expression" dxfId="5833" priority="4041">
      <formula>$L88&gt;0.15</formula>
    </cfRule>
    <cfRule type="expression" dxfId="5832" priority="4042">
      <formula>AND($L88&gt;0.08,$L88&lt;0.15)</formula>
    </cfRule>
  </conditionalFormatting>
  <conditionalFormatting sqref="E88:F88">
    <cfRule type="expression" dxfId="5831" priority="4035">
      <formula>$L88&gt;0.15</formula>
    </cfRule>
    <cfRule type="expression" dxfId="5830" priority="4036">
      <formula>AND($L88&gt;0.08,$L88&lt;0.15)</formula>
    </cfRule>
  </conditionalFormatting>
  <conditionalFormatting sqref="E88:F88">
    <cfRule type="expression" dxfId="5829" priority="4033">
      <formula>$L88&gt;0.15</formula>
    </cfRule>
    <cfRule type="expression" dxfId="5828" priority="4034">
      <formula>AND($L88&gt;0.08,$L88&lt;0.15)</formula>
    </cfRule>
  </conditionalFormatting>
  <conditionalFormatting sqref="G88:H88">
    <cfRule type="expression" dxfId="5827" priority="4031">
      <formula>$L88&gt;0.15</formula>
    </cfRule>
    <cfRule type="expression" dxfId="5826" priority="4032">
      <formula>AND($L88&gt;0.08,$L88&lt;0.15)</formula>
    </cfRule>
  </conditionalFormatting>
  <conditionalFormatting sqref="G88:H88">
    <cfRule type="expression" dxfId="5825" priority="4029">
      <formula>$L88&gt;0.15</formula>
    </cfRule>
    <cfRule type="expression" dxfId="5824" priority="4030">
      <formula>AND($L88&gt;0.08,$L88&lt;0.15)</formula>
    </cfRule>
  </conditionalFormatting>
  <conditionalFormatting sqref="AF88">
    <cfRule type="expression" dxfId="5823" priority="4027">
      <formula>$L88&gt;0.15</formula>
    </cfRule>
    <cfRule type="expression" dxfId="5822" priority="4028">
      <formula>AND($L88&gt;0.08,$L88&lt;0.15)</formula>
    </cfRule>
  </conditionalFormatting>
  <conditionalFormatting sqref="I89:Q89 S89:Z89 A89">
    <cfRule type="expression" dxfId="5821" priority="4025">
      <formula>$L89&gt;0.15</formula>
    </cfRule>
    <cfRule type="expression" dxfId="5820" priority="4026">
      <formula>AND($L89&gt;0.08,$L89&lt;0.15)</formula>
    </cfRule>
  </conditionalFormatting>
  <conditionalFormatting sqref="B89:C89">
    <cfRule type="expression" dxfId="5819" priority="4023">
      <formula>$L89&gt;0.15</formula>
    </cfRule>
    <cfRule type="expression" dxfId="5818" priority="4024">
      <formula>AND($L89&gt;0.08,$L89&lt;0.15)</formula>
    </cfRule>
  </conditionalFormatting>
  <conditionalFormatting sqref="R89">
    <cfRule type="expression" dxfId="5817" priority="4021">
      <formula>$L89&gt;0.15</formula>
    </cfRule>
    <cfRule type="expression" dxfId="5816" priority="4022">
      <formula>AND($L89&gt;0.08,$L89&lt;0.15)</formula>
    </cfRule>
  </conditionalFormatting>
  <conditionalFormatting sqref="G89:H89">
    <cfRule type="expression" dxfId="5815" priority="4009">
      <formula>$L89&gt;0.15</formula>
    </cfRule>
    <cfRule type="expression" dxfId="5814" priority="4010">
      <formula>AND($L89&gt;0.08,$L89&lt;0.15)</formula>
    </cfRule>
  </conditionalFormatting>
  <conditionalFormatting sqref="D89">
    <cfRule type="expression" dxfId="5813" priority="4007">
      <formula>$L89&gt;0.15</formula>
    </cfRule>
    <cfRule type="expression" dxfId="5812" priority="4008">
      <formula>AND($L89&gt;0.08,$L89&lt;0.15)</formula>
    </cfRule>
  </conditionalFormatting>
  <conditionalFormatting sqref="D89">
    <cfRule type="expression" dxfId="5811" priority="4005">
      <formula>$L89&gt;0.15</formula>
    </cfRule>
    <cfRule type="expression" dxfId="5810" priority="4006">
      <formula>AND($L89&gt;0.08,$L89&lt;0.15)</formula>
    </cfRule>
  </conditionalFormatting>
  <conditionalFormatting sqref="D89">
    <cfRule type="expression" dxfId="5809" priority="4003">
      <formula>$L89&gt;0.15</formula>
    </cfRule>
    <cfRule type="expression" dxfId="5808" priority="4004">
      <formula>AND($L89&gt;0.08,$L89&lt;0.15)</formula>
    </cfRule>
  </conditionalFormatting>
  <conditionalFormatting sqref="E89:F89">
    <cfRule type="expression" dxfId="5807" priority="4001">
      <formula>$L89&gt;0.15</formula>
    </cfRule>
    <cfRule type="expression" dxfId="5806" priority="4002">
      <formula>AND($L89&gt;0.08,$L89&lt;0.15)</formula>
    </cfRule>
  </conditionalFormatting>
  <conditionalFormatting sqref="E89:F89">
    <cfRule type="expression" dxfId="5805" priority="4017">
      <formula>$L89&gt;0.15</formula>
    </cfRule>
    <cfRule type="expression" dxfId="5804" priority="4018">
      <formula>AND($L89&gt;0.08,$L89&lt;0.15)</formula>
    </cfRule>
  </conditionalFormatting>
  <conditionalFormatting sqref="E89:F89">
    <cfRule type="expression" dxfId="5803" priority="4019">
      <formula>$L89&gt;0.15</formula>
    </cfRule>
    <cfRule type="expression" dxfId="5802" priority="4020">
      <formula>AND($L89&gt;0.08,$L89&lt;0.15)</formula>
    </cfRule>
  </conditionalFormatting>
  <conditionalFormatting sqref="E89:F89">
    <cfRule type="expression" dxfId="5801" priority="4013">
      <formula>$L89&gt;0.15</formula>
    </cfRule>
    <cfRule type="expression" dxfId="5800" priority="4014">
      <formula>AND($L89&gt;0.08,$L89&lt;0.15)</formula>
    </cfRule>
  </conditionalFormatting>
  <conditionalFormatting sqref="E89:F89">
    <cfRule type="expression" dxfId="5799" priority="4011">
      <formula>$L89&gt;0.15</formula>
    </cfRule>
    <cfRule type="expression" dxfId="5798" priority="4012">
      <formula>AND($L89&gt;0.08,$L89&lt;0.15)</formula>
    </cfRule>
  </conditionalFormatting>
  <conditionalFormatting sqref="G89:H89">
    <cfRule type="expression" dxfId="5797" priority="4015">
      <formula>$L89&gt;0.15</formula>
    </cfRule>
    <cfRule type="expression" dxfId="5796" priority="4016">
      <formula>AND($L89&gt;0.08,$L89&lt;0.15)</formula>
    </cfRule>
  </conditionalFormatting>
  <conditionalFormatting sqref="E89:F89">
    <cfRule type="expression" dxfId="5795" priority="3989">
      <formula>$L89&gt;0.15</formula>
    </cfRule>
    <cfRule type="expression" dxfId="5794" priority="3990">
      <formula>AND($L89&gt;0.08,$L89&lt;0.15)</formula>
    </cfRule>
  </conditionalFormatting>
  <conditionalFormatting sqref="E89:F89">
    <cfRule type="expression" dxfId="5793" priority="3999">
      <formula>$L89&gt;0.15</formula>
    </cfRule>
    <cfRule type="expression" dxfId="5792" priority="4000">
      <formula>AND($L89&gt;0.08,$L89&lt;0.15)</formula>
    </cfRule>
  </conditionalFormatting>
  <conditionalFormatting sqref="G89:H89">
    <cfRule type="expression" dxfId="5791" priority="3995">
      <formula>$L89&gt;0.15</formula>
    </cfRule>
    <cfRule type="expression" dxfId="5790" priority="3996">
      <formula>AND($L89&gt;0.08,$L89&lt;0.15)</formula>
    </cfRule>
  </conditionalFormatting>
  <conditionalFormatting sqref="G89:H89">
    <cfRule type="expression" dxfId="5789" priority="3993">
      <formula>$L89&gt;0.15</formula>
    </cfRule>
    <cfRule type="expression" dxfId="5788" priority="3994">
      <formula>AND($L89&gt;0.08,$L89&lt;0.15)</formula>
    </cfRule>
  </conditionalFormatting>
  <conditionalFormatting sqref="D89">
    <cfRule type="expression" dxfId="5787" priority="3991">
      <formula>$L89&gt;0.15</formula>
    </cfRule>
    <cfRule type="expression" dxfId="5786" priority="3992">
      <formula>AND($L89&gt;0.08,$L89&lt;0.15)</formula>
    </cfRule>
  </conditionalFormatting>
  <conditionalFormatting sqref="E89:F89">
    <cfRule type="expression" dxfId="5785" priority="3997">
      <formula>$L89&gt;0.15</formula>
    </cfRule>
    <cfRule type="expression" dxfId="5784" priority="3998">
      <formula>AND($L89&gt;0.08,$L89&lt;0.15)</formula>
    </cfRule>
  </conditionalFormatting>
  <conditionalFormatting sqref="E89:F89">
    <cfRule type="expression" dxfId="5783" priority="3987">
      <formula>$L89&gt;0.15</formula>
    </cfRule>
    <cfRule type="expression" dxfId="5782" priority="3988">
      <formula>AND($L89&gt;0.08,$L89&lt;0.15)</formula>
    </cfRule>
  </conditionalFormatting>
  <conditionalFormatting sqref="E89:F89">
    <cfRule type="expression" dxfId="5781" priority="3985">
      <formula>$L89&gt;0.15</formula>
    </cfRule>
    <cfRule type="expression" dxfId="5780" priority="3986">
      <formula>AND($L89&gt;0.08,$L89&lt;0.15)</formula>
    </cfRule>
  </conditionalFormatting>
  <conditionalFormatting sqref="D89">
    <cfRule type="expression" dxfId="5779" priority="3979">
      <formula>$L89&gt;0.15</formula>
    </cfRule>
    <cfRule type="expression" dxfId="5778" priority="3980">
      <formula>AND($L89&gt;0.08,$L89&lt;0.15)</formula>
    </cfRule>
  </conditionalFormatting>
  <conditionalFormatting sqref="E89:F89">
    <cfRule type="expression" dxfId="5777" priority="3977">
      <formula>$L89&gt;0.15</formula>
    </cfRule>
    <cfRule type="expression" dxfId="5776" priority="3978">
      <formula>AND($L89&gt;0.08,$L89&lt;0.15)</formula>
    </cfRule>
  </conditionalFormatting>
  <conditionalFormatting sqref="G89:H89">
    <cfRule type="expression" dxfId="5775" priority="3983">
      <formula>$L89&gt;0.15</formula>
    </cfRule>
    <cfRule type="expression" dxfId="5774" priority="3984">
      <formula>AND($L89&gt;0.08,$L89&lt;0.15)</formula>
    </cfRule>
  </conditionalFormatting>
  <conditionalFormatting sqref="G89:H89">
    <cfRule type="expression" dxfId="5773" priority="3981">
      <formula>$L89&gt;0.15</formula>
    </cfRule>
    <cfRule type="expression" dxfId="5772" priority="3982">
      <formula>AND($L89&gt;0.08,$L89&lt;0.15)</formula>
    </cfRule>
  </conditionalFormatting>
  <conditionalFormatting sqref="E89:F89">
    <cfRule type="expression" dxfId="5771" priority="3975">
      <formula>$L89&gt;0.15</formula>
    </cfRule>
    <cfRule type="expression" dxfId="5770" priority="3976">
      <formula>AND($L89&gt;0.08,$L89&lt;0.15)</formula>
    </cfRule>
  </conditionalFormatting>
  <conditionalFormatting sqref="E89:F89">
    <cfRule type="expression" dxfId="5769" priority="3973">
      <formula>$L89&gt;0.15</formula>
    </cfRule>
    <cfRule type="expression" dxfId="5768" priority="3974">
      <formula>AND($L89&gt;0.08,$L89&lt;0.15)</formula>
    </cfRule>
  </conditionalFormatting>
  <conditionalFormatting sqref="G89:H89">
    <cfRule type="expression" dxfId="5767" priority="3971">
      <formula>$L89&gt;0.15</formula>
    </cfRule>
    <cfRule type="expression" dxfId="5766" priority="3972">
      <formula>AND($L89&gt;0.08,$L89&lt;0.15)</formula>
    </cfRule>
  </conditionalFormatting>
  <conditionalFormatting sqref="G89:H89">
    <cfRule type="expression" dxfId="5765" priority="3969">
      <formula>$L89&gt;0.15</formula>
    </cfRule>
    <cfRule type="expression" dxfId="5764" priority="3970">
      <formula>AND($L89&gt;0.08,$L89&lt;0.15)</formula>
    </cfRule>
  </conditionalFormatting>
  <conditionalFormatting sqref="AE89:AE91">
    <cfRule type="expression" dxfId="5763" priority="3965">
      <formula>$L89&gt;0.15</formula>
    </cfRule>
    <cfRule type="expression" dxfId="5762" priority="3966">
      <formula>AND($L89&gt;0.08,$L89&lt;0.15)</formula>
    </cfRule>
  </conditionalFormatting>
  <conditionalFormatting sqref="AE89:AE91">
    <cfRule type="expression" dxfId="5761" priority="3967">
      <formula>$L89&gt;0.15</formula>
    </cfRule>
    <cfRule type="expression" dxfId="5760" priority="3968">
      <formula>AND($L89&gt;0.08,$L89&lt;0.15)</formula>
    </cfRule>
  </conditionalFormatting>
  <conditionalFormatting sqref="AC89:AD89 AA89">
    <cfRule type="expression" dxfId="5759" priority="3963">
      <formula>$L89&gt;0.15</formula>
    </cfRule>
    <cfRule type="expression" dxfId="5758" priority="3964">
      <formula>AND($L89&gt;0.08,$L89&lt;0.15)</formula>
    </cfRule>
  </conditionalFormatting>
  <conditionalFormatting sqref="AB89">
    <cfRule type="expression" dxfId="5757" priority="3961">
      <formula>$L89&gt;0.15</formula>
    </cfRule>
    <cfRule type="expression" dxfId="5756" priority="3962">
      <formula>AND($L89&gt;0.08,$L89&lt;0.15)</formula>
    </cfRule>
  </conditionalFormatting>
  <conditionalFormatting sqref="J90:J91 A90:A91 L90:Z91">
    <cfRule type="expression" dxfId="5755" priority="3959">
      <formula>$L90&gt;0.15</formula>
    </cfRule>
    <cfRule type="expression" dxfId="5754" priority="3960">
      <formula>AND($L90&gt;0.08,$L90&lt;0.15)</formula>
    </cfRule>
  </conditionalFormatting>
  <conditionalFormatting sqref="B90:C91">
    <cfRule type="expression" dxfId="5753" priority="3957">
      <formula>$L90&gt;0.15</formula>
    </cfRule>
    <cfRule type="expression" dxfId="5752" priority="3958">
      <formula>AND($L90&gt;0.08,$L90&lt;0.15)</formula>
    </cfRule>
  </conditionalFormatting>
  <conditionalFormatting sqref="K90:K91">
    <cfRule type="expression" dxfId="5751" priority="3955">
      <formula>$L90&gt;0.15</formula>
    </cfRule>
    <cfRule type="expression" dxfId="5750" priority="3956">
      <formula>AND($L90&gt;0.08,$L90&lt;0.15)</formula>
    </cfRule>
  </conditionalFormatting>
  <conditionalFormatting sqref="I90:I91">
    <cfRule type="expression" dxfId="5749" priority="3953">
      <formula>$L90&gt;0.15</formula>
    </cfRule>
    <cfRule type="expression" dxfId="5748" priority="3954">
      <formula>AND($L90&gt;0.08,$L90&lt;0.15)</formula>
    </cfRule>
  </conditionalFormatting>
  <conditionalFormatting sqref="E90:F90">
    <cfRule type="expression" dxfId="5747" priority="3949">
      <formula>$L90&gt;0.15</formula>
    </cfRule>
    <cfRule type="expression" dxfId="5746" priority="3950">
      <formula>AND($L90&gt;0.08,$L90&lt;0.15)</formula>
    </cfRule>
  </conditionalFormatting>
  <conditionalFormatting sqref="E90:F90">
    <cfRule type="expression" dxfId="5745" priority="3945">
      <formula>$L90&gt;0.15</formula>
    </cfRule>
    <cfRule type="expression" dxfId="5744" priority="3946">
      <formula>AND($L90&gt;0.08,$L90&lt;0.15)</formula>
    </cfRule>
  </conditionalFormatting>
  <conditionalFormatting sqref="E90:F90">
    <cfRule type="expression" dxfId="5743" priority="3943">
      <formula>$L90&gt;0.15</formula>
    </cfRule>
    <cfRule type="expression" dxfId="5742" priority="3944">
      <formula>AND($L90&gt;0.08,$L90&lt;0.15)</formula>
    </cfRule>
  </conditionalFormatting>
  <conditionalFormatting sqref="G90:H90">
    <cfRule type="expression" dxfId="5741" priority="3941">
      <formula>$L90&gt;0.15</formula>
    </cfRule>
    <cfRule type="expression" dxfId="5740" priority="3942">
      <formula>AND($L90&gt;0.08,$L90&lt;0.15)</formula>
    </cfRule>
  </conditionalFormatting>
  <conditionalFormatting sqref="G90:H90">
    <cfRule type="expression" dxfId="5739" priority="3947">
      <formula>$L90&gt;0.15</formula>
    </cfRule>
    <cfRule type="expression" dxfId="5738" priority="3948">
      <formula>AND($L90&gt;0.08,$L90&lt;0.15)</formula>
    </cfRule>
  </conditionalFormatting>
  <conditionalFormatting sqref="E90:F90">
    <cfRule type="expression" dxfId="5737" priority="3951">
      <formula>$L90&gt;0.15</formula>
    </cfRule>
    <cfRule type="expression" dxfId="5736" priority="3952">
      <formula>AND($L90&gt;0.08,$L90&lt;0.15)</formula>
    </cfRule>
  </conditionalFormatting>
  <conditionalFormatting sqref="D90">
    <cfRule type="expression" dxfId="5735" priority="3939">
      <formula>$L90&gt;0.15</formula>
    </cfRule>
    <cfRule type="expression" dxfId="5734" priority="3940">
      <formula>AND($L90&gt;0.08,$L90&lt;0.15)</formula>
    </cfRule>
  </conditionalFormatting>
  <conditionalFormatting sqref="D90">
    <cfRule type="expression" dxfId="5733" priority="3937">
      <formula>$L90&gt;0.15</formula>
    </cfRule>
    <cfRule type="expression" dxfId="5732" priority="3938">
      <formula>AND($L90&gt;0.08,$L90&lt;0.15)</formula>
    </cfRule>
  </conditionalFormatting>
  <conditionalFormatting sqref="E91:F91">
    <cfRule type="expression" dxfId="5731" priority="3933">
      <formula>$L91&gt;0.15</formula>
    </cfRule>
    <cfRule type="expression" dxfId="5730" priority="3934">
      <formula>AND($L91&gt;0.08,$L91&lt;0.15)</formula>
    </cfRule>
  </conditionalFormatting>
  <conditionalFormatting sqref="E91:F91">
    <cfRule type="expression" dxfId="5729" priority="3931">
      <formula>$L91&gt;0.15</formula>
    </cfRule>
    <cfRule type="expression" dxfId="5728" priority="3932">
      <formula>AND($L91&gt;0.08,$L91&lt;0.15)</formula>
    </cfRule>
  </conditionalFormatting>
  <conditionalFormatting sqref="E91:F91">
    <cfRule type="expression" dxfId="5727" priority="3929">
      <formula>$L91&gt;0.15</formula>
    </cfRule>
    <cfRule type="expression" dxfId="5726" priority="3930">
      <formula>AND($L91&gt;0.08,$L91&lt;0.15)</formula>
    </cfRule>
  </conditionalFormatting>
  <conditionalFormatting sqref="E91:F91">
    <cfRule type="expression" dxfId="5725" priority="3935">
      <formula>$L91&gt;0.15</formula>
    </cfRule>
    <cfRule type="expression" dxfId="5724" priority="3936">
      <formula>AND($L91&gt;0.08,$L91&lt;0.15)</formula>
    </cfRule>
  </conditionalFormatting>
  <conditionalFormatting sqref="D91">
    <cfRule type="expression" dxfId="5723" priority="3927">
      <formula>$L91&gt;0.15</formula>
    </cfRule>
    <cfRule type="expression" dxfId="5722" priority="3928">
      <formula>AND($L91&gt;0.08,$L91&lt;0.15)</formula>
    </cfRule>
  </conditionalFormatting>
  <conditionalFormatting sqref="D91">
    <cfRule type="expression" dxfId="5721" priority="3925">
      <formula>$L91&gt;0.15</formula>
    </cfRule>
    <cfRule type="expression" dxfId="5720" priority="3926">
      <formula>AND($L91&gt;0.08,$L91&lt;0.15)</formula>
    </cfRule>
  </conditionalFormatting>
  <conditionalFormatting sqref="AC90:AD91 AA90">
    <cfRule type="expression" dxfId="5719" priority="3923">
      <formula>$L90&gt;0.15</formula>
    </cfRule>
    <cfRule type="expression" dxfId="5718" priority="3924">
      <formula>AND($L90&gt;0.08,$L90&lt;0.15)</formula>
    </cfRule>
  </conditionalFormatting>
  <conditionalFormatting sqref="AB90:AB91">
    <cfRule type="expression" dxfId="5717" priority="3921">
      <formula>$L90&gt;0.15</formula>
    </cfRule>
    <cfRule type="expression" dxfId="5716" priority="3922">
      <formula>AND($L90&gt;0.08,$L90&lt;0.15)</formula>
    </cfRule>
  </conditionalFormatting>
  <conditionalFormatting sqref="AA91">
    <cfRule type="expression" dxfId="5715" priority="3919">
      <formula>$L91&gt;0.15</formula>
    </cfRule>
    <cfRule type="expression" dxfId="5714" priority="3920">
      <formula>AND($L91&gt;0.08,$L91&lt;0.15)</formula>
    </cfRule>
  </conditionalFormatting>
  <conditionalFormatting sqref="E33:F33">
    <cfRule type="expression" dxfId="5713" priority="3903">
      <formula>$L33&gt;0.15</formula>
    </cfRule>
    <cfRule type="expression" dxfId="5712" priority="3904">
      <formula>AND($L33&gt;0.08,$L33&lt;0.15)</formula>
    </cfRule>
  </conditionalFormatting>
  <conditionalFormatting sqref="E33:F33">
    <cfRule type="expression" dxfId="5711" priority="3901">
      <formula>$L33&gt;0.15</formula>
    </cfRule>
    <cfRule type="expression" dxfId="5710" priority="3902">
      <formula>AND($L33&gt;0.08,$L33&lt;0.15)</formula>
    </cfRule>
  </conditionalFormatting>
  <conditionalFormatting sqref="E33:F33">
    <cfRule type="expression" dxfId="5709" priority="3899">
      <formula>$L33&gt;0.15</formula>
    </cfRule>
    <cfRule type="expression" dxfId="5708" priority="3900">
      <formula>AND($L33&gt;0.08,$L33&lt;0.15)</formula>
    </cfRule>
  </conditionalFormatting>
  <conditionalFormatting sqref="G33:H33">
    <cfRule type="expression" dxfId="5707" priority="3897">
      <formula>$L33&gt;0.15</formula>
    </cfRule>
    <cfRule type="expression" dxfId="5706" priority="3898">
      <formula>AND($L33&gt;0.08,$L33&lt;0.15)</formula>
    </cfRule>
  </conditionalFormatting>
  <conditionalFormatting sqref="G33:H33">
    <cfRule type="expression" dxfId="5705" priority="3895">
      <formula>$L33&gt;0.15</formula>
    </cfRule>
    <cfRule type="expression" dxfId="5704" priority="3896">
      <formula>AND($L33&gt;0.08,$L33&lt;0.15)</formula>
    </cfRule>
  </conditionalFormatting>
  <conditionalFormatting sqref="D33">
    <cfRule type="expression" dxfId="5703" priority="3893">
      <formula>$L33&gt;0.15</formula>
    </cfRule>
    <cfRule type="expression" dxfId="5702" priority="3894">
      <formula>AND($L33&gt;0.08,$L33&lt;0.15)</formula>
    </cfRule>
  </conditionalFormatting>
  <conditionalFormatting sqref="D33">
    <cfRule type="expression" dxfId="5701" priority="3905">
      <formula>$L33&gt;0.15</formula>
    </cfRule>
    <cfRule type="expression" dxfId="5700" priority="3906">
      <formula>AND($L33&gt;0.08,$L33&lt;0.15)</formula>
    </cfRule>
  </conditionalFormatting>
  <conditionalFormatting sqref="D33">
    <cfRule type="expression" dxfId="5699" priority="3875">
      <formula>$L33&gt;0.15</formula>
    </cfRule>
    <cfRule type="expression" dxfId="5698" priority="3876">
      <formula>AND($L33&gt;0.08,$L33&lt;0.15)</formula>
    </cfRule>
  </conditionalFormatting>
  <conditionalFormatting sqref="E33">
    <cfRule type="expression" dxfId="5697" priority="3873">
      <formula>$L33&gt;0.15</formula>
    </cfRule>
    <cfRule type="expression" dxfId="5696" priority="3874">
      <formula>AND($L33&gt;0.08,$L33&lt;0.15)</formula>
    </cfRule>
  </conditionalFormatting>
  <conditionalFormatting sqref="E33">
    <cfRule type="expression" dxfId="5695" priority="3871">
      <formula>$L33&gt;0.15</formula>
    </cfRule>
    <cfRule type="expression" dxfId="5694" priority="3872">
      <formula>AND($L33&gt;0.08,$L33&lt;0.15)</formula>
    </cfRule>
  </conditionalFormatting>
  <conditionalFormatting sqref="E33">
    <cfRule type="expression" dxfId="5693" priority="3869">
      <formula>$L33&gt;0.15</formula>
    </cfRule>
    <cfRule type="expression" dxfId="5692" priority="3870">
      <formula>AND($L33&gt;0.08,$L33&lt;0.15)</formula>
    </cfRule>
  </conditionalFormatting>
  <conditionalFormatting sqref="E33:F33">
    <cfRule type="expression" dxfId="5691" priority="3913">
      <formula>$L33&gt;0.15</formula>
    </cfRule>
    <cfRule type="expression" dxfId="5690" priority="3914">
      <formula>AND($L33&gt;0.08,$L33&lt;0.15)</formula>
    </cfRule>
  </conditionalFormatting>
  <conditionalFormatting sqref="E33:F33">
    <cfRule type="expression" dxfId="5689" priority="3915">
      <formula>$L33&gt;0.15</formula>
    </cfRule>
    <cfRule type="expression" dxfId="5688" priority="3916">
      <formula>AND($L33&gt;0.08,$L33&lt;0.15)</formula>
    </cfRule>
  </conditionalFormatting>
  <conditionalFormatting sqref="D33">
    <cfRule type="expression" dxfId="5687" priority="3917">
      <formula>$L33&gt;0.15</formula>
    </cfRule>
    <cfRule type="expression" dxfId="5686" priority="3918">
      <formula>AND($L33&gt;0.08,$L33&lt;0.15)</formula>
    </cfRule>
  </conditionalFormatting>
  <conditionalFormatting sqref="G33:H33">
    <cfRule type="expression" dxfId="5685" priority="3909">
      <formula>$L33&gt;0.15</formula>
    </cfRule>
    <cfRule type="expression" dxfId="5684" priority="3910">
      <formula>AND($L33&gt;0.08,$L33&lt;0.15)</formula>
    </cfRule>
  </conditionalFormatting>
  <conditionalFormatting sqref="G33:H33">
    <cfRule type="expression" dxfId="5683" priority="3907">
      <formula>$L33&gt;0.15</formula>
    </cfRule>
    <cfRule type="expression" dxfId="5682" priority="3908">
      <formula>AND($L33&gt;0.08,$L33&lt;0.15)</formula>
    </cfRule>
  </conditionalFormatting>
  <conditionalFormatting sqref="E33:F33">
    <cfRule type="expression" dxfId="5681" priority="3911">
      <formula>$L33&gt;0.15</formula>
    </cfRule>
    <cfRule type="expression" dxfId="5680" priority="3912">
      <formula>AND($L33&gt;0.08,$L33&lt;0.15)</formula>
    </cfRule>
  </conditionalFormatting>
  <conditionalFormatting sqref="F33">
    <cfRule type="expression" dxfId="5679" priority="3881">
      <formula>$L33&gt;0.15</formula>
    </cfRule>
    <cfRule type="expression" dxfId="5678" priority="3882">
      <formula>AND($L33&gt;0.08,$L33&lt;0.15)</formula>
    </cfRule>
  </conditionalFormatting>
  <conditionalFormatting sqref="E33:F33">
    <cfRule type="expression" dxfId="5677" priority="3891">
      <formula>$L33&gt;0.15</formula>
    </cfRule>
    <cfRule type="expression" dxfId="5676" priority="3892">
      <formula>AND($L33&gt;0.08,$L33&lt;0.15)</formula>
    </cfRule>
  </conditionalFormatting>
  <conditionalFormatting sqref="E33:F33">
    <cfRule type="expression" dxfId="5675" priority="3887">
      <formula>$L33&gt;0.15</formula>
    </cfRule>
    <cfRule type="expression" dxfId="5674" priority="3888">
      <formula>AND($L33&gt;0.08,$L33&lt;0.15)</formula>
    </cfRule>
  </conditionalFormatting>
  <conditionalFormatting sqref="G33:H33">
    <cfRule type="expression" dxfId="5673" priority="3885">
      <formula>$L33&gt;0.15</formula>
    </cfRule>
    <cfRule type="expression" dxfId="5672" priority="3886">
      <formula>AND($L33&gt;0.08,$L33&lt;0.15)</formula>
    </cfRule>
  </conditionalFormatting>
  <conditionalFormatting sqref="G33:H33">
    <cfRule type="expression" dxfId="5671" priority="3883">
      <formula>$L33&gt;0.15</formula>
    </cfRule>
    <cfRule type="expression" dxfId="5670" priority="3884">
      <formula>AND($L33&gt;0.08,$L33&lt;0.15)</formula>
    </cfRule>
  </conditionalFormatting>
  <conditionalFormatting sqref="E33:F33">
    <cfRule type="expression" dxfId="5669" priority="3889">
      <formula>$L33&gt;0.15</formula>
    </cfRule>
    <cfRule type="expression" dxfId="5668" priority="3890">
      <formula>AND($L33&gt;0.08,$L33&lt;0.15)</formula>
    </cfRule>
  </conditionalFormatting>
  <conditionalFormatting sqref="G33:H33">
    <cfRule type="expression" dxfId="5667" priority="3879">
      <formula>$L33&gt;0.15</formula>
    </cfRule>
    <cfRule type="expression" dxfId="5666" priority="3880">
      <formula>AND($L33&gt;0.08,$L33&lt;0.15)</formula>
    </cfRule>
  </conditionalFormatting>
  <conditionalFormatting sqref="G33:H33">
    <cfRule type="expression" dxfId="5665" priority="3877">
      <formula>$L33&gt;0.15</formula>
    </cfRule>
    <cfRule type="expression" dxfId="5664" priority="3878">
      <formula>AND($L33&gt;0.08,$L33&lt;0.15)</formula>
    </cfRule>
  </conditionalFormatting>
  <conditionalFormatting sqref="E33">
    <cfRule type="expression" dxfId="5663" priority="3867">
      <formula>$L33&gt;0.15</formula>
    </cfRule>
    <cfRule type="expression" dxfId="5662" priority="3868">
      <formula>AND($L33&gt;0.08,$L33&lt;0.15)</formula>
    </cfRule>
  </conditionalFormatting>
  <conditionalFormatting sqref="AF89:AF90 AF92:AF99">
    <cfRule type="expression" dxfId="5661" priority="3865">
      <formula>$L89&gt;0.15</formula>
    </cfRule>
    <cfRule type="expression" dxfId="5660" priority="3866">
      <formula>AND($L89&gt;0.08,$L89&lt;0.15)</formula>
    </cfRule>
  </conditionalFormatting>
  <conditionalFormatting sqref="AF100">
    <cfRule type="expression" dxfId="5659" priority="3863">
      <formula>$L100&gt;0.15</formula>
    </cfRule>
    <cfRule type="expression" dxfId="5658" priority="3864">
      <formula>AND($L100&gt;0.08,$L100&lt;0.15)</formula>
    </cfRule>
  </conditionalFormatting>
  <conditionalFormatting sqref="AF91">
    <cfRule type="expression" dxfId="5657" priority="3861">
      <formula>$L91&gt;0.15</formula>
    </cfRule>
    <cfRule type="expression" dxfId="5656" priority="3862">
      <formula>AND($L91&gt;0.08,$L91&lt;0.15)</formula>
    </cfRule>
  </conditionalFormatting>
  <conditionalFormatting sqref="G91:H91">
    <cfRule type="expression" dxfId="5655" priority="3857">
      <formula>$L91&gt;0.15</formula>
    </cfRule>
    <cfRule type="expression" dxfId="5654" priority="3858">
      <formula>AND($L91&gt;0.08,$L91&lt;0.15)</formula>
    </cfRule>
  </conditionalFormatting>
  <conditionalFormatting sqref="G91:H91">
    <cfRule type="expression" dxfId="5653" priority="3859">
      <formula>$L91&gt;0.15</formula>
    </cfRule>
    <cfRule type="expression" dxfId="5652" priority="3860">
      <formula>AND($L91&gt;0.08,$L91&lt;0.15)</formula>
    </cfRule>
  </conditionalFormatting>
  <conditionalFormatting sqref="O37">
    <cfRule type="expression" dxfId="5651" priority="3813">
      <formula>$L37&gt;0.15</formula>
    </cfRule>
    <cfRule type="expression" dxfId="5650" priority="3814">
      <formula>AND($L37&gt;0.08,$L37&lt;0.15)</formula>
    </cfRule>
  </conditionalFormatting>
  <conditionalFormatting sqref="O37">
    <cfRule type="expression" dxfId="5649" priority="3811">
      <formula>$L37&gt;0.15</formula>
    </cfRule>
    <cfRule type="expression" dxfId="5648" priority="3812">
      <formula>AND($L37&gt;0.08,$L37&lt;0.15)</formula>
    </cfRule>
  </conditionalFormatting>
  <conditionalFormatting sqref="O37">
    <cfRule type="expression" dxfId="5647" priority="3825">
      <formula>$L37&gt;0.15</formula>
    </cfRule>
    <cfRule type="expression" dxfId="5646" priority="3826">
      <formula>AND($L37&gt;0.08,$L37&lt;0.15)</formula>
    </cfRule>
  </conditionalFormatting>
  <conditionalFormatting sqref="O37">
    <cfRule type="expression" dxfId="5645" priority="3823">
      <formula>$L37&gt;0.15</formula>
    </cfRule>
    <cfRule type="expression" dxfId="5644" priority="3824">
      <formula>AND($L37&gt;0.08,$L37&lt;0.15)</formula>
    </cfRule>
  </conditionalFormatting>
  <conditionalFormatting sqref="O37">
    <cfRule type="expression" dxfId="5643" priority="3821">
      <formula>$L37&gt;0.15</formula>
    </cfRule>
    <cfRule type="expression" dxfId="5642" priority="3822">
      <formula>AND($L37&gt;0.08,$L37&lt;0.15)</formula>
    </cfRule>
  </conditionalFormatting>
  <conditionalFormatting sqref="Q37">
    <cfRule type="expression" dxfId="5641" priority="3819">
      <formula>$L37&gt;0.15</formula>
    </cfRule>
    <cfRule type="expression" dxfId="5640" priority="3820">
      <formula>AND($L37&gt;0.08,$L37&lt;0.15)</formula>
    </cfRule>
  </conditionalFormatting>
  <conditionalFormatting sqref="Q37">
    <cfRule type="expression" dxfId="5639" priority="3817">
      <formula>$L37&gt;0.15</formula>
    </cfRule>
    <cfRule type="expression" dxfId="5638" priority="3818">
      <formula>AND($L37&gt;0.08,$L37&lt;0.15)</formula>
    </cfRule>
  </conditionalFormatting>
  <conditionalFormatting sqref="M37">
    <cfRule type="expression" dxfId="5637" priority="3815">
      <formula>$L37&gt;0.15</formula>
    </cfRule>
    <cfRule type="expression" dxfId="5636" priority="3816">
      <formula>AND($L37&gt;0.08,$L37&lt;0.15)</formula>
    </cfRule>
  </conditionalFormatting>
  <conditionalFormatting sqref="M37">
    <cfRule type="expression" dxfId="5635" priority="3827">
      <formula>$L37&gt;0.15</formula>
    </cfRule>
    <cfRule type="expression" dxfId="5634" priority="3828">
      <formula>AND($L37&gt;0.08,$L37&lt;0.15)</formula>
    </cfRule>
  </conditionalFormatting>
  <conditionalFormatting sqref="O37">
    <cfRule type="expression" dxfId="5633" priority="3835">
      <formula>$L37&gt;0.15</formula>
    </cfRule>
    <cfRule type="expression" dxfId="5632" priority="3836">
      <formula>AND($L37&gt;0.08,$L37&lt;0.15)</formula>
    </cfRule>
  </conditionalFormatting>
  <conditionalFormatting sqref="O37">
    <cfRule type="expression" dxfId="5631" priority="3837">
      <formula>$L37&gt;0.15</formula>
    </cfRule>
    <cfRule type="expression" dxfId="5630" priority="3838">
      <formula>AND($L37&gt;0.08,$L37&lt;0.15)</formula>
    </cfRule>
  </conditionalFormatting>
  <conditionalFormatting sqref="M37">
    <cfRule type="expression" dxfId="5629" priority="3839">
      <formula>$L37&gt;0.15</formula>
    </cfRule>
    <cfRule type="expression" dxfId="5628" priority="3840">
      <formula>AND($L37&gt;0.08,$L37&lt;0.15)</formula>
    </cfRule>
  </conditionalFormatting>
  <conditionalFormatting sqref="Q37">
    <cfRule type="expression" dxfId="5627" priority="3831">
      <formula>$L37&gt;0.15</formula>
    </cfRule>
    <cfRule type="expression" dxfId="5626" priority="3832">
      <formula>AND($L37&gt;0.08,$L37&lt;0.15)</formula>
    </cfRule>
  </conditionalFormatting>
  <conditionalFormatting sqref="Q37">
    <cfRule type="expression" dxfId="5625" priority="3829">
      <formula>$L37&gt;0.15</formula>
    </cfRule>
    <cfRule type="expression" dxfId="5624" priority="3830">
      <formula>AND($L37&gt;0.08,$L37&lt;0.15)</formula>
    </cfRule>
  </conditionalFormatting>
  <conditionalFormatting sqref="O37">
    <cfRule type="expression" dxfId="5623" priority="3833">
      <formula>$L37&gt;0.15</formula>
    </cfRule>
    <cfRule type="expression" dxfId="5622" priority="3834">
      <formula>AND($L37&gt;0.08,$L37&lt;0.15)</formula>
    </cfRule>
  </conditionalFormatting>
  <conditionalFormatting sqref="O37">
    <cfRule type="expression" dxfId="5621" priority="3809">
      <formula>$L37&gt;0.15</formula>
    </cfRule>
    <cfRule type="expression" dxfId="5620" priority="3810">
      <formula>AND($L37&gt;0.08,$L37&lt;0.15)</formula>
    </cfRule>
  </conditionalFormatting>
  <conditionalFormatting sqref="Q37">
    <cfRule type="expression" dxfId="5619" priority="3807">
      <formula>$L37&gt;0.15</formula>
    </cfRule>
    <cfRule type="expression" dxfId="5618" priority="3808">
      <formula>AND($L37&gt;0.08,$L37&lt;0.15)</formula>
    </cfRule>
  </conditionalFormatting>
  <conditionalFormatting sqref="Q37">
    <cfRule type="expression" dxfId="5617" priority="3805">
      <formula>$L37&gt;0.15</formula>
    </cfRule>
    <cfRule type="expression" dxfId="5616" priority="3806">
      <formula>AND($L37&gt;0.08,$L37&lt;0.15)</formula>
    </cfRule>
  </conditionalFormatting>
  <conditionalFormatting sqref="O37">
    <cfRule type="expression" dxfId="5615" priority="3855">
      <formula>$L37&gt;0.15</formula>
    </cfRule>
    <cfRule type="expression" dxfId="5614" priority="3856">
      <formula>AND($L37&gt;0.08,$L37&lt;0.15)</formula>
    </cfRule>
  </conditionalFormatting>
  <conditionalFormatting sqref="O37">
    <cfRule type="expression" dxfId="5613" priority="3853">
      <formula>$L37&gt;0.15</formula>
    </cfRule>
    <cfRule type="expression" dxfId="5612" priority="3854">
      <formula>AND($L37&gt;0.08,$L37&lt;0.15)</formula>
    </cfRule>
  </conditionalFormatting>
  <conditionalFormatting sqref="Q37">
    <cfRule type="expression" dxfId="5611" priority="3851">
      <formula>$L37&gt;0.15</formula>
    </cfRule>
    <cfRule type="expression" dxfId="5610" priority="3852">
      <formula>AND($L37&gt;0.08,$L37&lt;0.15)</formula>
    </cfRule>
  </conditionalFormatting>
  <conditionalFormatting sqref="O37">
    <cfRule type="expression" dxfId="5609" priority="3849">
      <formula>$L37&gt;0.15</formula>
    </cfRule>
    <cfRule type="expression" dxfId="5608" priority="3850">
      <formula>AND($L37&gt;0.08,$L37&lt;0.15)</formula>
    </cfRule>
  </conditionalFormatting>
  <conditionalFormatting sqref="O37">
    <cfRule type="expression" dxfId="5607" priority="3847">
      <formula>$L37&gt;0.15</formula>
    </cfRule>
    <cfRule type="expression" dxfId="5606" priority="3848">
      <formula>AND($L37&gt;0.08,$L37&lt;0.15)</formula>
    </cfRule>
  </conditionalFormatting>
  <conditionalFormatting sqref="Q37">
    <cfRule type="expression" dxfId="5605" priority="3845">
      <formula>$L37&gt;0.15</formula>
    </cfRule>
    <cfRule type="expression" dxfId="5604" priority="3846">
      <formula>AND($L37&gt;0.08,$L37&lt;0.15)</formula>
    </cfRule>
  </conditionalFormatting>
  <conditionalFormatting sqref="M37">
    <cfRule type="expression" dxfId="5603" priority="3843">
      <formula>$L37&gt;0.15</formula>
    </cfRule>
    <cfRule type="expression" dxfId="5602" priority="3844">
      <formula>AND($L37&gt;0.08,$L37&lt;0.15)</formula>
    </cfRule>
  </conditionalFormatting>
  <conditionalFormatting sqref="M37">
    <cfRule type="expression" dxfId="5601" priority="3841">
      <formula>$L37&gt;0.15</formula>
    </cfRule>
    <cfRule type="expression" dxfId="5600" priority="3842">
      <formula>AND($L37&gt;0.08,$L37&lt;0.15)</formula>
    </cfRule>
  </conditionalFormatting>
  <conditionalFormatting sqref="P37">
    <cfRule type="expression" dxfId="5599" priority="3801">
      <formula>$L37&gt;0.15</formula>
    </cfRule>
    <cfRule type="expression" dxfId="5598" priority="3802">
      <formula>AND($L37&gt;0.08,$L37&lt;0.15)</formula>
    </cfRule>
  </conditionalFormatting>
  <conditionalFormatting sqref="P37">
    <cfRule type="expression" dxfId="5597" priority="3803">
      <formula>$L37&gt;0.15</formula>
    </cfRule>
    <cfRule type="expression" dxfId="5596" priority="3804">
      <formula>AND($L37&gt;0.08,$L37&lt;0.15)</formula>
    </cfRule>
  </conditionalFormatting>
  <conditionalFormatting sqref="N37">
    <cfRule type="expression" dxfId="5595" priority="3795">
      <formula>$L37&gt;0.15</formula>
    </cfRule>
    <cfRule type="expression" dxfId="5594" priority="3796">
      <formula>AND($L37&gt;0.08,$L37&lt;0.15)</formula>
    </cfRule>
  </conditionalFormatting>
  <conditionalFormatting sqref="N37">
    <cfRule type="expression" dxfId="5593" priority="3793">
      <formula>$L37&gt;0.15</formula>
    </cfRule>
    <cfRule type="expression" dxfId="5592" priority="3794">
      <formula>AND($L37&gt;0.08,$L37&lt;0.15)</formula>
    </cfRule>
  </conditionalFormatting>
  <conditionalFormatting sqref="N37">
    <cfRule type="expression" dxfId="5591" priority="3797">
      <formula>$L37&gt;0.15</formula>
    </cfRule>
    <cfRule type="expression" dxfId="5590" priority="3798">
      <formula>AND($L37&gt;0.08,$L37&lt;0.15)</formula>
    </cfRule>
  </conditionalFormatting>
  <conditionalFormatting sqref="N37">
    <cfRule type="expression" dxfId="5589" priority="3799">
      <formula>$L37&gt;0.15</formula>
    </cfRule>
    <cfRule type="expression" dxfId="5588" priority="3800">
      <formula>AND($L37&gt;0.08,$L37&lt;0.15)</formula>
    </cfRule>
  </conditionalFormatting>
  <conditionalFormatting sqref="N37">
    <cfRule type="expression" dxfId="5587" priority="3785">
      <formula>$L37&gt;0.15</formula>
    </cfRule>
    <cfRule type="expression" dxfId="5586" priority="3786">
      <formula>AND($L37&gt;0.08,$L37&lt;0.15)</formula>
    </cfRule>
  </conditionalFormatting>
  <conditionalFormatting sqref="N37">
    <cfRule type="expression" dxfId="5585" priority="3783">
      <formula>$L37&gt;0.15</formula>
    </cfRule>
    <cfRule type="expression" dxfId="5584" priority="3784">
      <formula>AND($L37&gt;0.08,$L37&lt;0.15)</formula>
    </cfRule>
  </conditionalFormatting>
  <conditionalFormatting sqref="N37">
    <cfRule type="expression" dxfId="5583" priority="3789">
      <formula>$L37&gt;0.15</formula>
    </cfRule>
    <cfRule type="expression" dxfId="5582" priority="3790">
      <formula>AND($L37&gt;0.08,$L37&lt;0.15)</formula>
    </cfRule>
  </conditionalFormatting>
  <conditionalFormatting sqref="N37">
    <cfRule type="expression" dxfId="5581" priority="3787">
      <formula>$L37&gt;0.15</formula>
    </cfRule>
    <cfRule type="expression" dxfId="5580" priority="3788">
      <formula>AND($L37&gt;0.08,$L37&lt;0.15)</formula>
    </cfRule>
  </conditionalFormatting>
  <conditionalFormatting sqref="N37">
    <cfRule type="expression" dxfId="5579" priority="3791">
      <formula>$L37&gt;0.15</formula>
    </cfRule>
    <cfRule type="expression" dxfId="5578" priority="3792">
      <formula>AND($L37&gt;0.08,$L37&lt;0.15)</formula>
    </cfRule>
  </conditionalFormatting>
  <conditionalFormatting sqref="N37">
    <cfRule type="expression" dxfId="5577" priority="3777">
      <formula>$L37&gt;0.15</formula>
    </cfRule>
    <cfRule type="expression" dxfId="5576" priority="3778">
      <formula>AND($L37&gt;0.08,$L37&lt;0.15)</formula>
    </cfRule>
  </conditionalFormatting>
  <conditionalFormatting sqref="N37">
    <cfRule type="expression" dxfId="5575" priority="3781">
      <formula>$L37&gt;0.15</formula>
    </cfRule>
    <cfRule type="expression" dxfId="5574" priority="3782">
      <formula>AND($L37&gt;0.08,$L37&lt;0.15)</formula>
    </cfRule>
  </conditionalFormatting>
  <conditionalFormatting sqref="N37">
    <cfRule type="expression" dxfId="5573" priority="3779">
      <formula>$L37&gt;0.15</formula>
    </cfRule>
    <cfRule type="expression" dxfId="5572" priority="3780">
      <formula>AND($L37&gt;0.08,$L37&lt;0.15)</formula>
    </cfRule>
  </conditionalFormatting>
  <conditionalFormatting sqref="N37">
    <cfRule type="expression" dxfId="5571" priority="3775">
      <formula>$L37&gt;0.15</formula>
    </cfRule>
    <cfRule type="expression" dxfId="5570" priority="3776">
      <formula>AND($L37&gt;0.08,$L37&lt;0.15)</formula>
    </cfRule>
  </conditionalFormatting>
  <conditionalFormatting sqref="N37">
    <cfRule type="expression" dxfId="5569" priority="3769">
      <formula>$L37&gt;0.15</formula>
    </cfRule>
    <cfRule type="expression" dxfId="5568" priority="3770">
      <formula>AND($L37&gt;0.08,$L37&lt;0.15)</formula>
    </cfRule>
  </conditionalFormatting>
  <conditionalFormatting sqref="N37">
    <cfRule type="expression" dxfId="5567" priority="3767">
      <formula>$L37&gt;0.15</formula>
    </cfRule>
    <cfRule type="expression" dxfId="5566" priority="3768">
      <formula>AND($L37&gt;0.08,$L37&lt;0.15)</formula>
    </cfRule>
  </conditionalFormatting>
  <conditionalFormatting sqref="N37">
    <cfRule type="expression" dxfId="5565" priority="3771">
      <formula>$L37&gt;0.15</formula>
    </cfRule>
    <cfRule type="expression" dxfId="5564" priority="3772">
      <formula>AND($L37&gt;0.08,$L37&lt;0.15)</formula>
    </cfRule>
  </conditionalFormatting>
  <conditionalFormatting sqref="N37">
    <cfRule type="expression" dxfId="5563" priority="3773">
      <formula>$L37&gt;0.15</formula>
    </cfRule>
    <cfRule type="expression" dxfId="5562" priority="3774">
      <formula>AND($L37&gt;0.08,$L37&lt;0.15)</formula>
    </cfRule>
  </conditionalFormatting>
  <conditionalFormatting sqref="N37">
    <cfRule type="expression" dxfId="5561" priority="3759">
      <formula>$L37&gt;0.15</formula>
    </cfRule>
    <cfRule type="expression" dxfId="5560" priority="3760">
      <formula>AND($L37&gt;0.08,$L37&lt;0.15)</formula>
    </cfRule>
  </conditionalFormatting>
  <conditionalFormatting sqref="N37">
    <cfRule type="expression" dxfId="5559" priority="3757">
      <formula>$L37&gt;0.15</formula>
    </cfRule>
    <cfRule type="expression" dxfId="5558" priority="3758">
      <formula>AND($L37&gt;0.08,$L37&lt;0.15)</formula>
    </cfRule>
  </conditionalFormatting>
  <conditionalFormatting sqref="N37">
    <cfRule type="expression" dxfId="5557" priority="3763">
      <formula>$L37&gt;0.15</formula>
    </cfRule>
    <cfRule type="expression" dxfId="5556" priority="3764">
      <formula>AND($L37&gt;0.08,$L37&lt;0.15)</formula>
    </cfRule>
  </conditionalFormatting>
  <conditionalFormatting sqref="N37">
    <cfRule type="expression" dxfId="5555" priority="3761">
      <formula>$L37&gt;0.15</formula>
    </cfRule>
    <cfRule type="expression" dxfId="5554" priority="3762">
      <formula>AND($L37&gt;0.08,$L37&lt;0.15)</formula>
    </cfRule>
  </conditionalFormatting>
  <conditionalFormatting sqref="N37">
    <cfRule type="expression" dxfId="5553" priority="3765">
      <formula>$L37&gt;0.15</formula>
    </cfRule>
    <cfRule type="expression" dxfId="5552" priority="3766">
      <formula>AND($L37&gt;0.08,$L37&lt;0.15)</formula>
    </cfRule>
  </conditionalFormatting>
  <conditionalFormatting sqref="N37">
    <cfRule type="expression" dxfId="5551" priority="3751">
      <formula>$L37&gt;0.15</formula>
    </cfRule>
    <cfRule type="expression" dxfId="5550" priority="3752">
      <formula>AND($L37&gt;0.08,$L37&lt;0.15)</formula>
    </cfRule>
  </conditionalFormatting>
  <conditionalFormatting sqref="N37">
    <cfRule type="expression" dxfId="5549" priority="3755">
      <formula>$L37&gt;0.15</formula>
    </cfRule>
    <cfRule type="expression" dxfId="5548" priority="3756">
      <formula>AND($L37&gt;0.08,$L37&lt;0.15)</formula>
    </cfRule>
  </conditionalFormatting>
  <conditionalFormatting sqref="N37">
    <cfRule type="expression" dxfId="5547" priority="3753">
      <formula>$L37&gt;0.15</formula>
    </cfRule>
    <cfRule type="expression" dxfId="5546" priority="3754">
      <formula>AND($L37&gt;0.08,$L37&lt;0.15)</formula>
    </cfRule>
  </conditionalFormatting>
  <conditionalFormatting sqref="N37">
    <cfRule type="expression" dxfId="5545" priority="3749">
      <formula>$L37&gt;0.15</formula>
    </cfRule>
    <cfRule type="expression" dxfId="5544" priority="3750">
      <formula>AND($L37&gt;0.08,$L37&lt;0.15)</formula>
    </cfRule>
  </conditionalFormatting>
  <conditionalFormatting sqref="E37:F37">
    <cfRule type="expression" dxfId="5543" priority="3559">
      <formula>$L37&gt;0.15</formula>
    </cfRule>
    <cfRule type="expression" dxfId="5542" priority="3560">
      <formula>AND($L37&gt;0.08,$L37&lt;0.15)</formula>
    </cfRule>
  </conditionalFormatting>
  <conditionalFormatting sqref="E37:F37">
    <cfRule type="expression" dxfId="5541" priority="3557">
      <formula>$L37&gt;0.15</formula>
    </cfRule>
    <cfRule type="expression" dxfId="5540" priority="3558">
      <formula>AND($L37&gt;0.08,$L37&lt;0.15)</formula>
    </cfRule>
  </conditionalFormatting>
  <conditionalFormatting sqref="E37:F37">
    <cfRule type="expression" dxfId="5539" priority="3555">
      <formula>$L37&gt;0.15</formula>
    </cfRule>
    <cfRule type="expression" dxfId="5538" priority="3556">
      <formula>AND($L37&gt;0.08,$L37&lt;0.15)</formula>
    </cfRule>
  </conditionalFormatting>
  <conditionalFormatting sqref="D37">
    <cfRule type="expression" dxfId="5537" priority="3549">
      <formula>$L37&gt;0.15</formula>
    </cfRule>
    <cfRule type="expression" dxfId="5536" priority="3550">
      <formula>AND($L37&gt;0.08,$L37&lt;0.15)</formula>
    </cfRule>
  </conditionalFormatting>
  <conditionalFormatting sqref="D37">
    <cfRule type="expression" dxfId="5535" priority="3561">
      <formula>$L37&gt;0.15</formula>
    </cfRule>
    <cfRule type="expression" dxfId="5534" priority="3562">
      <formula>AND($L37&gt;0.08,$L37&lt;0.15)</formula>
    </cfRule>
  </conditionalFormatting>
  <conditionalFormatting sqref="D37">
    <cfRule type="expression" dxfId="5533" priority="3531">
      <formula>$L37&gt;0.15</formula>
    </cfRule>
    <cfRule type="expression" dxfId="5532" priority="3532">
      <formula>AND($L37&gt;0.08,$L37&lt;0.15)</formula>
    </cfRule>
  </conditionalFormatting>
  <conditionalFormatting sqref="E37">
    <cfRule type="expression" dxfId="5531" priority="3529">
      <formula>$L37&gt;0.15</formula>
    </cfRule>
    <cfRule type="expression" dxfId="5530" priority="3530">
      <formula>AND($L37&gt;0.08,$L37&lt;0.15)</formula>
    </cfRule>
  </conditionalFormatting>
  <conditionalFormatting sqref="E37">
    <cfRule type="expression" dxfId="5529" priority="3527">
      <formula>$L37&gt;0.15</formula>
    </cfRule>
    <cfRule type="expression" dxfId="5528" priority="3528">
      <formula>AND($L37&gt;0.08,$L37&lt;0.15)</formula>
    </cfRule>
  </conditionalFormatting>
  <conditionalFormatting sqref="E37">
    <cfRule type="expression" dxfId="5527" priority="3525">
      <formula>$L37&gt;0.15</formula>
    </cfRule>
    <cfRule type="expression" dxfId="5526" priority="3526">
      <formula>AND($L37&gt;0.08,$L37&lt;0.15)</formula>
    </cfRule>
  </conditionalFormatting>
  <conditionalFormatting sqref="E37:F37">
    <cfRule type="expression" dxfId="5525" priority="3569">
      <formula>$L37&gt;0.15</formula>
    </cfRule>
    <cfRule type="expression" dxfId="5524" priority="3570">
      <formula>AND($L37&gt;0.08,$L37&lt;0.15)</formula>
    </cfRule>
  </conditionalFormatting>
  <conditionalFormatting sqref="E37:F37">
    <cfRule type="expression" dxfId="5523" priority="3571">
      <formula>$L37&gt;0.15</formula>
    </cfRule>
    <cfRule type="expression" dxfId="5522" priority="3572">
      <formula>AND($L37&gt;0.08,$L37&lt;0.15)</formula>
    </cfRule>
  </conditionalFormatting>
  <conditionalFormatting sqref="D37">
    <cfRule type="expression" dxfId="5521" priority="3573">
      <formula>$L37&gt;0.15</formula>
    </cfRule>
    <cfRule type="expression" dxfId="5520" priority="3574">
      <formula>AND($L37&gt;0.08,$L37&lt;0.15)</formula>
    </cfRule>
  </conditionalFormatting>
  <conditionalFormatting sqref="E37:F37">
    <cfRule type="expression" dxfId="5519" priority="3567">
      <formula>$L37&gt;0.15</formula>
    </cfRule>
    <cfRule type="expression" dxfId="5518" priority="3568">
      <formula>AND($L37&gt;0.08,$L37&lt;0.15)</formula>
    </cfRule>
  </conditionalFormatting>
  <conditionalFormatting sqref="F37">
    <cfRule type="expression" dxfId="5517" priority="3537">
      <formula>$L37&gt;0.15</formula>
    </cfRule>
    <cfRule type="expression" dxfId="5516" priority="3538">
      <formula>AND($L37&gt;0.08,$L37&lt;0.15)</formula>
    </cfRule>
  </conditionalFormatting>
  <conditionalFormatting sqref="E37:F37">
    <cfRule type="expression" dxfId="5515" priority="3547">
      <formula>$L37&gt;0.15</formula>
    </cfRule>
    <cfRule type="expression" dxfId="5514" priority="3548">
      <formula>AND($L37&gt;0.08,$L37&lt;0.15)</formula>
    </cfRule>
  </conditionalFormatting>
  <conditionalFormatting sqref="E37:F37">
    <cfRule type="expression" dxfId="5513" priority="3543">
      <formula>$L37&gt;0.15</formula>
    </cfRule>
    <cfRule type="expression" dxfId="5512" priority="3544">
      <formula>AND($L37&gt;0.08,$L37&lt;0.15)</formula>
    </cfRule>
  </conditionalFormatting>
  <conditionalFormatting sqref="E37:F37">
    <cfRule type="expression" dxfId="5511" priority="3545">
      <formula>$L37&gt;0.15</formula>
    </cfRule>
    <cfRule type="expression" dxfId="5510" priority="3546">
      <formula>AND($L37&gt;0.08,$L37&lt;0.15)</formula>
    </cfRule>
  </conditionalFormatting>
  <conditionalFormatting sqref="E37">
    <cfRule type="expression" dxfId="5509" priority="3523">
      <formula>$L37&gt;0.15</formula>
    </cfRule>
    <cfRule type="expression" dxfId="5508" priority="3524">
      <formula>AND($L37&gt;0.08,$L37&lt;0.15)</formula>
    </cfRule>
  </conditionalFormatting>
  <conditionalFormatting sqref="E39:F39">
    <cfRule type="expression" dxfId="5507" priority="3455">
      <formula>$L39&gt;0.15</formula>
    </cfRule>
    <cfRule type="expression" dxfId="5506" priority="3456">
      <formula>AND($L39&gt;0.08,$L39&lt;0.15)</formula>
    </cfRule>
  </conditionalFormatting>
  <conditionalFormatting sqref="E39:F39">
    <cfRule type="expression" dxfId="5505" priority="3453">
      <formula>$L39&gt;0.15</formula>
    </cfRule>
    <cfRule type="expression" dxfId="5504" priority="3454">
      <formula>AND($L39&gt;0.08,$L39&lt;0.15)</formula>
    </cfRule>
  </conditionalFormatting>
  <conditionalFormatting sqref="E39:F39">
    <cfRule type="expression" dxfId="5503" priority="3451">
      <formula>$L39&gt;0.15</formula>
    </cfRule>
    <cfRule type="expression" dxfId="5502" priority="3452">
      <formula>AND($L39&gt;0.08,$L39&lt;0.15)</formula>
    </cfRule>
  </conditionalFormatting>
  <conditionalFormatting sqref="G39:H39">
    <cfRule type="expression" dxfId="5501" priority="3449">
      <formula>$L39&gt;0.15</formula>
    </cfRule>
    <cfRule type="expression" dxfId="5500" priority="3450">
      <formula>AND($L39&gt;0.08,$L39&lt;0.15)</formula>
    </cfRule>
  </conditionalFormatting>
  <conditionalFormatting sqref="G39:H39">
    <cfRule type="expression" dxfId="5499" priority="3447">
      <formula>$L39&gt;0.15</formula>
    </cfRule>
    <cfRule type="expression" dxfId="5498" priority="3448">
      <formula>AND($L39&gt;0.08,$L39&lt;0.15)</formula>
    </cfRule>
  </conditionalFormatting>
  <conditionalFormatting sqref="D39">
    <cfRule type="expression" dxfId="5497" priority="3445">
      <formula>$L39&gt;0.15</formula>
    </cfRule>
    <cfRule type="expression" dxfId="5496" priority="3446">
      <formula>AND($L39&gt;0.08,$L39&lt;0.15)</formula>
    </cfRule>
  </conditionalFormatting>
  <conditionalFormatting sqref="D39">
    <cfRule type="expression" dxfId="5495" priority="3457">
      <formula>$L39&gt;0.15</formula>
    </cfRule>
    <cfRule type="expression" dxfId="5494" priority="3458">
      <formula>AND($L39&gt;0.08,$L39&lt;0.15)</formula>
    </cfRule>
  </conditionalFormatting>
  <conditionalFormatting sqref="D39">
    <cfRule type="expression" dxfId="5493" priority="3427">
      <formula>$L39&gt;0.15</formula>
    </cfRule>
    <cfRule type="expression" dxfId="5492" priority="3428">
      <formula>AND($L39&gt;0.08,$L39&lt;0.15)</formula>
    </cfRule>
  </conditionalFormatting>
  <conditionalFormatting sqref="E39">
    <cfRule type="expression" dxfId="5491" priority="3425">
      <formula>$L39&gt;0.15</formula>
    </cfRule>
    <cfRule type="expression" dxfId="5490" priority="3426">
      <formula>AND($L39&gt;0.08,$L39&lt;0.15)</formula>
    </cfRule>
  </conditionalFormatting>
  <conditionalFormatting sqref="E39">
    <cfRule type="expression" dxfId="5489" priority="3423">
      <formula>$L39&gt;0.15</formula>
    </cfRule>
    <cfRule type="expression" dxfId="5488" priority="3424">
      <formula>AND($L39&gt;0.08,$L39&lt;0.15)</formula>
    </cfRule>
  </conditionalFormatting>
  <conditionalFormatting sqref="E39">
    <cfRule type="expression" dxfId="5487" priority="3421">
      <formula>$L39&gt;0.15</formula>
    </cfRule>
    <cfRule type="expression" dxfId="5486" priority="3422">
      <formula>AND($L39&gt;0.08,$L39&lt;0.15)</formula>
    </cfRule>
  </conditionalFormatting>
  <conditionalFormatting sqref="E39:F39">
    <cfRule type="expression" dxfId="5485" priority="3465">
      <formula>$L39&gt;0.15</formula>
    </cfRule>
    <cfRule type="expression" dxfId="5484" priority="3466">
      <formula>AND($L39&gt;0.08,$L39&lt;0.15)</formula>
    </cfRule>
  </conditionalFormatting>
  <conditionalFormatting sqref="E39:F39">
    <cfRule type="expression" dxfId="5483" priority="3467">
      <formula>$L39&gt;0.15</formula>
    </cfRule>
    <cfRule type="expression" dxfId="5482" priority="3468">
      <formula>AND($L39&gt;0.08,$L39&lt;0.15)</formula>
    </cfRule>
  </conditionalFormatting>
  <conditionalFormatting sqref="D39">
    <cfRule type="expression" dxfId="5481" priority="3469">
      <formula>$L39&gt;0.15</formula>
    </cfRule>
    <cfRule type="expression" dxfId="5480" priority="3470">
      <formula>AND($L39&gt;0.08,$L39&lt;0.15)</formula>
    </cfRule>
  </conditionalFormatting>
  <conditionalFormatting sqref="G39:H39">
    <cfRule type="expression" dxfId="5479" priority="3461">
      <formula>$L39&gt;0.15</formula>
    </cfRule>
    <cfRule type="expression" dxfId="5478" priority="3462">
      <formula>AND($L39&gt;0.08,$L39&lt;0.15)</formula>
    </cfRule>
  </conditionalFormatting>
  <conditionalFormatting sqref="G39:H39">
    <cfRule type="expression" dxfId="5477" priority="3459">
      <formula>$L39&gt;0.15</formula>
    </cfRule>
    <cfRule type="expression" dxfId="5476" priority="3460">
      <formula>AND($L39&gt;0.08,$L39&lt;0.15)</formula>
    </cfRule>
  </conditionalFormatting>
  <conditionalFormatting sqref="E39:F39">
    <cfRule type="expression" dxfId="5475" priority="3463">
      <formula>$L39&gt;0.15</formula>
    </cfRule>
    <cfRule type="expression" dxfId="5474" priority="3464">
      <formula>AND($L39&gt;0.08,$L39&lt;0.15)</formula>
    </cfRule>
  </conditionalFormatting>
  <conditionalFormatting sqref="F39">
    <cfRule type="expression" dxfId="5473" priority="3433">
      <formula>$L39&gt;0.15</formula>
    </cfRule>
    <cfRule type="expression" dxfId="5472" priority="3434">
      <formula>AND($L39&gt;0.08,$L39&lt;0.15)</formula>
    </cfRule>
  </conditionalFormatting>
  <conditionalFormatting sqref="E39:F39">
    <cfRule type="expression" dxfId="5471" priority="3443">
      <formula>$L39&gt;0.15</formula>
    </cfRule>
    <cfRule type="expression" dxfId="5470" priority="3444">
      <formula>AND($L39&gt;0.08,$L39&lt;0.15)</formula>
    </cfRule>
  </conditionalFormatting>
  <conditionalFormatting sqref="E39:F39">
    <cfRule type="expression" dxfId="5469" priority="3439">
      <formula>$L39&gt;0.15</formula>
    </cfRule>
    <cfRule type="expression" dxfId="5468" priority="3440">
      <formula>AND($L39&gt;0.08,$L39&lt;0.15)</formula>
    </cfRule>
  </conditionalFormatting>
  <conditionalFormatting sqref="G39:H39">
    <cfRule type="expression" dxfId="5467" priority="3437">
      <formula>$L39&gt;0.15</formula>
    </cfRule>
    <cfRule type="expression" dxfId="5466" priority="3438">
      <formula>AND($L39&gt;0.08,$L39&lt;0.15)</formula>
    </cfRule>
  </conditionalFormatting>
  <conditionalFormatting sqref="G39:H39">
    <cfRule type="expression" dxfId="5465" priority="3435">
      <formula>$L39&gt;0.15</formula>
    </cfRule>
    <cfRule type="expression" dxfId="5464" priority="3436">
      <formula>AND($L39&gt;0.08,$L39&lt;0.15)</formula>
    </cfRule>
  </conditionalFormatting>
  <conditionalFormatting sqref="E39:F39">
    <cfRule type="expression" dxfId="5463" priority="3441">
      <formula>$L39&gt;0.15</formula>
    </cfRule>
    <cfRule type="expression" dxfId="5462" priority="3442">
      <formula>AND($L39&gt;0.08,$L39&lt;0.15)</formula>
    </cfRule>
  </conditionalFormatting>
  <conditionalFormatting sqref="G39:H39">
    <cfRule type="expression" dxfId="5461" priority="3431">
      <formula>$L39&gt;0.15</formula>
    </cfRule>
    <cfRule type="expression" dxfId="5460" priority="3432">
      <formula>AND($L39&gt;0.08,$L39&lt;0.15)</formula>
    </cfRule>
  </conditionalFormatting>
  <conditionalFormatting sqref="G39:H39">
    <cfRule type="expression" dxfId="5459" priority="3429">
      <formula>$L39&gt;0.15</formula>
    </cfRule>
    <cfRule type="expression" dxfId="5458" priority="3430">
      <formula>AND($L39&gt;0.08,$L39&lt;0.15)</formula>
    </cfRule>
  </conditionalFormatting>
  <conditionalFormatting sqref="E39">
    <cfRule type="expression" dxfId="5457" priority="3419">
      <formula>$L39&gt;0.15</formula>
    </cfRule>
    <cfRule type="expression" dxfId="5456" priority="3420">
      <formula>AND($L39&gt;0.08,$L39&lt;0.15)</formula>
    </cfRule>
  </conditionalFormatting>
  <conditionalFormatting sqref="AA43:AA44">
    <cfRule type="expression" dxfId="5455" priority="3355">
      <formula>$L43&gt;0.15</formula>
    </cfRule>
    <cfRule type="expression" dxfId="5454" priority="3356">
      <formula>AND($L43&gt;0.08,$L43&lt;0.15)</formula>
    </cfRule>
  </conditionalFormatting>
  <conditionalFormatting sqref="E43">
    <cfRule type="expression" dxfId="5453" priority="3179">
      <formula>$L43&gt;0.15</formula>
    </cfRule>
    <cfRule type="expression" dxfId="5452" priority="3180">
      <formula>AND($L43&gt;0.08,$L43&lt;0.15)</formula>
    </cfRule>
  </conditionalFormatting>
  <conditionalFormatting sqref="E43">
    <cfRule type="expression" dxfId="5451" priority="3177">
      <formula>$L43&gt;0.15</formula>
    </cfRule>
    <cfRule type="expression" dxfId="5450" priority="3178">
      <formula>AND($L43&gt;0.08,$L43&lt;0.15)</formula>
    </cfRule>
  </conditionalFormatting>
  <conditionalFormatting sqref="E43">
    <cfRule type="expression" dxfId="5449" priority="3175">
      <formula>$L43&gt;0.15</formula>
    </cfRule>
    <cfRule type="expression" dxfId="5448" priority="3176">
      <formula>AND($L43&gt;0.08,$L43&lt;0.15)</formula>
    </cfRule>
  </conditionalFormatting>
  <conditionalFormatting sqref="G43:H43">
    <cfRule type="expression" dxfId="5447" priority="3173">
      <formula>$L43&gt;0.15</formula>
    </cfRule>
    <cfRule type="expression" dxfId="5446" priority="3174">
      <formula>AND($L43&gt;0.08,$L43&lt;0.15)</formula>
    </cfRule>
  </conditionalFormatting>
  <conditionalFormatting sqref="G43:H43">
    <cfRule type="expression" dxfId="5445" priority="3171">
      <formula>$L43&gt;0.15</formula>
    </cfRule>
    <cfRule type="expression" dxfId="5444" priority="3172">
      <formula>AND($L43&gt;0.08,$L43&lt;0.15)</formula>
    </cfRule>
  </conditionalFormatting>
  <conditionalFormatting sqref="D43">
    <cfRule type="expression" dxfId="5443" priority="3169">
      <formula>$L43&gt;0.15</formula>
    </cfRule>
    <cfRule type="expression" dxfId="5442" priority="3170">
      <formula>AND($L43&gt;0.08,$L43&lt;0.15)</formula>
    </cfRule>
  </conditionalFormatting>
  <conditionalFormatting sqref="D43">
    <cfRule type="expression" dxfId="5441" priority="3181">
      <formula>$L43&gt;0.15</formula>
    </cfRule>
    <cfRule type="expression" dxfId="5440" priority="3182">
      <formula>AND($L43&gt;0.08,$L43&lt;0.15)</formula>
    </cfRule>
  </conditionalFormatting>
  <conditionalFormatting sqref="D43">
    <cfRule type="expression" dxfId="5439" priority="3153">
      <formula>$L43&gt;0.15</formula>
    </cfRule>
    <cfRule type="expression" dxfId="5438" priority="3154">
      <formula>AND($L43&gt;0.08,$L43&lt;0.15)</formula>
    </cfRule>
  </conditionalFormatting>
  <conditionalFormatting sqref="E43">
    <cfRule type="expression" dxfId="5437" priority="3151">
      <formula>$L43&gt;0.15</formula>
    </cfRule>
    <cfRule type="expression" dxfId="5436" priority="3152">
      <formula>AND($L43&gt;0.08,$L43&lt;0.15)</formula>
    </cfRule>
  </conditionalFormatting>
  <conditionalFormatting sqref="E43">
    <cfRule type="expression" dxfId="5435" priority="3149">
      <formula>$L43&gt;0.15</formula>
    </cfRule>
    <cfRule type="expression" dxfId="5434" priority="3150">
      <formula>AND($L43&gt;0.08,$L43&lt;0.15)</formula>
    </cfRule>
  </conditionalFormatting>
  <conditionalFormatting sqref="E43">
    <cfRule type="expression" dxfId="5433" priority="3147">
      <formula>$L43&gt;0.15</formula>
    </cfRule>
    <cfRule type="expression" dxfId="5432" priority="3148">
      <formula>AND($L43&gt;0.08,$L43&lt;0.15)</formula>
    </cfRule>
  </conditionalFormatting>
  <conditionalFormatting sqref="E43">
    <cfRule type="expression" dxfId="5431" priority="3189">
      <formula>$L43&gt;0.15</formula>
    </cfRule>
    <cfRule type="expression" dxfId="5430" priority="3190">
      <formula>AND($L43&gt;0.08,$L43&lt;0.15)</formula>
    </cfRule>
  </conditionalFormatting>
  <conditionalFormatting sqref="E43">
    <cfRule type="expression" dxfId="5429" priority="3191">
      <formula>$L43&gt;0.15</formula>
    </cfRule>
    <cfRule type="expression" dxfId="5428" priority="3192">
      <formula>AND($L43&gt;0.08,$L43&lt;0.15)</formula>
    </cfRule>
  </conditionalFormatting>
  <conditionalFormatting sqref="D43">
    <cfRule type="expression" dxfId="5427" priority="3193">
      <formula>$L43&gt;0.15</formula>
    </cfRule>
    <cfRule type="expression" dxfId="5426" priority="3194">
      <formula>AND($L43&gt;0.08,$L43&lt;0.15)</formula>
    </cfRule>
  </conditionalFormatting>
  <conditionalFormatting sqref="G43:H43">
    <cfRule type="expression" dxfId="5425" priority="3185">
      <formula>$L43&gt;0.15</formula>
    </cfRule>
    <cfRule type="expression" dxfId="5424" priority="3186">
      <formula>AND($L43&gt;0.08,$L43&lt;0.15)</formula>
    </cfRule>
  </conditionalFormatting>
  <conditionalFormatting sqref="G43:H43">
    <cfRule type="expression" dxfId="5423" priority="3183">
      <formula>$L43&gt;0.15</formula>
    </cfRule>
    <cfRule type="expression" dxfId="5422" priority="3184">
      <formula>AND($L43&gt;0.08,$L43&lt;0.15)</formula>
    </cfRule>
  </conditionalFormatting>
  <conditionalFormatting sqref="E43">
    <cfRule type="expression" dxfId="5421" priority="3187">
      <formula>$L43&gt;0.15</formula>
    </cfRule>
    <cfRule type="expression" dxfId="5420" priority="3188">
      <formula>AND($L43&gt;0.08,$L43&lt;0.15)</formula>
    </cfRule>
  </conditionalFormatting>
  <conditionalFormatting sqref="E43">
    <cfRule type="expression" dxfId="5419" priority="3167">
      <formula>$L43&gt;0.15</formula>
    </cfRule>
    <cfRule type="expression" dxfId="5418" priority="3168">
      <formula>AND($L43&gt;0.08,$L43&lt;0.15)</formula>
    </cfRule>
  </conditionalFormatting>
  <conditionalFormatting sqref="E43">
    <cfRule type="expression" dxfId="5417" priority="3163">
      <formula>$L43&gt;0.15</formula>
    </cfRule>
    <cfRule type="expression" dxfId="5416" priority="3164">
      <formula>AND($L43&gt;0.08,$L43&lt;0.15)</formula>
    </cfRule>
  </conditionalFormatting>
  <conditionalFormatting sqref="G43:H43">
    <cfRule type="expression" dxfId="5415" priority="3161">
      <formula>$L43&gt;0.15</formula>
    </cfRule>
    <cfRule type="expression" dxfId="5414" priority="3162">
      <formula>AND($L43&gt;0.08,$L43&lt;0.15)</formula>
    </cfRule>
  </conditionalFormatting>
  <conditionalFormatting sqref="G43:H43">
    <cfRule type="expression" dxfId="5413" priority="3159">
      <formula>$L43&gt;0.15</formula>
    </cfRule>
    <cfRule type="expression" dxfId="5412" priority="3160">
      <formula>AND($L43&gt;0.08,$L43&lt;0.15)</formula>
    </cfRule>
  </conditionalFormatting>
  <conditionalFormatting sqref="E43">
    <cfRule type="expression" dxfId="5411" priority="3165">
      <formula>$L43&gt;0.15</formula>
    </cfRule>
    <cfRule type="expression" dxfId="5410" priority="3166">
      <formula>AND($L43&gt;0.08,$L43&lt;0.15)</formula>
    </cfRule>
  </conditionalFormatting>
  <conditionalFormatting sqref="G43:H43">
    <cfRule type="expression" dxfId="5409" priority="3157">
      <formula>$L43&gt;0.15</formula>
    </cfRule>
    <cfRule type="expression" dxfId="5408" priority="3158">
      <formula>AND($L43&gt;0.08,$L43&lt;0.15)</formula>
    </cfRule>
  </conditionalFormatting>
  <conditionalFormatting sqref="G43:H43">
    <cfRule type="expression" dxfId="5407" priority="3155">
      <formula>$L43&gt;0.15</formula>
    </cfRule>
    <cfRule type="expression" dxfId="5406" priority="3156">
      <formula>AND($L43&gt;0.08,$L43&lt;0.15)</formula>
    </cfRule>
  </conditionalFormatting>
  <conditionalFormatting sqref="E43">
    <cfRule type="expression" dxfId="5405" priority="3145">
      <formula>$L43&gt;0.15</formula>
    </cfRule>
    <cfRule type="expression" dxfId="5404" priority="3146">
      <formula>AND($L43&gt;0.08,$L43&lt;0.15)</formula>
    </cfRule>
  </conditionalFormatting>
  <conditionalFormatting sqref="F43">
    <cfRule type="expression" dxfId="5403" priority="3135">
      <formula>$L43&gt;0.15</formula>
    </cfRule>
    <cfRule type="expression" dxfId="5402" priority="3136">
      <formula>AND($L43&gt;0.08,$L43&lt;0.15)</formula>
    </cfRule>
  </conditionalFormatting>
  <conditionalFormatting sqref="F43">
    <cfRule type="expression" dxfId="5401" priority="3143">
      <formula>$L43&gt;0.15</formula>
    </cfRule>
    <cfRule type="expression" dxfId="5400" priority="3144">
      <formula>AND($L43&gt;0.08,$L43&lt;0.15)</formula>
    </cfRule>
  </conditionalFormatting>
  <conditionalFormatting sqref="F43">
    <cfRule type="expression" dxfId="5399" priority="3141">
      <formula>$L43&gt;0.15</formula>
    </cfRule>
    <cfRule type="expression" dxfId="5398" priority="3142">
      <formula>AND($L43&gt;0.08,$L43&lt;0.15)</formula>
    </cfRule>
  </conditionalFormatting>
  <conditionalFormatting sqref="F43">
    <cfRule type="expression" dxfId="5397" priority="3139">
      <formula>$L43&gt;0.15</formula>
    </cfRule>
    <cfRule type="expression" dxfId="5396" priority="3140">
      <formula>AND($L43&gt;0.08,$L43&lt;0.15)</formula>
    </cfRule>
  </conditionalFormatting>
  <conditionalFormatting sqref="F43">
    <cfRule type="expression" dxfId="5395" priority="3137">
      <formula>$L43&gt;0.15</formula>
    </cfRule>
    <cfRule type="expression" dxfId="5394" priority="3138">
      <formula>AND($L43&gt;0.08,$L43&lt;0.15)</formula>
    </cfRule>
  </conditionalFormatting>
  <conditionalFormatting sqref="F43">
    <cfRule type="expression" dxfId="5393" priority="3133">
      <formula>$L43&gt;0.15</formula>
    </cfRule>
    <cfRule type="expression" dxfId="5392" priority="3134">
      <formula>AND($L43&gt;0.08,$L43&lt;0.15)</formula>
    </cfRule>
  </conditionalFormatting>
  <conditionalFormatting sqref="H71">
    <cfRule type="expression" dxfId="5391" priority="3127">
      <formula>$L71&gt;0.15</formula>
    </cfRule>
    <cfRule type="expression" dxfId="5390" priority="3128">
      <formula>AND($L71&gt;0.08,$L71&lt;0.15)</formula>
    </cfRule>
  </conditionalFormatting>
  <conditionalFormatting sqref="H71">
    <cfRule type="expression" dxfId="5389" priority="3125">
      <formula>$L71&gt;0.15</formula>
    </cfRule>
    <cfRule type="expression" dxfId="5388" priority="3126">
      <formula>AND($L71&gt;0.08,$L71&lt;0.15)</formula>
    </cfRule>
  </conditionalFormatting>
  <conditionalFormatting sqref="H71">
    <cfRule type="expression" dxfId="5387" priority="3131">
      <formula>$L71&gt;0.15</formula>
    </cfRule>
    <cfRule type="expression" dxfId="5386" priority="3132">
      <formula>AND($L71&gt;0.08,$L71&lt;0.15)</formula>
    </cfRule>
  </conditionalFormatting>
  <conditionalFormatting sqref="H71">
    <cfRule type="expression" dxfId="5385" priority="3129">
      <formula>$L71&gt;0.15</formula>
    </cfRule>
    <cfRule type="expression" dxfId="5384" priority="3130">
      <formula>AND($L71&gt;0.08,$L71&lt;0.15)</formula>
    </cfRule>
  </conditionalFormatting>
  <conditionalFormatting sqref="H71">
    <cfRule type="expression" dxfId="5383" priority="3123">
      <formula>$L71&gt;0.15</formula>
    </cfRule>
    <cfRule type="expression" dxfId="5382" priority="3124">
      <formula>AND($L71&gt;0.08,$L71&lt;0.15)</formula>
    </cfRule>
  </conditionalFormatting>
  <conditionalFormatting sqref="H71">
    <cfRule type="expression" dxfId="5381" priority="3121">
      <formula>$L71&gt;0.15</formula>
    </cfRule>
    <cfRule type="expression" dxfId="5380" priority="3122">
      <formula>AND($L71&gt;0.08,$L71&lt;0.15)</formula>
    </cfRule>
  </conditionalFormatting>
  <conditionalFormatting sqref="H71">
    <cfRule type="expression" dxfId="5379" priority="3119">
      <formula>$L71&gt;0.15</formula>
    </cfRule>
    <cfRule type="expression" dxfId="5378" priority="3120">
      <formula>AND($L71&gt;0.08,$L71&lt;0.15)</formula>
    </cfRule>
  </conditionalFormatting>
  <conditionalFormatting sqref="H71">
    <cfRule type="expression" dxfId="5377" priority="3117">
      <formula>$L71&gt;0.15</formula>
    </cfRule>
    <cfRule type="expression" dxfId="5376" priority="3118">
      <formula>AND($L71&gt;0.08,$L71&lt;0.15)</formula>
    </cfRule>
  </conditionalFormatting>
  <conditionalFormatting sqref="E11:F11">
    <cfRule type="expression" dxfId="5375" priority="3097">
      <formula>$L11&gt;0.15</formula>
    </cfRule>
    <cfRule type="expression" dxfId="5374" priority="3098">
      <formula>AND($L11&gt;0.08,$L11&lt;0.15)</formula>
    </cfRule>
  </conditionalFormatting>
  <conditionalFormatting sqref="E11:F11">
    <cfRule type="expression" dxfId="5373" priority="3099">
      <formula>$L11&gt;0.15</formula>
    </cfRule>
    <cfRule type="expression" dxfId="5372" priority="3100">
      <formula>AND($L11&gt;0.08,$L11&lt;0.15)</formula>
    </cfRule>
  </conditionalFormatting>
  <conditionalFormatting sqref="E11:F11">
    <cfRule type="expression" dxfId="5371" priority="3101">
      <formula>$L11&gt;0.15</formula>
    </cfRule>
    <cfRule type="expression" dxfId="5370" priority="3102">
      <formula>AND($L11&gt;0.08,$L11&lt;0.15)</formula>
    </cfRule>
  </conditionalFormatting>
  <conditionalFormatting sqref="E11:F11">
    <cfRule type="expression" dxfId="5369" priority="3095">
      <formula>$L11&gt;0.15</formula>
    </cfRule>
    <cfRule type="expression" dxfId="5368" priority="3096">
      <formula>AND($L11&gt;0.08,$L11&lt;0.15)</formula>
    </cfRule>
  </conditionalFormatting>
  <conditionalFormatting sqref="E11:F11">
    <cfRule type="expression" dxfId="5367" priority="3091">
      <formula>$L11&gt;0.15</formula>
    </cfRule>
    <cfRule type="expression" dxfId="5366" priority="3092">
      <formula>AND($L11&gt;0.08,$L11&lt;0.15)</formula>
    </cfRule>
  </conditionalFormatting>
  <conditionalFormatting sqref="E11:F11">
    <cfRule type="expression" dxfId="5365" priority="3093">
      <formula>$L11&gt;0.15</formula>
    </cfRule>
    <cfRule type="expression" dxfId="5364" priority="3094">
      <formula>AND($L11&gt;0.08,$L11&lt;0.15)</formula>
    </cfRule>
  </conditionalFormatting>
  <conditionalFormatting sqref="E11:F11">
    <cfRule type="expression" dxfId="5363" priority="3115">
      <formula>$L11&gt;0.15</formula>
    </cfRule>
    <cfRule type="expression" dxfId="5362" priority="3116">
      <formula>AND($L11&gt;0.08,$L11&lt;0.15)</formula>
    </cfRule>
  </conditionalFormatting>
  <conditionalFormatting sqref="E11:F11">
    <cfRule type="expression" dxfId="5361" priority="3113">
      <formula>$L11&gt;0.15</formula>
    </cfRule>
    <cfRule type="expression" dxfId="5360" priority="3114">
      <formula>AND($L11&gt;0.08,$L11&lt;0.15)</formula>
    </cfRule>
  </conditionalFormatting>
  <conditionalFormatting sqref="E11:F11">
    <cfRule type="expression" dxfId="5359" priority="3107">
      <formula>$L11&gt;0.15</formula>
    </cfRule>
    <cfRule type="expression" dxfId="5358" priority="3108">
      <formula>AND($L11&gt;0.08,$L11&lt;0.15)</formula>
    </cfRule>
  </conditionalFormatting>
  <conditionalFormatting sqref="E11:F11">
    <cfRule type="expression" dxfId="5357" priority="3105">
      <formula>$L11&gt;0.15</formula>
    </cfRule>
    <cfRule type="expression" dxfId="5356" priority="3106">
      <formula>AND($L11&gt;0.08,$L11&lt;0.15)</formula>
    </cfRule>
  </conditionalFormatting>
  <conditionalFormatting sqref="E11:F11">
    <cfRule type="expression" dxfId="5355" priority="3103">
      <formula>$L11&gt;0.15</formula>
    </cfRule>
    <cfRule type="expression" dxfId="5354" priority="3104">
      <formula>AND($L11&gt;0.08,$L11&lt;0.15)</formula>
    </cfRule>
  </conditionalFormatting>
  <conditionalFormatting sqref="E11:F11">
    <cfRule type="expression" dxfId="5353" priority="3109">
      <formula>$L11&gt;0.15</formula>
    </cfRule>
    <cfRule type="expression" dxfId="5352" priority="3110">
      <formula>AND($L11&gt;0.08,$L11&lt;0.15)</formula>
    </cfRule>
  </conditionalFormatting>
  <conditionalFormatting sqref="E11:F11">
    <cfRule type="expression" dxfId="5351" priority="3111">
      <formula>$L11&gt;0.15</formula>
    </cfRule>
    <cfRule type="expression" dxfId="5350" priority="3112">
      <formula>AND($L11&gt;0.08,$L11&lt;0.15)</formula>
    </cfRule>
  </conditionalFormatting>
  <conditionalFormatting sqref="AA20:AB20">
    <cfRule type="expression" dxfId="5349" priority="3089">
      <formula>$L20&gt;0.15</formula>
    </cfRule>
    <cfRule type="expression" dxfId="5348" priority="3090">
      <formula>AND($L20&gt;0.08,$L20&lt;0.15)</formula>
    </cfRule>
  </conditionalFormatting>
  <conditionalFormatting sqref="AA13">
    <cfRule type="expression" dxfId="5347" priority="2795">
      <formula>$L13&gt;0.15</formula>
    </cfRule>
    <cfRule type="expression" dxfId="5346" priority="2796">
      <formula>AND($L13&gt;0.08,$L13&lt;0.15)</formula>
    </cfRule>
  </conditionalFormatting>
  <conditionalFormatting sqref="G11:H11">
    <cfRule type="expression" dxfId="5345" priority="2781">
      <formula>$L11&gt;0.15</formula>
    </cfRule>
    <cfRule type="expression" dxfId="5344" priority="2782">
      <formula>AND($L11&gt;0.08,$L11&lt;0.15)</formula>
    </cfRule>
  </conditionalFormatting>
  <conditionalFormatting sqref="G11:H11">
    <cfRule type="expression" dxfId="5343" priority="2779">
      <formula>$L11&gt;0.15</formula>
    </cfRule>
    <cfRule type="expression" dxfId="5342" priority="2780">
      <formula>AND($L11&gt;0.08,$L11&lt;0.15)</formula>
    </cfRule>
  </conditionalFormatting>
  <conditionalFormatting sqref="G11:H11">
    <cfRule type="expression" dxfId="5341" priority="2777">
      <formula>$L11&gt;0.15</formula>
    </cfRule>
    <cfRule type="expression" dxfId="5340" priority="2778">
      <formula>AND($L11&gt;0.08,$L11&lt;0.15)</formula>
    </cfRule>
  </conditionalFormatting>
  <conditionalFormatting sqref="G11:H11">
    <cfRule type="expression" dxfId="5339" priority="2787">
      <formula>$L11&gt;0.15</formula>
    </cfRule>
    <cfRule type="expression" dxfId="5338" priority="2788">
      <formula>AND($L11&gt;0.08,$L11&lt;0.15)</formula>
    </cfRule>
  </conditionalFormatting>
  <conditionalFormatting sqref="G11:H11">
    <cfRule type="expression" dxfId="5337" priority="2785">
      <formula>$L11&gt;0.15</formula>
    </cfRule>
    <cfRule type="expression" dxfId="5336" priority="2786">
      <formula>AND($L11&gt;0.08,$L11&lt;0.15)</formula>
    </cfRule>
  </conditionalFormatting>
  <conditionalFormatting sqref="G11:H11">
    <cfRule type="expression" dxfId="5335" priority="2791">
      <formula>$L11&gt;0.15</formula>
    </cfRule>
    <cfRule type="expression" dxfId="5334" priority="2792">
      <formula>AND($L11&gt;0.08,$L11&lt;0.15)</formula>
    </cfRule>
  </conditionalFormatting>
  <conditionalFormatting sqref="G11:H11">
    <cfRule type="expression" dxfId="5333" priority="2789">
      <formula>$L11&gt;0.15</formula>
    </cfRule>
    <cfRule type="expression" dxfId="5332" priority="2790">
      <formula>AND($L11&gt;0.08,$L11&lt;0.15)</formula>
    </cfRule>
  </conditionalFormatting>
  <conditionalFormatting sqref="G11:H11">
    <cfRule type="expression" dxfId="5331" priority="2783">
      <formula>$L11&gt;0.15</formula>
    </cfRule>
    <cfRule type="expression" dxfId="5330" priority="2784">
      <formula>AND($L11&gt;0.08,$L11&lt;0.15)</formula>
    </cfRule>
  </conditionalFormatting>
  <conditionalFormatting sqref="D11">
    <cfRule type="expression" dxfId="5329" priority="2775">
      <formula>$L11&gt;0.15</formula>
    </cfRule>
    <cfRule type="expression" dxfId="5328" priority="2776">
      <formula>AND($L11&gt;0.08,$L11&lt;0.15)</formula>
    </cfRule>
  </conditionalFormatting>
  <conditionalFormatting sqref="E12:F12">
    <cfRule type="expression" dxfId="5327" priority="2755">
      <formula>$L12&gt;0.15</formula>
    </cfRule>
    <cfRule type="expression" dxfId="5326" priority="2756">
      <formula>AND($L12&gt;0.08,$L12&lt;0.15)</formula>
    </cfRule>
  </conditionalFormatting>
  <conditionalFormatting sqref="E12:F12">
    <cfRule type="expression" dxfId="5325" priority="2757">
      <formula>$L12&gt;0.15</formula>
    </cfRule>
    <cfRule type="expression" dxfId="5324" priority="2758">
      <formula>AND($L12&gt;0.08,$L12&lt;0.15)</formula>
    </cfRule>
  </conditionalFormatting>
  <conditionalFormatting sqref="E12:F12">
    <cfRule type="expression" dxfId="5323" priority="2759">
      <formula>$L12&gt;0.15</formula>
    </cfRule>
    <cfRule type="expression" dxfId="5322" priority="2760">
      <formula>AND($L12&gt;0.08,$L12&lt;0.15)</formula>
    </cfRule>
  </conditionalFormatting>
  <conditionalFormatting sqref="E12:F12">
    <cfRule type="expression" dxfId="5321" priority="2753">
      <formula>$L12&gt;0.15</formula>
    </cfRule>
    <cfRule type="expression" dxfId="5320" priority="2754">
      <formula>AND($L12&gt;0.08,$L12&lt;0.15)</formula>
    </cfRule>
  </conditionalFormatting>
  <conditionalFormatting sqref="E12:F12">
    <cfRule type="expression" dxfId="5319" priority="2749">
      <formula>$L12&gt;0.15</formula>
    </cfRule>
    <cfRule type="expression" dxfId="5318" priority="2750">
      <formula>AND($L12&gt;0.08,$L12&lt;0.15)</formula>
    </cfRule>
  </conditionalFormatting>
  <conditionalFormatting sqref="E12:F12">
    <cfRule type="expression" dxfId="5317" priority="2751">
      <formula>$L12&gt;0.15</formula>
    </cfRule>
    <cfRule type="expression" dxfId="5316" priority="2752">
      <formula>AND($L12&gt;0.08,$L12&lt;0.15)</formula>
    </cfRule>
  </conditionalFormatting>
  <conditionalFormatting sqref="E12:F12">
    <cfRule type="expression" dxfId="5315" priority="2773">
      <formula>$L12&gt;0.15</formula>
    </cfRule>
    <cfRule type="expression" dxfId="5314" priority="2774">
      <formula>AND($L12&gt;0.08,$L12&lt;0.15)</formula>
    </cfRule>
  </conditionalFormatting>
  <conditionalFormatting sqref="E12:F12">
    <cfRule type="expression" dxfId="5313" priority="2771">
      <formula>$L12&gt;0.15</formula>
    </cfRule>
    <cfRule type="expression" dxfId="5312" priority="2772">
      <formula>AND($L12&gt;0.08,$L12&lt;0.15)</formula>
    </cfRule>
  </conditionalFormatting>
  <conditionalFormatting sqref="E12:F12">
    <cfRule type="expression" dxfId="5311" priority="2765">
      <formula>$L12&gt;0.15</formula>
    </cfRule>
    <cfRule type="expression" dxfId="5310" priority="2766">
      <formula>AND($L12&gt;0.08,$L12&lt;0.15)</formula>
    </cfRule>
  </conditionalFormatting>
  <conditionalFormatting sqref="E12:F12">
    <cfRule type="expression" dxfId="5309" priority="2763">
      <formula>$L12&gt;0.15</formula>
    </cfRule>
    <cfRule type="expression" dxfId="5308" priority="2764">
      <formula>AND($L12&gt;0.08,$L12&lt;0.15)</formula>
    </cfRule>
  </conditionalFormatting>
  <conditionalFormatting sqref="E12:F12">
    <cfRule type="expression" dxfId="5307" priority="2761">
      <formula>$L12&gt;0.15</formula>
    </cfRule>
    <cfRule type="expression" dxfId="5306" priority="2762">
      <formula>AND($L12&gt;0.08,$L12&lt;0.15)</formula>
    </cfRule>
  </conditionalFormatting>
  <conditionalFormatting sqref="E12:F12">
    <cfRule type="expression" dxfId="5305" priority="2767">
      <formula>$L12&gt;0.15</formula>
    </cfRule>
    <cfRule type="expression" dxfId="5304" priority="2768">
      <formula>AND($L12&gt;0.08,$L12&lt;0.15)</formula>
    </cfRule>
  </conditionalFormatting>
  <conditionalFormatting sqref="E12:F12">
    <cfRule type="expression" dxfId="5303" priority="2769">
      <formula>$L12&gt;0.15</formula>
    </cfRule>
    <cfRule type="expression" dxfId="5302" priority="2770">
      <formula>AND($L12&gt;0.08,$L12&lt;0.15)</formula>
    </cfRule>
  </conditionalFormatting>
  <conditionalFormatting sqref="G12:H12">
    <cfRule type="expression" dxfId="5301" priority="2737">
      <formula>$L12&gt;0.15</formula>
    </cfRule>
    <cfRule type="expression" dxfId="5300" priority="2738">
      <formula>AND($L12&gt;0.08,$L12&lt;0.15)</formula>
    </cfRule>
  </conditionalFormatting>
  <conditionalFormatting sqref="G12:H12">
    <cfRule type="expression" dxfId="5299" priority="2735">
      <formula>$L12&gt;0.15</formula>
    </cfRule>
    <cfRule type="expression" dxfId="5298" priority="2736">
      <formula>AND($L12&gt;0.08,$L12&lt;0.15)</formula>
    </cfRule>
  </conditionalFormatting>
  <conditionalFormatting sqref="G12:H12">
    <cfRule type="expression" dxfId="5297" priority="2733">
      <formula>$L12&gt;0.15</formula>
    </cfRule>
    <cfRule type="expression" dxfId="5296" priority="2734">
      <formula>AND($L12&gt;0.08,$L12&lt;0.15)</formula>
    </cfRule>
  </conditionalFormatting>
  <conditionalFormatting sqref="G12:H12">
    <cfRule type="expression" dxfId="5295" priority="2743">
      <formula>$L12&gt;0.15</formula>
    </cfRule>
    <cfRule type="expression" dxfId="5294" priority="2744">
      <formula>AND($L12&gt;0.08,$L12&lt;0.15)</formula>
    </cfRule>
  </conditionalFormatting>
  <conditionalFormatting sqref="G12:H12">
    <cfRule type="expression" dxfId="5293" priority="2741">
      <formula>$L12&gt;0.15</formula>
    </cfRule>
    <cfRule type="expression" dxfId="5292" priority="2742">
      <formula>AND($L12&gt;0.08,$L12&lt;0.15)</formula>
    </cfRule>
  </conditionalFormatting>
  <conditionalFormatting sqref="G12:H12">
    <cfRule type="expression" dxfId="5291" priority="2747">
      <formula>$L12&gt;0.15</formula>
    </cfRule>
    <cfRule type="expression" dxfId="5290" priority="2748">
      <formula>AND($L12&gt;0.08,$L12&lt;0.15)</formula>
    </cfRule>
  </conditionalFormatting>
  <conditionalFormatting sqref="G12:H12">
    <cfRule type="expression" dxfId="5289" priority="2745">
      <formula>$L12&gt;0.15</formula>
    </cfRule>
    <cfRule type="expression" dxfId="5288" priority="2746">
      <formula>AND($L12&gt;0.08,$L12&lt;0.15)</formula>
    </cfRule>
  </conditionalFormatting>
  <conditionalFormatting sqref="G12:H12">
    <cfRule type="expression" dxfId="5287" priority="2739">
      <formula>$L12&gt;0.15</formula>
    </cfRule>
    <cfRule type="expression" dxfId="5286" priority="2740">
      <formula>AND($L12&gt;0.08,$L12&lt;0.15)</formula>
    </cfRule>
  </conditionalFormatting>
  <conditionalFormatting sqref="E13:F13">
    <cfRule type="expression" dxfId="5285" priority="2713">
      <formula>$L13&gt;0.15</formula>
    </cfRule>
    <cfRule type="expression" dxfId="5284" priority="2714">
      <formula>AND($L13&gt;0.08,$L13&lt;0.15)</formula>
    </cfRule>
  </conditionalFormatting>
  <conditionalFormatting sqref="E13:F13">
    <cfRule type="expression" dxfId="5283" priority="2715">
      <formula>$L13&gt;0.15</formula>
    </cfRule>
    <cfRule type="expression" dxfId="5282" priority="2716">
      <formula>AND($L13&gt;0.08,$L13&lt;0.15)</formula>
    </cfRule>
  </conditionalFormatting>
  <conditionalFormatting sqref="E13:F13">
    <cfRule type="expression" dxfId="5281" priority="2717">
      <formula>$L13&gt;0.15</formula>
    </cfRule>
    <cfRule type="expression" dxfId="5280" priority="2718">
      <formula>AND($L13&gt;0.08,$L13&lt;0.15)</formula>
    </cfRule>
  </conditionalFormatting>
  <conditionalFormatting sqref="E13:F13">
    <cfRule type="expression" dxfId="5279" priority="2711">
      <formula>$L13&gt;0.15</formula>
    </cfRule>
    <cfRule type="expression" dxfId="5278" priority="2712">
      <formula>AND($L13&gt;0.08,$L13&lt;0.15)</formula>
    </cfRule>
  </conditionalFormatting>
  <conditionalFormatting sqref="E13:F13">
    <cfRule type="expression" dxfId="5277" priority="2707">
      <formula>$L13&gt;0.15</formula>
    </cfRule>
    <cfRule type="expression" dxfId="5276" priority="2708">
      <formula>AND($L13&gt;0.08,$L13&lt;0.15)</formula>
    </cfRule>
  </conditionalFormatting>
  <conditionalFormatting sqref="E13:F13">
    <cfRule type="expression" dxfId="5275" priority="2709">
      <formula>$L13&gt;0.15</formula>
    </cfRule>
    <cfRule type="expression" dxfId="5274" priority="2710">
      <formula>AND($L13&gt;0.08,$L13&lt;0.15)</formula>
    </cfRule>
  </conditionalFormatting>
  <conditionalFormatting sqref="E13:F13">
    <cfRule type="expression" dxfId="5273" priority="2731">
      <formula>$L13&gt;0.15</formula>
    </cfRule>
    <cfRule type="expression" dxfId="5272" priority="2732">
      <formula>AND($L13&gt;0.08,$L13&lt;0.15)</formula>
    </cfRule>
  </conditionalFormatting>
  <conditionalFormatting sqref="E13:F13">
    <cfRule type="expression" dxfId="5271" priority="2729">
      <formula>$L13&gt;0.15</formula>
    </cfRule>
    <cfRule type="expression" dxfId="5270" priority="2730">
      <formula>AND($L13&gt;0.08,$L13&lt;0.15)</formula>
    </cfRule>
  </conditionalFormatting>
  <conditionalFormatting sqref="E13:F13">
    <cfRule type="expression" dxfId="5269" priority="2723">
      <formula>$L13&gt;0.15</formula>
    </cfRule>
    <cfRule type="expression" dxfId="5268" priority="2724">
      <formula>AND($L13&gt;0.08,$L13&lt;0.15)</formula>
    </cfRule>
  </conditionalFormatting>
  <conditionalFormatting sqref="E13:F13">
    <cfRule type="expression" dxfId="5267" priority="2721">
      <formula>$L13&gt;0.15</formula>
    </cfRule>
    <cfRule type="expression" dxfId="5266" priority="2722">
      <formula>AND($L13&gt;0.08,$L13&lt;0.15)</formula>
    </cfRule>
  </conditionalFormatting>
  <conditionalFormatting sqref="E13:F13">
    <cfRule type="expression" dxfId="5265" priority="2719">
      <formula>$L13&gt;0.15</formula>
    </cfRule>
    <cfRule type="expression" dxfId="5264" priority="2720">
      <formula>AND($L13&gt;0.08,$L13&lt;0.15)</formula>
    </cfRule>
  </conditionalFormatting>
  <conditionalFormatting sqref="E13:F13">
    <cfRule type="expression" dxfId="5263" priority="2725">
      <formula>$L13&gt;0.15</formula>
    </cfRule>
    <cfRule type="expression" dxfId="5262" priority="2726">
      <formula>AND($L13&gt;0.08,$L13&lt;0.15)</formula>
    </cfRule>
  </conditionalFormatting>
  <conditionalFormatting sqref="E13:F13">
    <cfRule type="expression" dxfId="5261" priority="2727">
      <formula>$L13&gt;0.15</formula>
    </cfRule>
    <cfRule type="expression" dxfId="5260" priority="2728">
      <formula>AND($L13&gt;0.08,$L13&lt;0.15)</formula>
    </cfRule>
  </conditionalFormatting>
  <conditionalFormatting sqref="G13:H13">
    <cfRule type="expression" dxfId="5259" priority="2695">
      <formula>$L13&gt;0.15</formula>
    </cfRule>
    <cfRule type="expression" dxfId="5258" priority="2696">
      <formula>AND($L13&gt;0.08,$L13&lt;0.15)</formula>
    </cfRule>
  </conditionalFormatting>
  <conditionalFormatting sqref="G13:H13">
    <cfRule type="expression" dxfId="5257" priority="2693">
      <formula>$L13&gt;0.15</formula>
    </cfRule>
    <cfRule type="expression" dxfId="5256" priority="2694">
      <formula>AND($L13&gt;0.08,$L13&lt;0.15)</formula>
    </cfRule>
  </conditionalFormatting>
  <conditionalFormatting sqref="G13:H13">
    <cfRule type="expression" dxfId="5255" priority="2691">
      <formula>$L13&gt;0.15</formula>
    </cfRule>
    <cfRule type="expression" dxfId="5254" priority="2692">
      <formula>AND($L13&gt;0.08,$L13&lt;0.15)</formula>
    </cfRule>
  </conditionalFormatting>
  <conditionalFormatting sqref="G13:H13">
    <cfRule type="expression" dxfId="5253" priority="2701">
      <formula>$L13&gt;0.15</formula>
    </cfRule>
    <cfRule type="expression" dxfId="5252" priority="2702">
      <formula>AND($L13&gt;0.08,$L13&lt;0.15)</formula>
    </cfRule>
  </conditionalFormatting>
  <conditionalFormatting sqref="G13:H13">
    <cfRule type="expression" dxfId="5251" priority="2699">
      <formula>$L13&gt;0.15</formula>
    </cfRule>
    <cfRule type="expression" dxfId="5250" priority="2700">
      <formula>AND($L13&gt;0.08,$L13&lt;0.15)</formula>
    </cfRule>
  </conditionalFormatting>
  <conditionalFormatting sqref="G13:H13">
    <cfRule type="expression" dxfId="5249" priority="2705">
      <formula>$L13&gt;0.15</formula>
    </cfRule>
    <cfRule type="expression" dxfId="5248" priority="2706">
      <formula>AND($L13&gt;0.08,$L13&lt;0.15)</formula>
    </cfRule>
  </conditionalFormatting>
  <conditionalFormatting sqref="G13:H13">
    <cfRule type="expression" dxfId="5247" priority="2703">
      <formula>$L13&gt;0.15</formula>
    </cfRule>
    <cfRule type="expression" dxfId="5246" priority="2704">
      <formula>AND($L13&gt;0.08,$L13&lt;0.15)</formula>
    </cfRule>
  </conditionalFormatting>
  <conditionalFormatting sqref="G13:H13">
    <cfRule type="expression" dxfId="5245" priority="2697">
      <formula>$L13&gt;0.15</formula>
    </cfRule>
    <cfRule type="expression" dxfId="5244" priority="2698">
      <formula>AND($L13&gt;0.08,$L13&lt;0.15)</formula>
    </cfRule>
  </conditionalFormatting>
  <conditionalFormatting sqref="F22">
    <cfRule type="expression" dxfId="5243" priority="2603">
      <formula>$L22&gt;0.15</formula>
    </cfRule>
    <cfRule type="expression" dxfId="5242" priority="2604">
      <formula>AND($L22&gt;0.08,$L22&lt;0.15)</formula>
    </cfRule>
  </conditionalFormatting>
  <conditionalFormatting sqref="F22">
    <cfRule type="expression" dxfId="5241" priority="2601">
      <formula>$L22&gt;0.15</formula>
    </cfRule>
    <cfRule type="expression" dxfId="5240" priority="2602">
      <formula>AND($L22&gt;0.08,$L22&lt;0.15)</formula>
    </cfRule>
  </conditionalFormatting>
  <conditionalFormatting sqref="F22">
    <cfRule type="expression" dxfId="5239" priority="2615">
      <formula>$L22&gt;0.15</formula>
    </cfRule>
    <cfRule type="expression" dxfId="5238" priority="2616">
      <formula>AND($L22&gt;0.08,$L22&lt;0.15)</formula>
    </cfRule>
  </conditionalFormatting>
  <conditionalFormatting sqref="F22">
    <cfRule type="expression" dxfId="5237" priority="2613">
      <formula>$L22&gt;0.15</formula>
    </cfRule>
    <cfRule type="expression" dxfId="5236" priority="2614">
      <formula>AND($L22&gt;0.08,$L22&lt;0.15)</formula>
    </cfRule>
  </conditionalFormatting>
  <conditionalFormatting sqref="F22">
    <cfRule type="expression" dxfId="5235" priority="2611">
      <formula>$L22&gt;0.15</formula>
    </cfRule>
    <cfRule type="expression" dxfId="5234" priority="2612">
      <formula>AND($L22&gt;0.08,$L22&lt;0.15)</formula>
    </cfRule>
  </conditionalFormatting>
  <conditionalFormatting sqref="H22">
    <cfRule type="expression" dxfId="5233" priority="2609">
      <formula>$L22&gt;0.15</formula>
    </cfRule>
    <cfRule type="expression" dxfId="5232" priority="2610">
      <formula>AND($L22&gt;0.08,$L22&lt;0.15)</formula>
    </cfRule>
  </conditionalFormatting>
  <conditionalFormatting sqref="H22">
    <cfRule type="expression" dxfId="5231" priority="2607">
      <formula>$L22&gt;0.15</formula>
    </cfRule>
    <cfRule type="expression" dxfId="5230" priority="2608">
      <formula>AND($L22&gt;0.08,$L22&lt;0.15)</formula>
    </cfRule>
  </conditionalFormatting>
  <conditionalFormatting sqref="D22">
    <cfRule type="expression" dxfId="5229" priority="2605">
      <formula>$L22&gt;0.15</formula>
    </cfRule>
    <cfRule type="expression" dxfId="5228" priority="2606">
      <formula>AND($L22&gt;0.08,$L22&lt;0.15)</formula>
    </cfRule>
  </conditionalFormatting>
  <conditionalFormatting sqref="D22">
    <cfRule type="expression" dxfId="5227" priority="2617">
      <formula>$L22&gt;0.15</formula>
    </cfRule>
    <cfRule type="expression" dxfId="5226" priority="2618">
      <formula>AND($L22&gt;0.08,$L22&lt;0.15)</formula>
    </cfRule>
  </conditionalFormatting>
  <conditionalFormatting sqref="F22">
    <cfRule type="expression" dxfId="5225" priority="2625">
      <formula>$L22&gt;0.15</formula>
    </cfRule>
    <cfRule type="expression" dxfId="5224" priority="2626">
      <formula>AND($L22&gt;0.08,$L22&lt;0.15)</formula>
    </cfRule>
  </conditionalFormatting>
  <conditionalFormatting sqref="F22">
    <cfRule type="expression" dxfId="5223" priority="2627">
      <formula>$L22&gt;0.15</formula>
    </cfRule>
    <cfRule type="expression" dxfId="5222" priority="2628">
      <formula>AND($L22&gt;0.08,$L22&lt;0.15)</formula>
    </cfRule>
  </conditionalFormatting>
  <conditionalFormatting sqref="D22">
    <cfRule type="expression" dxfId="5221" priority="2629">
      <formula>$L22&gt;0.15</formula>
    </cfRule>
    <cfRule type="expression" dxfId="5220" priority="2630">
      <formula>AND($L22&gt;0.08,$L22&lt;0.15)</formula>
    </cfRule>
  </conditionalFormatting>
  <conditionalFormatting sqref="H22">
    <cfRule type="expression" dxfId="5219" priority="2621">
      <formula>$L22&gt;0.15</formula>
    </cfRule>
    <cfRule type="expression" dxfId="5218" priority="2622">
      <formula>AND($L22&gt;0.08,$L22&lt;0.15)</formula>
    </cfRule>
  </conditionalFormatting>
  <conditionalFormatting sqref="H22">
    <cfRule type="expression" dxfId="5217" priority="2619">
      <formula>$L22&gt;0.15</formula>
    </cfRule>
    <cfRule type="expression" dxfId="5216" priority="2620">
      <formula>AND($L22&gt;0.08,$L22&lt;0.15)</formula>
    </cfRule>
  </conditionalFormatting>
  <conditionalFormatting sqref="F22">
    <cfRule type="expression" dxfId="5215" priority="2623">
      <formula>$L22&gt;0.15</formula>
    </cfRule>
    <cfRule type="expression" dxfId="5214" priority="2624">
      <formula>AND($L22&gt;0.08,$L22&lt;0.15)</formula>
    </cfRule>
  </conditionalFormatting>
  <conditionalFormatting sqref="F22">
    <cfRule type="expression" dxfId="5213" priority="2599">
      <formula>$L22&gt;0.15</formula>
    </cfRule>
    <cfRule type="expression" dxfId="5212" priority="2600">
      <formula>AND($L22&gt;0.08,$L22&lt;0.15)</formula>
    </cfRule>
  </conditionalFormatting>
  <conditionalFormatting sqref="H22">
    <cfRule type="expression" dxfId="5211" priority="2597">
      <formula>$L22&gt;0.15</formula>
    </cfRule>
    <cfRule type="expression" dxfId="5210" priority="2598">
      <formula>AND($L22&gt;0.08,$L22&lt;0.15)</formula>
    </cfRule>
  </conditionalFormatting>
  <conditionalFormatting sqref="H22">
    <cfRule type="expression" dxfId="5209" priority="2595">
      <formula>$L22&gt;0.15</formula>
    </cfRule>
    <cfRule type="expression" dxfId="5208" priority="2596">
      <formula>AND($L22&gt;0.08,$L22&lt;0.15)</formula>
    </cfRule>
  </conditionalFormatting>
  <conditionalFormatting sqref="F22">
    <cfRule type="expression" dxfId="5207" priority="2645">
      <formula>$L22&gt;0.15</formula>
    </cfRule>
    <cfRule type="expression" dxfId="5206" priority="2646">
      <formula>AND($L22&gt;0.08,$L22&lt;0.15)</formula>
    </cfRule>
  </conditionalFormatting>
  <conditionalFormatting sqref="F22">
    <cfRule type="expression" dxfId="5205" priority="2643">
      <formula>$L22&gt;0.15</formula>
    </cfRule>
    <cfRule type="expression" dxfId="5204" priority="2644">
      <formula>AND($L22&gt;0.08,$L22&lt;0.15)</formula>
    </cfRule>
  </conditionalFormatting>
  <conditionalFormatting sqref="H22">
    <cfRule type="expression" dxfId="5203" priority="2641">
      <formula>$L22&gt;0.15</formula>
    </cfRule>
    <cfRule type="expression" dxfId="5202" priority="2642">
      <formula>AND($L22&gt;0.08,$L22&lt;0.15)</formula>
    </cfRule>
  </conditionalFormatting>
  <conditionalFormatting sqref="F22">
    <cfRule type="expression" dxfId="5201" priority="2639">
      <formula>$L22&gt;0.15</formula>
    </cfRule>
    <cfRule type="expression" dxfId="5200" priority="2640">
      <formula>AND($L22&gt;0.08,$L22&lt;0.15)</formula>
    </cfRule>
  </conditionalFormatting>
  <conditionalFormatting sqref="F22">
    <cfRule type="expression" dxfId="5199" priority="2637">
      <formula>$L22&gt;0.15</formula>
    </cfRule>
    <cfRule type="expression" dxfId="5198" priority="2638">
      <formula>AND($L22&gt;0.08,$L22&lt;0.15)</formula>
    </cfRule>
  </conditionalFormatting>
  <conditionalFormatting sqref="H22">
    <cfRule type="expression" dxfId="5197" priority="2635">
      <formula>$L22&gt;0.15</formula>
    </cfRule>
    <cfRule type="expression" dxfId="5196" priority="2636">
      <formula>AND($L22&gt;0.08,$L22&lt;0.15)</formula>
    </cfRule>
  </conditionalFormatting>
  <conditionalFormatting sqref="D22">
    <cfRule type="expression" dxfId="5195" priority="2633">
      <formula>$L22&gt;0.15</formula>
    </cfRule>
    <cfRule type="expression" dxfId="5194" priority="2634">
      <formula>AND($L22&gt;0.08,$L22&lt;0.15)</formula>
    </cfRule>
  </conditionalFormatting>
  <conditionalFormatting sqref="D22">
    <cfRule type="expression" dxfId="5193" priority="2631">
      <formula>$L22&gt;0.15</formula>
    </cfRule>
    <cfRule type="expression" dxfId="5192" priority="2632">
      <formula>AND($L22&gt;0.08,$L22&lt;0.15)</formula>
    </cfRule>
  </conditionalFormatting>
  <conditionalFormatting sqref="G22">
    <cfRule type="expression" dxfId="5191" priority="2591">
      <formula>$L22&gt;0.15</formula>
    </cfRule>
    <cfRule type="expression" dxfId="5190" priority="2592">
      <formula>AND($L22&gt;0.08,$L22&lt;0.15)</formula>
    </cfRule>
  </conditionalFormatting>
  <conditionalFormatting sqref="G22">
    <cfRule type="expression" dxfId="5189" priority="2593">
      <formula>$L22&gt;0.15</formula>
    </cfRule>
    <cfRule type="expression" dxfId="5188" priority="2594">
      <formula>AND($L22&gt;0.08,$L22&lt;0.15)</formula>
    </cfRule>
  </conditionalFormatting>
  <conditionalFormatting sqref="AA28">
    <cfRule type="expression" dxfId="5187" priority="2537">
      <formula>$L28&gt;0.15</formula>
    </cfRule>
    <cfRule type="expression" dxfId="5186" priority="2538">
      <formula>AND($L28&gt;0.08,$L28&lt;0.15)</formula>
    </cfRule>
  </conditionalFormatting>
  <conditionalFormatting sqref="AA29">
    <cfRule type="expression" dxfId="5185" priority="2535">
      <formula>$L29&gt;0.15</formula>
    </cfRule>
    <cfRule type="expression" dxfId="5184" priority="2536">
      <formula>AND($L29&gt;0.08,$L29&lt;0.15)</formula>
    </cfRule>
  </conditionalFormatting>
  <conditionalFormatting sqref="AA30">
    <cfRule type="expression" dxfId="5183" priority="2533">
      <formula>$L30&gt;0.15</formula>
    </cfRule>
    <cfRule type="expression" dxfId="5182" priority="2534">
      <formula>AND($L30&gt;0.08,$L30&lt;0.15)</formula>
    </cfRule>
  </conditionalFormatting>
  <conditionalFormatting sqref="AB7:AB10 AD7:AD9">
    <cfRule type="expression" dxfId="5181" priority="2377">
      <formula>$L7&gt;0.15</formula>
    </cfRule>
    <cfRule type="expression" dxfId="5180" priority="2378">
      <formula>AND($L7&gt;0.08,$L7&lt;0.15)</formula>
    </cfRule>
  </conditionalFormatting>
  <conditionalFormatting sqref="AE7:AE12">
    <cfRule type="expression" dxfId="5179" priority="2373">
      <formula>$L7&gt;0.15</formula>
    </cfRule>
    <cfRule type="expression" dxfId="5178" priority="2374">
      <formula>AND($L7&gt;0.08,$L7&lt;0.15)</formula>
    </cfRule>
  </conditionalFormatting>
  <conditionalFormatting sqref="AE7:AE12">
    <cfRule type="expression" dxfId="5177" priority="2375">
      <formula>$L7&gt;0.15</formula>
    </cfRule>
    <cfRule type="expression" dxfId="5176" priority="2376">
      <formula>AND($L7&gt;0.08,$L7&lt;0.15)</formula>
    </cfRule>
  </conditionalFormatting>
  <conditionalFormatting sqref="AB10 AD10">
    <cfRule type="expression" dxfId="5175" priority="2371">
      <formula>$L10&gt;0.15</formula>
    </cfRule>
    <cfRule type="expression" dxfId="5174" priority="2372">
      <formula>AND($L10&gt;0.08,$L10&lt;0.15)</formula>
    </cfRule>
  </conditionalFormatting>
  <conditionalFormatting sqref="AA7:AA12">
    <cfRule type="expression" dxfId="5173" priority="2369">
      <formula>$L7&gt;0.15</formula>
    </cfRule>
    <cfRule type="expression" dxfId="5172" priority="2370">
      <formula>AND($L7&gt;0.08,$L7&lt;0.15)</formula>
    </cfRule>
  </conditionalFormatting>
  <conditionalFormatting sqref="AF69">
    <cfRule type="expression" dxfId="5171" priority="2279">
      <formula>$L69&gt;0.15</formula>
    </cfRule>
    <cfRule type="expression" dxfId="5170" priority="2280">
      <formula>AND($L69&gt;0.08,$L69&lt;0.15)</formula>
    </cfRule>
  </conditionalFormatting>
  <conditionalFormatting sqref="D12">
    <cfRule type="expression" dxfId="5169" priority="2277">
      <formula>$L12&gt;0.15</formula>
    </cfRule>
    <cfRule type="expression" dxfId="5168" priority="2278">
      <formula>AND($L12&gt;0.08,$L12&lt;0.15)</formula>
    </cfRule>
  </conditionalFormatting>
  <conditionalFormatting sqref="D13">
    <cfRule type="expression" dxfId="5167" priority="2275">
      <formula>$L13&gt;0.15</formula>
    </cfRule>
    <cfRule type="expression" dxfId="5166" priority="2276">
      <formula>AND($L13&gt;0.08,$L13&lt;0.15)</formula>
    </cfRule>
  </conditionalFormatting>
  <conditionalFormatting sqref="E21">
    <cfRule type="expression" dxfId="5165" priority="1867">
      <formula>$L21&gt;0.15</formula>
    </cfRule>
    <cfRule type="expression" dxfId="5164" priority="1868">
      <formula>AND($L21&gt;0.08,$L21&lt;0.15)</formula>
    </cfRule>
  </conditionalFormatting>
  <conditionalFormatting sqref="E21">
    <cfRule type="expression" dxfId="5163" priority="1865">
      <formula>$L21&gt;0.15</formula>
    </cfRule>
    <cfRule type="expression" dxfId="5162" priority="1866">
      <formula>AND($L21&gt;0.08,$L21&lt;0.15)</formula>
    </cfRule>
  </conditionalFormatting>
  <conditionalFormatting sqref="E21">
    <cfRule type="expression" dxfId="5161" priority="1863">
      <formula>$L21&gt;0.15</formula>
    </cfRule>
    <cfRule type="expression" dxfId="5160" priority="1864">
      <formula>AND($L21&gt;0.08,$L21&lt;0.15)</formula>
    </cfRule>
  </conditionalFormatting>
  <conditionalFormatting sqref="G21:H21">
    <cfRule type="expression" dxfId="5159" priority="1861">
      <formula>$L21&gt;0.15</formula>
    </cfRule>
    <cfRule type="expression" dxfId="5158" priority="1862">
      <formula>AND($L21&gt;0.08,$L21&lt;0.15)</formula>
    </cfRule>
  </conditionalFormatting>
  <conditionalFormatting sqref="G21:H21">
    <cfRule type="expression" dxfId="5157" priority="1859">
      <formula>$L21&gt;0.15</formula>
    </cfRule>
    <cfRule type="expression" dxfId="5156" priority="1860">
      <formula>AND($L21&gt;0.08,$L21&lt;0.15)</formula>
    </cfRule>
  </conditionalFormatting>
  <conditionalFormatting sqref="D21">
    <cfRule type="expression" dxfId="5155" priority="1857">
      <formula>$L21&gt;0.15</formula>
    </cfRule>
    <cfRule type="expression" dxfId="5154" priority="1858">
      <formula>AND($L21&gt;0.08,$L21&lt;0.15)</formula>
    </cfRule>
  </conditionalFormatting>
  <conditionalFormatting sqref="D21">
    <cfRule type="expression" dxfId="5153" priority="1869">
      <formula>$L21&gt;0.15</formula>
    </cfRule>
    <cfRule type="expression" dxfId="5152" priority="1870">
      <formula>AND($L21&gt;0.08,$L21&lt;0.15)</formula>
    </cfRule>
  </conditionalFormatting>
  <conditionalFormatting sqref="D21">
    <cfRule type="expression" dxfId="5151" priority="1841">
      <formula>$L21&gt;0.15</formula>
    </cfRule>
    <cfRule type="expression" dxfId="5150" priority="1842">
      <formula>AND($L21&gt;0.08,$L21&lt;0.15)</formula>
    </cfRule>
  </conditionalFormatting>
  <conditionalFormatting sqref="E21">
    <cfRule type="expression" dxfId="5149" priority="1839">
      <formula>$L21&gt;0.15</formula>
    </cfRule>
    <cfRule type="expression" dxfId="5148" priority="1840">
      <formula>AND($L21&gt;0.08,$L21&lt;0.15)</formula>
    </cfRule>
  </conditionalFormatting>
  <conditionalFormatting sqref="E21">
    <cfRule type="expression" dxfId="5147" priority="1837">
      <formula>$L21&gt;0.15</formula>
    </cfRule>
    <cfRule type="expression" dxfId="5146" priority="1838">
      <formula>AND($L21&gt;0.08,$L21&lt;0.15)</formula>
    </cfRule>
  </conditionalFormatting>
  <conditionalFormatting sqref="E21">
    <cfRule type="expression" dxfId="5145" priority="1835">
      <formula>$L21&gt;0.15</formula>
    </cfRule>
    <cfRule type="expression" dxfId="5144" priority="1836">
      <formula>AND($L21&gt;0.08,$L21&lt;0.15)</formula>
    </cfRule>
  </conditionalFormatting>
  <conditionalFormatting sqref="E21">
    <cfRule type="expression" dxfId="5143" priority="1877">
      <formula>$L21&gt;0.15</formula>
    </cfRule>
    <cfRule type="expression" dxfId="5142" priority="1878">
      <formula>AND($L21&gt;0.08,$L21&lt;0.15)</formula>
    </cfRule>
  </conditionalFormatting>
  <conditionalFormatting sqref="E21">
    <cfRule type="expression" dxfId="5141" priority="1879">
      <formula>$L21&gt;0.15</formula>
    </cfRule>
    <cfRule type="expression" dxfId="5140" priority="1880">
      <formula>AND($L21&gt;0.08,$L21&lt;0.15)</formula>
    </cfRule>
  </conditionalFormatting>
  <conditionalFormatting sqref="D21">
    <cfRule type="expression" dxfId="5139" priority="1881">
      <formula>$L21&gt;0.15</formula>
    </cfRule>
    <cfRule type="expression" dxfId="5138" priority="1882">
      <formula>AND($L21&gt;0.08,$L21&lt;0.15)</formula>
    </cfRule>
  </conditionalFormatting>
  <conditionalFormatting sqref="G21:H21">
    <cfRule type="expression" dxfId="5137" priority="1873">
      <formula>$L21&gt;0.15</formula>
    </cfRule>
    <cfRule type="expression" dxfId="5136" priority="1874">
      <formula>AND($L21&gt;0.08,$L21&lt;0.15)</formula>
    </cfRule>
  </conditionalFormatting>
  <conditionalFormatting sqref="G21:H21">
    <cfRule type="expression" dxfId="5135" priority="1871">
      <formula>$L21&gt;0.15</formula>
    </cfRule>
    <cfRule type="expression" dxfId="5134" priority="1872">
      <formula>AND($L21&gt;0.08,$L21&lt;0.15)</formula>
    </cfRule>
  </conditionalFormatting>
  <conditionalFormatting sqref="E21">
    <cfRule type="expression" dxfId="5133" priority="1875">
      <formula>$L21&gt;0.15</formula>
    </cfRule>
    <cfRule type="expression" dxfId="5132" priority="1876">
      <formula>AND($L21&gt;0.08,$L21&lt;0.15)</formula>
    </cfRule>
  </conditionalFormatting>
  <conditionalFormatting sqref="E21">
    <cfRule type="expression" dxfId="5131" priority="1855">
      <formula>$L21&gt;0.15</formula>
    </cfRule>
    <cfRule type="expression" dxfId="5130" priority="1856">
      <formula>AND($L21&gt;0.08,$L21&lt;0.15)</formula>
    </cfRule>
  </conditionalFormatting>
  <conditionalFormatting sqref="E21">
    <cfRule type="expression" dxfId="5129" priority="1851">
      <formula>$L21&gt;0.15</formula>
    </cfRule>
    <cfRule type="expression" dxfId="5128" priority="1852">
      <formula>AND($L21&gt;0.08,$L21&lt;0.15)</formula>
    </cfRule>
  </conditionalFormatting>
  <conditionalFormatting sqref="G21:H21">
    <cfRule type="expression" dxfId="5127" priority="1849">
      <formula>$L21&gt;0.15</formula>
    </cfRule>
    <cfRule type="expression" dxfId="5126" priority="1850">
      <formula>AND($L21&gt;0.08,$L21&lt;0.15)</formula>
    </cfRule>
  </conditionalFormatting>
  <conditionalFormatting sqref="G21:H21">
    <cfRule type="expression" dxfId="5125" priority="1847">
      <formula>$L21&gt;0.15</formula>
    </cfRule>
    <cfRule type="expression" dxfId="5124" priority="1848">
      <formula>AND($L21&gt;0.08,$L21&lt;0.15)</formula>
    </cfRule>
  </conditionalFormatting>
  <conditionalFormatting sqref="E21">
    <cfRule type="expression" dxfId="5123" priority="1853">
      <formula>$L21&gt;0.15</formula>
    </cfRule>
    <cfRule type="expression" dxfId="5122" priority="1854">
      <formula>AND($L21&gt;0.08,$L21&lt;0.15)</formula>
    </cfRule>
  </conditionalFormatting>
  <conditionalFormatting sqref="G21:H21">
    <cfRule type="expression" dxfId="5121" priority="1845">
      <formula>$L21&gt;0.15</formula>
    </cfRule>
    <cfRule type="expression" dxfId="5120" priority="1846">
      <formula>AND($L21&gt;0.08,$L21&lt;0.15)</formula>
    </cfRule>
  </conditionalFormatting>
  <conditionalFormatting sqref="G21:H21">
    <cfRule type="expression" dxfId="5119" priority="1843">
      <formula>$L21&gt;0.15</formula>
    </cfRule>
    <cfRule type="expression" dxfId="5118" priority="1844">
      <formula>AND($L21&gt;0.08,$L21&lt;0.15)</formula>
    </cfRule>
  </conditionalFormatting>
  <conditionalFormatting sqref="E21">
    <cfRule type="expression" dxfId="5117" priority="1833">
      <formula>$L21&gt;0.15</formula>
    </cfRule>
    <cfRule type="expression" dxfId="5116" priority="1834">
      <formula>AND($L21&gt;0.08,$L21&lt;0.15)</formula>
    </cfRule>
  </conditionalFormatting>
  <conditionalFormatting sqref="F21">
    <cfRule type="expression" dxfId="5115" priority="1823">
      <formula>$L21&gt;0.15</formula>
    </cfRule>
    <cfRule type="expression" dxfId="5114" priority="1824">
      <formula>AND($L21&gt;0.08,$L21&lt;0.15)</formula>
    </cfRule>
  </conditionalFormatting>
  <conditionalFormatting sqref="F21">
    <cfRule type="expression" dxfId="5113" priority="1831">
      <formula>$L21&gt;0.15</formula>
    </cfRule>
    <cfRule type="expression" dxfId="5112" priority="1832">
      <formula>AND($L21&gt;0.08,$L21&lt;0.15)</formula>
    </cfRule>
  </conditionalFormatting>
  <conditionalFormatting sqref="F21">
    <cfRule type="expression" dxfId="5111" priority="1829">
      <formula>$L21&gt;0.15</formula>
    </cfRule>
    <cfRule type="expression" dxfId="5110" priority="1830">
      <formula>AND($L21&gt;0.08,$L21&lt;0.15)</formula>
    </cfRule>
  </conditionalFormatting>
  <conditionalFormatting sqref="F21">
    <cfRule type="expression" dxfId="5109" priority="1827">
      <formula>$L21&gt;0.15</formula>
    </cfRule>
    <cfRule type="expression" dxfId="5108" priority="1828">
      <formula>AND($L21&gt;0.08,$L21&lt;0.15)</formula>
    </cfRule>
  </conditionalFormatting>
  <conditionalFormatting sqref="F21">
    <cfRule type="expression" dxfId="5107" priority="1825">
      <formula>$L21&gt;0.15</formula>
    </cfRule>
    <cfRule type="expression" dxfId="5106" priority="1826">
      <formula>AND($L21&gt;0.08,$L21&lt;0.15)</formula>
    </cfRule>
  </conditionalFormatting>
  <conditionalFormatting sqref="F21">
    <cfRule type="expression" dxfId="5105" priority="1821">
      <formula>$L21&gt;0.15</formula>
    </cfRule>
    <cfRule type="expression" dxfId="5104" priority="1822">
      <formula>AND($L21&gt;0.08,$L21&lt;0.15)</formula>
    </cfRule>
  </conditionalFormatting>
  <conditionalFormatting sqref="AF22">
    <cfRule type="expression" dxfId="5103" priority="1775">
      <formula>$L22&gt;0.15</formula>
    </cfRule>
    <cfRule type="expression" dxfId="5102" priority="1776">
      <formula>AND($L22&gt;0.08,$L22&lt;0.15)</formula>
    </cfRule>
  </conditionalFormatting>
  <conditionalFormatting sqref="M23:X23">
    <cfRule type="expression" dxfId="5101" priority="1773">
      <formula>$L23&gt;0.15</formula>
    </cfRule>
    <cfRule type="expression" dxfId="5100" priority="1774">
      <formula>AND($L23&gt;0.08,$L23&lt;0.15)</formula>
    </cfRule>
  </conditionalFormatting>
  <conditionalFormatting sqref="F70">
    <cfRule type="expression" dxfId="5099" priority="1513">
      <formula>$L70&gt;0.15</formula>
    </cfRule>
    <cfRule type="expression" dxfId="5098" priority="1514">
      <formula>AND($L70&gt;0.08,$L70&lt;0.15)</formula>
    </cfRule>
  </conditionalFormatting>
  <conditionalFormatting sqref="F70">
    <cfRule type="expression" dxfId="5097" priority="1511">
      <formula>$L70&gt;0.15</formula>
    </cfRule>
    <cfRule type="expression" dxfId="5096" priority="1512">
      <formula>AND($L70&gt;0.08,$L70&lt;0.15)</formula>
    </cfRule>
  </conditionalFormatting>
  <conditionalFormatting sqref="F70">
    <cfRule type="expression" dxfId="5095" priority="1525">
      <formula>$L70&gt;0.15</formula>
    </cfRule>
    <cfRule type="expression" dxfId="5094" priority="1526">
      <formula>AND($L70&gt;0.08,$L70&lt;0.15)</formula>
    </cfRule>
  </conditionalFormatting>
  <conditionalFormatting sqref="F70">
    <cfRule type="expression" dxfId="5093" priority="1523">
      <formula>$L70&gt;0.15</formula>
    </cfRule>
    <cfRule type="expression" dxfId="5092" priority="1524">
      <formula>AND($L70&gt;0.08,$L70&lt;0.15)</formula>
    </cfRule>
  </conditionalFormatting>
  <conditionalFormatting sqref="F70">
    <cfRule type="expression" dxfId="5091" priority="1521">
      <formula>$L70&gt;0.15</formula>
    </cfRule>
    <cfRule type="expression" dxfId="5090" priority="1522">
      <formula>AND($L70&gt;0.08,$L70&lt;0.15)</formula>
    </cfRule>
  </conditionalFormatting>
  <conditionalFormatting sqref="H70">
    <cfRule type="expression" dxfId="5089" priority="1519">
      <formula>$L70&gt;0.15</formula>
    </cfRule>
    <cfRule type="expression" dxfId="5088" priority="1520">
      <formula>AND($L70&gt;0.08,$L70&lt;0.15)</formula>
    </cfRule>
  </conditionalFormatting>
  <conditionalFormatting sqref="H70">
    <cfRule type="expression" dxfId="5087" priority="1517">
      <formula>$L70&gt;0.15</formula>
    </cfRule>
    <cfRule type="expression" dxfId="5086" priority="1518">
      <formula>AND($L70&gt;0.08,$L70&lt;0.15)</formula>
    </cfRule>
  </conditionalFormatting>
  <conditionalFormatting sqref="D70">
    <cfRule type="expression" dxfId="5085" priority="1515">
      <formula>$L70&gt;0.15</formula>
    </cfRule>
    <cfRule type="expression" dxfId="5084" priority="1516">
      <formula>AND($L70&gt;0.08,$L70&lt;0.15)</formula>
    </cfRule>
  </conditionalFormatting>
  <conditionalFormatting sqref="D70">
    <cfRule type="expression" dxfId="5083" priority="1527">
      <formula>$L70&gt;0.15</formula>
    </cfRule>
    <cfRule type="expression" dxfId="5082" priority="1528">
      <formula>AND($L70&gt;0.08,$L70&lt;0.15)</formula>
    </cfRule>
  </conditionalFormatting>
  <conditionalFormatting sqref="F70">
    <cfRule type="expression" dxfId="5081" priority="1535">
      <formula>$L70&gt;0.15</formula>
    </cfRule>
    <cfRule type="expression" dxfId="5080" priority="1536">
      <formula>AND($L70&gt;0.08,$L70&lt;0.15)</formula>
    </cfRule>
  </conditionalFormatting>
  <conditionalFormatting sqref="F70">
    <cfRule type="expression" dxfId="5079" priority="1537">
      <formula>$L70&gt;0.15</formula>
    </cfRule>
    <cfRule type="expression" dxfId="5078" priority="1538">
      <formula>AND($L70&gt;0.08,$L70&lt;0.15)</formula>
    </cfRule>
  </conditionalFormatting>
  <conditionalFormatting sqref="D70">
    <cfRule type="expression" dxfId="5077" priority="1539">
      <formula>$L70&gt;0.15</formula>
    </cfRule>
    <cfRule type="expression" dxfId="5076" priority="1540">
      <formula>AND($L70&gt;0.08,$L70&lt;0.15)</formula>
    </cfRule>
  </conditionalFormatting>
  <conditionalFormatting sqref="H70">
    <cfRule type="expression" dxfId="5075" priority="1531">
      <formula>$L70&gt;0.15</formula>
    </cfRule>
    <cfRule type="expression" dxfId="5074" priority="1532">
      <formula>AND($L70&gt;0.08,$L70&lt;0.15)</formula>
    </cfRule>
  </conditionalFormatting>
  <conditionalFormatting sqref="H70">
    <cfRule type="expression" dxfId="5073" priority="1529">
      <formula>$L70&gt;0.15</formula>
    </cfRule>
    <cfRule type="expression" dxfId="5072" priority="1530">
      <formula>AND($L70&gt;0.08,$L70&lt;0.15)</formula>
    </cfRule>
  </conditionalFormatting>
  <conditionalFormatting sqref="F70">
    <cfRule type="expression" dxfId="5071" priority="1533">
      <formula>$L70&gt;0.15</formula>
    </cfRule>
    <cfRule type="expression" dxfId="5070" priority="1534">
      <formula>AND($L70&gt;0.08,$L70&lt;0.15)</formula>
    </cfRule>
  </conditionalFormatting>
  <conditionalFormatting sqref="F70">
    <cfRule type="expression" dxfId="5069" priority="1509">
      <formula>$L70&gt;0.15</formula>
    </cfRule>
    <cfRule type="expression" dxfId="5068" priority="1510">
      <formula>AND($L70&gt;0.08,$L70&lt;0.15)</formula>
    </cfRule>
  </conditionalFormatting>
  <conditionalFormatting sqref="H70">
    <cfRule type="expression" dxfId="5067" priority="1507">
      <formula>$L70&gt;0.15</formula>
    </cfRule>
    <cfRule type="expression" dxfId="5066" priority="1508">
      <formula>AND($L70&gt;0.08,$L70&lt;0.15)</formula>
    </cfRule>
  </conditionalFormatting>
  <conditionalFormatting sqref="H70">
    <cfRule type="expression" dxfId="5065" priority="1505">
      <formula>$L70&gt;0.15</formula>
    </cfRule>
    <cfRule type="expression" dxfId="5064" priority="1506">
      <formula>AND($L70&gt;0.08,$L70&lt;0.15)</formula>
    </cfRule>
  </conditionalFormatting>
  <conditionalFormatting sqref="F70">
    <cfRule type="expression" dxfId="5063" priority="1555">
      <formula>$L70&gt;0.15</formula>
    </cfRule>
    <cfRule type="expression" dxfId="5062" priority="1556">
      <formula>AND($L70&gt;0.08,$L70&lt;0.15)</formula>
    </cfRule>
  </conditionalFormatting>
  <conditionalFormatting sqref="F70">
    <cfRule type="expression" dxfId="5061" priority="1553">
      <formula>$L70&gt;0.15</formula>
    </cfRule>
    <cfRule type="expression" dxfId="5060" priority="1554">
      <formula>AND($L70&gt;0.08,$L70&lt;0.15)</formula>
    </cfRule>
  </conditionalFormatting>
  <conditionalFormatting sqref="H70">
    <cfRule type="expression" dxfId="5059" priority="1551">
      <formula>$L70&gt;0.15</formula>
    </cfRule>
    <cfRule type="expression" dxfId="5058" priority="1552">
      <formula>AND($L70&gt;0.08,$L70&lt;0.15)</formula>
    </cfRule>
  </conditionalFormatting>
  <conditionalFormatting sqref="F70">
    <cfRule type="expression" dxfId="5057" priority="1549">
      <formula>$L70&gt;0.15</formula>
    </cfRule>
    <cfRule type="expression" dxfId="5056" priority="1550">
      <formula>AND($L70&gt;0.08,$L70&lt;0.15)</formula>
    </cfRule>
  </conditionalFormatting>
  <conditionalFormatting sqref="F70">
    <cfRule type="expression" dxfId="5055" priority="1547">
      <formula>$L70&gt;0.15</formula>
    </cfRule>
    <cfRule type="expression" dxfId="5054" priority="1548">
      <formula>AND($L70&gt;0.08,$L70&lt;0.15)</formula>
    </cfRule>
  </conditionalFormatting>
  <conditionalFormatting sqref="H70">
    <cfRule type="expression" dxfId="5053" priority="1545">
      <formula>$L70&gt;0.15</formula>
    </cfRule>
    <cfRule type="expression" dxfId="5052" priority="1546">
      <formula>AND($L70&gt;0.08,$L70&lt;0.15)</formula>
    </cfRule>
  </conditionalFormatting>
  <conditionalFormatting sqref="D70">
    <cfRule type="expression" dxfId="5051" priority="1543">
      <formula>$L70&gt;0.15</formula>
    </cfRule>
    <cfRule type="expression" dxfId="5050" priority="1544">
      <formula>AND($L70&gt;0.08,$L70&lt;0.15)</formula>
    </cfRule>
  </conditionalFormatting>
  <conditionalFormatting sqref="D70">
    <cfRule type="expression" dxfId="5049" priority="1541">
      <formula>$L70&gt;0.15</formula>
    </cfRule>
    <cfRule type="expression" dxfId="5048" priority="1542">
      <formula>AND($L70&gt;0.08,$L70&lt;0.15)</formula>
    </cfRule>
  </conditionalFormatting>
  <conditionalFormatting sqref="G70">
    <cfRule type="expression" dxfId="5047" priority="1501">
      <formula>$L70&gt;0.15</formula>
    </cfRule>
    <cfRule type="expression" dxfId="5046" priority="1502">
      <formula>AND($L70&gt;0.08,$L70&lt;0.15)</formula>
    </cfRule>
  </conditionalFormatting>
  <conditionalFormatting sqref="G70">
    <cfRule type="expression" dxfId="5045" priority="1503">
      <formula>$L70&gt;0.15</formula>
    </cfRule>
    <cfRule type="expression" dxfId="5044" priority="1504">
      <formula>AND($L70&gt;0.08,$L70&lt;0.15)</formula>
    </cfRule>
  </conditionalFormatting>
  <conditionalFormatting sqref="E70">
    <cfRule type="expression" dxfId="5043" priority="1495">
      <formula>$L70&gt;0.15</formula>
    </cfRule>
    <cfRule type="expression" dxfId="5042" priority="1496">
      <formula>AND($L70&gt;0.08,$L70&lt;0.15)</formula>
    </cfRule>
  </conditionalFormatting>
  <conditionalFormatting sqref="E70">
    <cfRule type="expression" dxfId="5041" priority="1493">
      <formula>$L70&gt;0.15</formula>
    </cfRule>
    <cfRule type="expression" dxfId="5040" priority="1494">
      <formula>AND($L70&gt;0.08,$L70&lt;0.15)</formula>
    </cfRule>
  </conditionalFormatting>
  <conditionalFormatting sqref="E70">
    <cfRule type="expression" dxfId="5039" priority="1497">
      <formula>$L70&gt;0.15</formula>
    </cfRule>
    <cfRule type="expression" dxfId="5038" priority="1498">
      <formula>AND($L70&gt;0.08,$L70&lt;0.15)</formula>
    </cfRule>
  </conditionalFormatting>
  <conditionalFormatting sqref="E70">
    <cfRule type="expression" dxfId="5037" priority="1499">
      <formula>$L70&gt;0.15</formula>
    </cfRule>
    <cfRule type="expression" dxfId="5036" priority="1500">
      <formula>AND($L70&gt;0.08,$L70&lt;0.15)</formula>
    </cfRule>
  </conditionalFormatting>
  <conditionalFormatting sqref="E70">
    <cfRule type="expression" dxfId="5035" priority="1485">
      <formula>$L70&gt;0.15</formula>
    </cfRule>
    <cfRule type="expression" dxfId="5034" priority="1486">
      <formula>AND($L70&gt;0.08,$L70&lt;0.15)</formula>
    </cfRule>
  </conditionalFormatting>
  <conditionalFormatting sqref="E70">
    <cfRule type="expression" dxfId="5033" priority="1483">
      <formula>$L70&gt;0.15</formula>
    </cfRule>
    <cfRule type="expression" dxfId="5032" priority="1484">
      <formula>AND($L70&gt;0.08,$L70&lt;0.15)</formula>
    </cfRule>
  </conditionalFormatting>
  <conditionalFormatting sqref="E70">
    <cfRule type="expression" dxfId="5031" priority="1489">
      <formula>$L70&gt;0.15</formula>
    </cfRule>
    <cfRule type="expression" dxfId="5030" priority="1490">
      <formula>AND($L70&gt;0.08,$L70&lt;0.15)</formula>
    </cfRule>
  </conditionalFormatting>
  <conditionalFormatting sqref="E70">
    <cfRule type="expression" dxfId="5029" priority="1487">
      <formula>$L70&gt;0.15</formula>
    </cfRule>
    <cfRule type="expression" dxfId="5028" priority="1488">
      <formula>AND($L70&gt;0.08,$L70&lt;0.15)</formula>
    </cfRule>
  </conditionalFormatting>
  <conditionalFormatting sqref="E70">
    <cfRule type="expression" dxfId="5027" priority="1491">
      <formula>$L70&gt;0.15</formula>
    </cfRule>
    <cfRule type="expression" dxfId="5026" priority="1492">
      <formula>AND($L70&gt;0.08,$L70&lt;0.15)</formula>
    </cfRule>
  </conditionalFormatting>
  <conditionalFormatting sqref="E70">
    <cfRule type="expression" dxfId="5025" priority="1477">
      <formula>$L70&gt;0.15</formula>
    </cfRule>
    <cfRule type="expression" dxfId="5024" priority="1478">
      <formula>AND($L70&gt;0.08,$L70&lt;0.15)</formula>
    </cfRule>
  </conditionalFormatting>
  <conditionalFormatting sqref="E70">
    <cfRule type="expression" dxfId="5023" priority="1481">
      <formula>$L70&gt;0.15</formula>
    </cfRule>
    <cfRule type="expression" dxfId="5022" priority="1482">
      <formula>AND($L70&gt;0.08,$L70&lt;0.15)</formula>
    </cfRule>
  </conditionalFormatting>
  <conditionalFormatting sqref="E70">
    <cfRule type="expression" dxfId="5021" priority="1479">
      <formula>$L70&gt;0.15</formula>
    </cfRule>
    <cfRule type="expression" dxfId="5020" priority="1480">
      <formula>AND($L70&gt;0.08,$L70&lt;0.15)</formula>
    </cfRule>
  </conditionalFormatting>
  <conditionalFormatting sqref="E70">
    <cfRule type="expression" dxfId="5019" priority="1475">
      <formula>$L70&gt;0.15</formula>
    </cfRule>
    <cfRule type="expression" dxfId="5018" priority="1476">
      <formula>AND($L70&gt;0.08,$L70&lt;0.15)</formula>
    </cfRule>
  </conditionalFormatting>
  <conditionalFormatting sqref="E70">
    <cfRule type="expression" dxfId="5017" priority="1469">
      <formula>$L70&gt;0.15</formula>
    </cfRule>
    <cfRule type="expression" dxfId="5016" priority="1470">
      <formula>AND($L70&gt;0.08,$L70&lt;0.15)</formula>
    </cfRule>
  </conditionalFormatting>
  <conditionalFormatting sqref="E70">
    <cfRule type="expression" dxfId="5015" priority="1467">
      <formula>$L70&gt;0.15</formula>
    </cfRule>
    <cfRule type="expression" dxfId="5014" priority="1468">
      <formula>AND($L70&gt;0.08,$L70&lt;0.15)</formula>
    </cfRule>
  </conditionalFormatting>
  <conditionalFormatting sqref="E70">
    <cfRule type="expression" dxfId="5013" priority="1471">
      <formula>$L70&gt;0.15</formula>
    </cfRule>
    <cfRule type="expression" dxfId="5012" priority="1472">
      <formula>AND($L70&gt;0.08,$L70&lt;0.15)</formula>
    </cfRule>
  </conditionalFormatting>
  <conditionalFormatting sqref="E70">
    <cfRule type="expression" dxfId="5011" priority="1473">
      <formula>$L70&gt;0.15</formula>
    </cfRule>
    <cfRule type="expression" dxfId="5010" priority="1474">
      <formula>AND($L70&gt;0.08,$L70&lt;0.15)</formula>
    </cfRule>
  </conditionalFormatting>
  <conditionalFormatting sqref="E70">
    <cfRule type="expression" dxfId="5009" priority="1459">
      <formula>$L70&gt;0.15</formula>
    </cfRule>
    <cfRule type="expression" dxfId="5008" priority="1460">
      <formula>AND($L70&gt;0.08,$L70&lt;0.15)</formula>
    </cfRule>
  </conditionalFormatting>
  <conditionalFormatting sqref="E70">
    <cfRule type="expression" dxfId="5007" priority="1457">
      <formula>$L70&gt;0.15</formula>
    </cfRule>
    <cfRule type="expression" dxfId="5006" priority="1458">
      <formula>AND($L70&gt;0.08,$L70&lt;0.15)</formula>
    </cfRule>
  </conditionalFormatting>
  <conditionalFormatting sqref="E70">
    <cfRule type="expression" dxfId="5005" priority="1463">
      <formula>$L70&gt;0.15</formula>
    </cfRule>
    <cfRule type="expression" dxfId="5004" priority="1464">
      <formula>AND($L70&gt;0.08,$L70&lt;0.15)</formula>
    </cfRule>
  </conditionalFormatting>
  <conditionalFormatting sqref="E70">
    <cfRule type="expression" dxfId="5003" priority="1461">
      <formula>$L70&gt;0.15</formula>
    </cfRule>
    <cfRule type="expression" dxfId="5002" priority="1462">
      <formula>AND($L70&gt;0.08,$L70&lt;0.15)</formula>
    </cfRule>
  </conditionalFormatting>
  <conditionalFormatting sqref="E70">
    <cfRule type="expression" dxfId="5001" priority="1465">
      <formula>$L70&gt;0.15</formula>
    </cfRule>
    <cfRule type="expression" dxfId="5000" priority="1466">
      <formula>AND($L70&gt;0.08,$L70&lt;0.15)</formula>
    </cfRule>
  </conditionalFormatting>
  <conditionalFormatting sqref="E70">
    <cfRule type="expression" dxfId="4999" priority="1451">
      <formula>$L70&gt;0.15</formula>
    </cfRule>
    <cfRule type="expression" dxfId="4998" priority="1452">
      <formula>AND($L70&gt;0.08,$L70&lt;0.15)</formula>
    </cfRule>
  </conditionalFormatting>
  <conditionalFormatting sqref="E70">
    <cfRule type="expression" dxfId="4997" priority="1455">
      <formula>$L70&gt;0.15</formula>
    </cfRule>
    <cfRule type="expression" dxfId="4996" priority="1456">
      <formula>AND($L70&gt;0.08,$L70&lt;0.15)</formula>
    </cfRule>
  </conditionalFormatting>
  <conditionalFormatting sqref="E70">
    <cfRule type="expression" dxfId="4995" priority="1453">
      <formula>$L70&gt;0.15</formula>
    </cfRule>
    <cfRule type="expression" dxfId="4994" priority="1454">
      <formula>AND($L70&gt;0.08,$L70&lt;0.15)</formula>
    </cfRule>
  </conditionalFormatting>
  <conditionalFormatting sqref="E70">
    <cfRule type="expression" dxfId="4993" priority="1449">
      <formula>$L70&gt;0.15</formula>
    </cfRule>
    <cfRule type="expression" dxfId="4992" priority="1450">
      <formula>AND($L70&gt;0.08,$L70&lt;0.15)</formula>
    </cfRule>
  </conditionalFormatting>
  <conditionalFormatting sqref="AF70">
    <cfRule type="expression" dxfId="4991" priority="1447">
      <formula>$L70&gt;0.15</formula>
    </cfRule>
    <cfRule type="expression" dxfId="4990" priority="1448">
      <formula>AND($L70&gt;0.08,$L70&lt;0.15)</formula>
    </cfRule>
  </conditionalFormatting>
  <conditionalFormatting sqref="G7:H7">
    <cfRule type="expression" dxfId="4989" priority="1363">
      <formula>$L7&gt;0.15</formula>
    </cfRule>
    <cfRule type="expression" dxfId="4988" priority="1364">
      <formula>AND($L7&gt;0.08,$L7&lt;0.15)</formula>
    </cfRule>
  </conditionalFormatting>
  <conditionalFormatting sqref="G7:H7">
    <cfRule type="expression" dxfId="4987" priority="1361">
      <formula>$L7&gt;0.15</formula>
    </cfRule>
    <cfRule type="expression" dxfId="4986" priority="1362">
      <formula>AND($L7&gt;0.08,$L7&lt;0.15)</formula>
    </cfRule>
  </conditionalFormatting>
  <conditionalFormatting sqref="G7:H7">
    <cfRule type="expression" dxfId="4985" priority="1359">
      <formula>$L7&gt;0.15</formula>
    </cfRule>
    <cfRule type="expression" dxfId="4984" priority="1360">
      <formula>AND($L7&gt;0.08,$L7&lt;0.15)</formula>
    </cfRule>
  </conditionalFormatting>
  <conditionalFormatting sqref="E7:F7">
    <cfRule type="expression" dxfId="4983" priority="1383">
      <formula>$L7&gt;0.15</formula>
    </cfRule>
    <cfRule type="expression" dxfId="4982" priority="1384">
      <formula>AND($L7&gt;0.08,$L7&lt;0.15)</formula>
    </cfRule>
  </conditionalFormatting>
  <conditionalFormatting sqref="E7:F7">
    <cfRule type="expression" dxfId="4981" priority="1385">
      <formula>$L7&gt;0.15</formula>
    </cfRule>
    <cfRule type="expression" dxfId="4980" priority="1386">
      <formula>AND($L7&gt;0.08,$L7&lt;0.15)</formula>
    </cfRule>
  </conditionalFormatting>
  <conditionalFormatting sqref="E7:F7">
    <cfRule type="expression" dxfId="4979" priority="1387">
      <formula>$L7&gt;0.15</formula>
    </cfRule>
    <cfRule type="expression" dxfId="4978" priority="1388">
      <formula>AND($L7&gt;0.08,$L7&lt;0.15)</formula>
    </cfRule>
  </conditionalFormatting>
  <conditionalFormatting sqref="E7:F7">
    <cfRule type="expression" dxfId="4977" priority="1381">
      <formula>$L7&gt;0.15</formula>
    </cfRule>
    <cfRule type="expression" dxfId="4976" priority="1382">
      <formula>AND($L7&gt;0.08,$L7&lt;0.15)</formula>
    </cfRule>
  </conditionalFormatting>
  <conditionalFormatting sqref="E7:F7">
    <cfRule type="expression" dxfId="4975" priority="1377">
      <formula>$L7&gt;0.15</formula>
    </cfRule>
    <cfRule type="expression" dxfId="4974" priority="1378">
      <formula>AND($L7&gt;0.08,$L7&lt;0.15)</formula>
    </cfRule>
  </conditionalFormatting>
  <conditionalFormatting sqref="E7:F7">
    <cfRule type="expression" dxfId="4973" priority="1379">
      <formula>$L7&gt;0.15</formula>
    </cfRule>
    <cfRule type="expression" dxfId="4972" priority="1380">
      <formula>AND($L7&gt;0.08,$L7&lt;0.15)</formula>
    </cfRule>
  </conditionalFormatting>
  <conditionalFormatting sqref="E7:F7">
    <cfRule type="expression" dxfId="4971" priority="1401">
      <formula>$L7&gt;0.15</formula>
    </cfRule>
    <cfRule type="expression" dxfId="4970" priority="1402">
      <formula>AND($L7&gt;0.08,$L7&lt;0.15)</formula>
    </cfRule>
  </conditionalFormatting>
  <conditionalFormatting sqref="E7:F7">
    <cfRule type="expression" dxfId="4969" priority="1399">
      <formula>$L7&gt;0.15</formula>
    </cfRule>
    <cfRule type="expression" dxfId="4968" priority="1400">
      <formula>AND($L7&gt;0.08,$L7&lt;0.15)</formula>
    </cfRule>
  </conditionalFormatting>
  <conditionalFormatting sqref="E7:F7">
    <cfRule type="expression" dxfId="4967" priority="1393">
      <formula>$L7&gt;0.15</formula>
    </cfRule>
    <cfRule type="expression" dxfId="4966" priority="1394">
      <formula>AND($L7&gt;0.08,$L7&lt;0.15)</formula>
    </cfRule>
  </conditionalFormatting>
  <conditionalFormatting sqref="E7:F7">
    <cfRule type="expression" dxfId="4965" priority="1391">
      <formula>$L7&gt;0.15</formula>
    </cfRule>
    <cfRule type="expression" dxfId="4964" priority="1392">
      <formula>AND($L7&gt;0.08,$L7&lt;0.15)</formula>
    </cfRule>
  </conditionalFormatting>
  <conditionalFormatting sqref="E7:F7">
    <cfRule type="expression" dxfId="4963" priority="1389">
      <formula>$L7&gt;0.15</formula>
    </cfRule>
    <cfRule type="expression" dxfId="4962" priority="1390">
      <formula>AND($L7&gt;0.08,$L7&lt;0.15)</formula>
    </cfRule>
  </conditionalFormatting>
  <conditionalFormatting sqref="E7:F7">
    <cfRule type="expression" dxfId="4961" priority="1395">
      <formula>$L7&gt;0.15</formula>
    </cfRule>
    <cfRule type="expression" dxfId="4960" priority="1396">
      <formula>AND($L7&gt;0.08,$L7&lt;0.15)</formula>
    </cfRule>
  </conditionalFormatting>
  <conditionalFormatting sqref="E7:F7">
    <cfRule type="expression" dxfId="4959" priority="1397">
      <formula>$L7&gt;0.15</formula>
    </cfRule>
    <cfRule type="expression" dxfId="4958" priority="1398">
      <formula>AND($L7&gt;0.08,$L7&lt;0.15)</formula>
    </cfRule>
  </conditionalFormatting>
  <conditionalFormatting sqref="D7">
    <cfRule type="expression" dxfId="4957" priority="1375">
      <formula>$L7&gt;0.15</formula>
    </cfRule>
    <cfRule type="expression" dxfId="4956" priority="1376">
      <formula>AND($L7&gt;0.08,$L7&lt;0.15)</formula>
    </cfRule>
  </conditionalFormatting>
  <conditionalFormatting sqref="G7:H7">
    <cfRule type="expression" dxfId="4955" priority="1369">
      <formula>$L7&gt;0.15</formula>
    </cfRule>
    <cfRule type="expression" dxfId="4954" priority="1370">
      <formula>AND($L7&gt;0.08,$L7&lt;0.15)</formula>
    </cfRule>
  </conditionalFormatting>
  <conditionalFormatting sqref="G7:H7">
    <cfRule type="expression" dxfId="4953" priority="1367">
      <formula>$L7&gt;0.15</formula>
    </cfRule>
    <cfRule type="expression" dxfId="4952" priority="1368">
      <formula>AND($L7&gt;0.08,$L7&lt;0.15)</formula>
    </cfRule>
  </conditionalFormatting>
  <conditionalFormatting sqref="G7:H7">
    <cfRule type="expression" dxfId="4951" priority="1373">
      <formula>$L7&gt;0.15</formula>
    </cfRule>
    <cfRule type="expression" dxfId="4950" priority="1374">
      <formula>AND($L7&gt;0.08,$L7&lt;0.15)</formula>
    </cfRule>
  </conditionalFormatting>
  <conditionalFormatting sqref="G7:H7">
    <cfRule type="expression" dxfId="4949" priority="1371">
      <formula>$L7&gt;0.15</formula>
    </cfRule>
    <cfRule type="expression" dxfId="4948" priority="1372">
      <formula>AND($L7&gt;0.08,$L7&lt;0.15)</formula>
    </cfRule>
  </conditionalFormatting>
  <conditionalFormatting sqref="G7:H7">
    <cfRule type="expression" dxfId="4947" priority="1365">
      <formula>$L7&gt;0.15</formula>
    </cfRule>
    <cfRule type="expression" dxfId="4946" priority="1366">
      <formula>AND($L7&gt;0.08,$L7&lt;0.15)</formula>
    </cfRule>
  </conditionalFormatting>
  <conditionalFormatting sqref="G8:H8">
    <cfRule type="expression" dxfId="4945" priority="1319">
      <formula>$L8&gt;0.15</formula>
    </cfRule>
    <cfRule type="expression" dxfId="4944" priority="1320">
      <formula>AND($L8&gt;0.08,$L8&lt;0.15)</formula>
    </cfRule>
  </conditionalFormatting>
  <conditionalFormatting sqref="G8:H8">
    <cfRule type="expression" dxfId="4943" priority="1317">
      <formula>$L8&gt;0.15</formula>
    </cfRule>
    <cfRule type="expression" dxfId="4942" priority="1318">
      <formula>AND($L8&gt;0.08,$L8&lt;0.15)</formula>
    </cfRule>
  </conditionalFormatting>
  <conditionalFormatting sqref="G8:H8">
    <cfRule type="expression" dxfId="4941" priority="1315">
      <formula>$L8&gt;0.15</formula>
    </cfRule>
    <cfRule type="expression" dxfId="4940" priority="1316">
      <formula>AND($L8&gt;0.08,$L8&lt;0.15)</formula>
    </cfRule>
  </conditionalFormatting>
  <conditionalFormatting sqref="E8:F8">
    <cfRule type="expression" dxfId="4939" priority="1339">
      <formula>$L8&gt;0.15</formula>
    </cfRule>
    <cfRule type="expression" dxfId="4938" priority="1340">
      <formula>AND($L8&gt;0.08,$L8&lt;0.15)</formula>
    </cfRule>
  </conditionalFormatting>
  <conditionalFormatting sqref="E8:F8">
    <cfRule type="expression" dxfId="4937" priority="1341">
      <formula>$L8&gt;0.15</formula>
    </cfRule>
    <cfRule type="expression" dxfId="4936" priority="1342">
      <formula>AND($L8&gt;0.08,$L8&lt;0.15)</formula>
    </cfRule>
  </conditionalFormatting>
  <conditionalFormatting sqref="E8:F8">
    <cfRule type="expression" dxfId="4935" priority="1343">
      <formula>$L8&gt;0.15</formula>
    </cfRule>
    <cfRule type="expression" dxfId="4934" priority="1344">
      <formula>AND($L8&gt;0.08,$L8&lt;0.15)</formula>
    </cfRule>
  </conditionalFormatting>
  <conditionalFormatting sqref="E8:F8">
    <cfRule type="expression" dxfId="4933" priority="1337">
      <formula>$L8&gt;0.15</formula>
    </cfRule>
    <cfRule type="expression" dxfId="4932" priority="1338">
      <formula>AND($L8&gt;0.08,$L8&lt;0.15)</formula>
    </cfRule>
  </conditionalFormatting>
  <conditionalFormatting sqref="E8:F8">
    <cfRule type="expression" dxfId="4931" priority="1333">
      <formula>$L8&gt;0.15</formula>
    </cfRule>
    <cfRule type="expression" dxfId="4930" priority="1334">
      <formula>AND($L8&gt;0.08,$L8&lt;0.15)</formula>
    </cfRule>
  </conditionalFormatting>
  <conditionalFormatting sqref="E8:F8">
    <cfRule type="expression" dxfId="4929" priority="1335">
      <formula>$L8&gt;0.15</formula>
    </cfRule>
    <cfRule type="expression" dxfId="4928" priority="1336">
      <formula>AND($L8&gt;0.08,$L8&lt;0.15)</formula>
    </cfRule>
  </conditionalFormatting>
  <conditionalFormatting sqref="E8:F8">
    <cfRule type="expression" dxfId="4927" priority="1357">
      <formula>$L8&gt;0.15</formula>
    </cfRule>
    <cfRule type="expression" dxfId="4926" priority="1358">
      <formula>AND($L8&gt;0.08,$L8&lt;0.15)</formula>
    </cfRule>
  </conditionalFormatting>
  <conditionalFormatting sqref="E8:F8">
    <cfRule type="expression" dxfId="4925" priority="1355">
      <formula>$L8&gt;0.15</formula>
    </cfRule>
    <cfRule type="expression" dxfId="4924" priority="1356">
      <formula>AND($L8&gt;0.08,$L8&lt;0.15)</formula>
    </cfRule>
  </conditionalFormatting>
  <conditionalFormatting sqref="E8:F8">
    <cfRule type="expression" dxfId="4923" priority="1349">
      <formula>$L8&gt;0.15</formula>
    </cfRule>
    <cfRule type="expression" dxfId="4922" priority="1350">
      <formula>AND($L8&gt;0.08,$L8&lt;0.15)</formula>
    </cfRule>
  </conditionalFormatting>
  <conditionalFormatting sqref="E8:F8">
    <cfRule type="expression" dxfId="4921" priority="1347">
      <formula>$L8&gt;0.15</formula>
    </cfRule>
    <cfRule type="expression" dxfId="4920" priority="1348">
      <formula>AND($L8&gt;0.08,$L8&lt;0.15)</formula>
    </cfRule>
  </conditionalFormatting>
  <conditionalFormatting sqref="E8:F8">
    <cfRule type="expression" dxfId="4919" priority="1345">
      <formula>$L8&gt;0.15</formula>
    </cfRule>
    <cfRule type="expression" dxfId="4918" priority="1346">
      <formula>AND($L8&gt;0.08,$L8&lt;0.15)</formula>
    </cfRule>
  </conditionalFormatting>
  <conditionalFormatting sqref="E8:F8">
    <cfRule type="expression" dxfId="4917" priority="1351">
      <formula>$L8&gt;0.15</formula>
    </cfRule>
    <cfRule type="expression" dxfId="4916" priority="1352">
      <formula>AND($L8&gt;0.08,$L8&lt;0.15)</formula>
    </cfRule>
  </conditionalFormatting>
  <conditionalFormatting sqref="E8:F8">
    <cfRule type="expression" dxfId="4915" priority="1353">
      <formula>$L8&gt;0.15</formula>
    </cfRule>
    <cfRule type="expression" dxfId="4914" priority="1354">
      <formula>AND($L8&gt;0.08,$L8&lt;0.15)</formula>
    </cfRule>
  </conditionalFormatting>
  <conditionalFormatting sqref="D8">
    <cfRule type="expression" dxfId="4913" priority="1331">
      <formula>$L8&gt;0.15</formula>
    </cfRule>
    <cfRule type="expression" dxfId="4912" priority="1332">
      <formula>AND($L8&gt;0.08,$L8&lt;0.15)</formula>
    </cfRule>
  </conditionalFormatting>
  <conditionalFormatting sqref="G8:H8">
    <cfRule type="expression" dxfId="4911" priority="1325">
      <formula>$L8&gt;0.15</formula>
    </cfRule>
    <cfRule type="expression" dxfId="4910" priority="1326">
      <formula>AND($L8&gt;0.08,$L8&lt;0.15)</formula>
    </cfRule>
  </conditionalFormatting>
  <conditionalFormatting sqref="G8:H8">
    <cfRule type="expression" dxfId="4909" priority="1323">
      <formula>$L8&gt;0.15</formula>
    </cfRule>
    <cfRule type="expression" dxfId="4908" priority="1324">
      <formula>AND($L8&gt;0.08,$L8&lt;0.15)</formula>
    </cfRule>
  </conditionalFormatting>
  <conditionalFormatting sqref="G8:H8">
    <cfRule type="expression" dxfId="4907" priority="1329">
      <formula>$L8&gt;0.15</formula>
    </cfRule>
    <cfRule type="expression" dxfId="4906" priority="1330">
      <formula>AND($L8&gt;0.08,$L8&lt;0.15)</formula>
    </cfRule>
  </conditionalFormatting>
  <conditionalFormatting sqref="G8:H8">
    <cfRule type="expression" dxfId="4905" priority="1327">
      <formula>$L8&gt;0.15</formula>
    </cfRule>
    <cfRule type="expression" dxfId="4904" priority="1328">
      <formula>AND($L8&gt;0.08,$L8&lt;0.15)</formula>
    </cfRule>
  </conditionalFormatting>
  <conditionalFormatting sqref="G8:H8">
    <cfRule type="expression" dxfId="4903" priority="1321">
      <formula>$L8&gt;0.15</formula>
    </cfRule>
    <cfRule type="expression" dxfId="4902" priority="1322">
      <formula>AND($L8&gt;0.08,$L8&lt;0.15)</formula>
    </cfRule>
  </conditionalFormatting>
  <conditionalFormatting sqref="G9:H9">
    <cfRule type="expression" dxfId="4901" priority="1275">
      <formula>$L9&gt;0.15</formula>
    </cfRule>
    <cfRule type="expression" dxfId="4900" priority="1276">
      <formula>AND($L9&gt;0.08,$L9&lt;0.15)</formula>
    </cfRule>
  </conditionalFormatting>
  <conditionalFormatting sqref="G9:H9">
    <cfRule type="expression" dxfId="4899" priority="1273">
      <formula>$L9&gt;0.15</formula>
    </cfRule>
    <cfRule type="expression" dxfId="4898" priority="1274">
      <formula>AND($L9&gt;0.08,$L9&lt;0.15)</formula>
    </cfRule>
  </conditionalFormatting>
  <conditionalFormatting sqref="G9:H9">
    <cfRule type="expression" dxfId="4897" priority="1271">
      <formula>$L9&gt;0.15</formula>
    </cfRule>
    <cfRule type="expression" dxfId="4896" priority="1272">
      <formula>AND($L9&gt;0.08,$L9&lt;0.15)</formula>
    </cfRule>
  </conditionalFormatting>
  <conditionalFormatting sqref="E9:F9">
    <cfRule type="expression" dxfId="4895" priority="1295">
      <formula>$L9&gt;0.15</formula>
    </cfRule>
    <cfRule type="expression" dxfId="4894" priority="1296">
      <formula>AND($L9&gt;0.08,$L9&lt;0.15)</formula>
    </cfRule>
  </conditionalFormatting>
  <conditionalFormatting sqref="E9:F9">
    <cfRule type="expression" dxfId="4893" priority="1297">
      <formula>$L9&gt;0.15</formula>
    </cfRule>
    <cfRule type="expression" dxfId="4892" priority="1298">
      <formula>AND($L9&gt;0.08,$L9&lt;0.15)</formula>
    </cfRule>
  </conditionalFormatting>
  <conditionalFormatting sqref="E9:F9">
    <cfRule type="expression" dxfId="4891" priority="1299">
      <formula>$L9&gt;0.15</formula>
    </cfRule>
    <cfRule type="expression" dxfId="4890" priority="1300">
      <formula>AND($L9&gt;0.08,$L9&lt;0.15)</formula>
    </cfRule>
  </conditionalFormatting>
  <conditionalFormatting sqref="E9:F9">
    <cfRule type="expression" dxfId="4889" priority="1293">
      <formula>$L9&gt;0.15</formula>
    </cfRule>
    <cfRule type="expression" dxfId="4888" priority="1294">
      <formula>AND($L9&gt;0.08,$L9&lt;0.15)</formula>
    </cfRule>
  </conditionalFormatting>
  <conditionalFormatting sqref="E9:F9">
    <cfRule type="expression" dxfId="4887" priority="1289">
      <formula>$L9&gt;0.15</formula>
    </cfRule>
    <cfRule type="expression" dxfId="4886" priority="1290">
      <formula>AND($L9&gt;0.08,$L9&lt;0.15)</formula>
    </cfRule>
  </conditionalFormatting>
  <conditionalFormatting sqref="E9:F9">
    <cfRule type="expression" dxfId="4885" priority="1291">
      <formula>$L9&gt;0.15</formula>
    </cfRule>
    <cfRule type="expression" dxfId="4884" priority="1292">
      <formula>AND($L9&gt;0.08,$L9&lt;0.15)</formula>
    </cfRule>
  </conditionalFormatting>
  <conditionalFormatting sqref="E9:F9">
    <cfRule type="expression" dxfId="4883" priority="1313">
      <formula>$L9&gt;0.15</formula>
    </cfRule>
    <cfRule type="expression" dxfId="4882" priority="1314">
      <formula>AND($L9&gt;0.08,$L9&lt;0.15)</formula>
    </cfRule>
  </conditionalFormatting>
  <conditionalFormatting sqref="E9:F9">
    <cfRule type="expression" dxfId="4881" priority="1311">
      <formula>$L9&gt;0.15</formula>
    </cfRule>
    <cfRule type="expression" dxfId="4880" priority="1312">
      <formula>AND($L9&gt;0.08,$L9&lt;0.15)</formula>
    </cfRule>
  </conditionalFormatting>
  <conditionalFormatting sqref="E9:F9">
    <cfRule type="expression" dxfId="4879" priority="1305">
      <formula>$L9&gt;0.15</formula>
    </cfRule>
    <cfRule type="expression" dxfId="4878" priority="1306">
      <formula>AND($L9&gt;0.08,$L9&lt;0.15)</formula>
    </cfRule>
  </conditionalFormatting>
  <conditionalFormatting sqref="E9:F9">
    <cfRule type="expression" dxfId="4877" priority="1303">
      <formula>$L9&gt;0.15</formula>
    </cfRule>
    <cfRule type="expression" dxfId="4876" priority="1304">
      <formula>AND($L9&gt;0.08,$L9&lt;0.15)</formula>
    </cfRule>
  </conditionalFormatting>
  <conditionalFormatting sqref="E9:F9">
    <cfRule type="expression" dxfId="4875" priority="1301">
      <formula>$L9&gt;0.15</formula>
    </cfRule>
    <cfRule type="expression" dxfId="4874" priority="1302">
      <formula>AND($L9&gt;0.08,$L9&lt;0.15)</formula>
    </cfRule>
  </conditionalFormatting>
  <conditionalFormatting sqref="E9:F9">
    <cfRule type="expression" dxfId="4873" priority="1307">
      <formula>$L9&gt;0.15</formula>
    </cfRule>
    <cfRule type="expression" dxfId="4872" priority="1308">
      <formula>AND($L9&gt;0.08,$L9&lt;0.15)</formula>
    </cfRule>
  </conditionalFormatting>
  <conditionalFormatting sqref="E9:F9">
    <cfRule type="expression" dxfId="4871" priority="1309">
      <formula>$L9&gt;0.15</formula>
    </cfRule>
    <cfRule type="expression" dxfId="4870" priority="1310">
      <formula>AND($L9&gt;0.08,$L9&lt;0.15)</formula>
    </cfRule>
  </conditionalFormatting>
  <conditionalFormatting sqref="D9">
    <cfRule type="expression" dxfId="4869" priority="1287">
      <formula>$L9&gt;0.15</formula>
    </cfRule>
    <cfRule type="expression" dxfId="4868" priority="1288">
      <formula>AND($L9&gt;0.08,$L9&lt;0.15)</formula>
    </cfRule>
  </conditionalFormatting>
  <conditionalFormatting sqref="G9:H9">
    <cfRule type="expression" dxfId="4867" priority="1281">
      <formula>$L9&gt;0.15</formula>
    </cfRule>
    <cfRule type="expression" dxfId="4866" priority="1282">
      <formula>AND($L9&gt;0.08,$L9&lt;0.15)</formula>
    </cfRule>
  </conditionalFormatting>
  <conditionalFormatting sqref="G9:H9">
    <cfRule type="expression" dxfId="4865" priority="1279">
      <formula>$L9&gt;0.15</formula>
    </cfRule>
    <cfRule type="expression" dxfId="4864" priority="1280">
      <formula>AND($L9&gt;0.08,$L9&lt;0.15)</formula>
    </cfRule>
  </conditionalFormatting>
  <conditionalFormatting sqref="G9:H9">
    <cfRule type="expression" dxfId="4863" priority="1285">
      <formula>$L9&gt;0.15</formula>
    </cfRule>
    <cfRule type="expression" dxfId="4862" priority="1286">
      <formula>AND($L9&gt;0.08,$L9&lt;0.15)</formula>
    </cfRule>
  </conditionalFormatting>
  <conditionalFormatting sqref="G9:H9">
    <cfRule type="expression" dxfId="4861" priority="1283">
      <formula>$L9&gt;0.15</formula>
    </cfRule>
    <cfRule type="expression" dxfId="4860" priority="1284">
      <formula>AND($L9&gt;0.08,$L9&lt;0.15)</formula>
    </cfRule>
  </conditionalFormatting>
  <conditionalFormatting sqref="G9:H9">
    <cfRule type="expression" dxfId="4859" priority="1277">
      <formula>$L9&gt;0.15</formula>
    </cfRule>
    <cfRule type="expression" dxfId="4858" priority="1278">
      <formula>AND($L9&gt;0.08,$L9&lt;0.15)</formula>
    </cfRule>
  </conditionalFormatting>
  <conditionalFormatting sqref="G10:H10">
    <cfRule type="expression" dxfId="4857" priority="1231">
      <formula>$L10&gt;0.15</formula>
    </cfRule>
    <cfRule type="expression" dxfId="4856" priority="1232">
      <formula>AND($L10&gt;0.08,$L10&lt;0.15)</formula>
    </cfRule>
  </conditionalFormatting>
  <conditionalFormatting sqref="G10:H10">
    <cfRule type="expression" dxfId="4855" priority="1229">
      <formula>$L10&gt;0.15</formula>
    </cfRule>
    <cfRule type="expression" dxfId="4854" priority="1230">
      <formula>AND($L10&gt;0.08,$L10&lt;0.15)</formula>
    </cfRule>
  </conditionalFormatting>
  <conditionalFormatting sqref="G10:H10">
    <cfRule type="expression" dxfId="4853" priority="1227">
      <formula>$L10&gt;0.15</formula>
    </cfRule>
    <cfRule type="expression" dxfId="4852" priority="1228">
      <formula>AND($L10&gt;0.08,$L10&lt;0.15)</formula>
    </cfRule>
  </conditionalFormatting>
  <conditionalFormatting sqref="E10:F10">
    <cfRule type="expression" dxfId="4851" priority="1251">
      <formula>$L10&gt;0.15</formula>
    </cfRule>
    <cfRule type="expression" dxfId="4850" priority="1252">
      <formula>AND($L10&gt;0.08,$L10&lt;0.15)</formula>
    </cfRule>
  </conditionalFormatting>
  <conditionalFormatting sqref="E10:F10">
    <cfRule type="expression" dxfId="4849" priority="1253">
      <formula>$L10&gt;0.15</formula>
    </cfRule>
    <cfRule type="expression" dxfId="4848" priority="1254">
      <formula>AND($L10&gt;0.08,$L10&lt;0.15)</formula>
    </cfRule>
  </conditionalFormatting>
  <conditionalFormatting sqref="E10:F10">
    <cfRule type="expression" dxfId="4847" priority="1255">
      <formula>$L10&gt;0.15</formula>
    </cfRule>
    <cfRule type="expression" dxfId="4846" priority="1256">
      <formula>AND($L10&gt;0.08,$L10&lt;0.15)</formula>
    </cfRule>
  </conditionalFormatting>
  <conditionalFormatting sqref="E10:F10">
    <cfRule type="expression" dxfId="4845" priority="1249">
      <formula>$L10&gt;0.15</formula>
    </cfRule>
    <cfRule type="expression" dxfId="4844" priority="1250">
      <formula>AND($L10&gt;0.08,$L10&lt;0.15)</formula>
    </cfRule>
  </conditionalFormatting>
  <conditionalFormatting sqref="E10:F10">
    <cfRule type="expression" dxfId="4843" priority="1245">
      <formula>$L10&gt;0.15</formula>
    </cfRule>
    <cfRule type="expression" dxfId="4842" priority="1246">
      <formula>AND($L10&gt;0.08,$L10&lt;0.15)</formula>
    </cfRule>
  </conditionalFormatting>
  <conditionalFormatting sqref="E10:F10">
    <cfRule type="expression" dxfId="4841" priority="1247">
      <formula>$L10&gt;0.15</formula>
    </cfRule>
    <cfRule type="expression" dxfId="4840" priority="1248">
      <formula>AND($L10&gt;0.08,$L10&lt;0.15)</formula>
    </cfRule>
  </conditionalFormatting>
  <conditionalFormatting sqref="E10:F10">
    <cfRule type="expression" dxfId="4839" priority="1269">
      <formula>$L10&gt;0.15</formula>
    </cfRule>
    <cfRule type="expression" dxfId="4838" priority="1270">
      <formula>AND($L10&gt;0.08,$L10&lt;0.15)</formula>
    </cfRule>
  </conditionalFormatting>
  <conditionalFormatting sqref="E10:F10">
    <cfRule type="expression" dxfId="4837" priority="1267">
      <formula>$L10&gt;0.15</formula>
    </cfRule>
    <cfRule type="expression" dxfId="4836" priority="1268">
      <formula>AND($L10&gt;0.08,$L10&lt;0.15)</formula>
    </cfRule>
  </conditionalFormatting>
  <conditionalFormatting sqref="E10:F10">
    <cfRule type="expression" dxfId="4835" priority="1261">
      <formula>$L10&gt;0.15</formula>
    </cfRule>
    <cfRule type="expression" dxfId="4834" priority="1262">
      <formula>AND($L10&gt;0.08,$L10&lt;0.15)</formula>
    </cfRule>
  </conditionalFormatting>
  <conditionalFormatting sqref="E10:F10">
    <cfRule type="expression" dxfId="4833" priority="1259">
      <formula>$L10&gt;0.15</formula>
    </cfRule>
    <cfRule type="expression" dxfId="4832" priority="1260">
      <formula>AND($L10&gt;0.08,$L10&lt;0.15)</formula>
    </cfRule>
  </conditionalFormatting>
  <conditionalFormatting sqref="E10:F10">
    <cfRule type="expression" dxfId="4831" priority="1257">
      <formula>$L10&gt;0.15</formula>
    </cfRule>
    <cfRule type="expression" dxfId="4830" priority="1258">
      <formula>AND($L10&gt;0.08,$L10&lt;0.15)</formula>
    </cfRule>
  </conditionalFormatting>
  <conditionalFormatting sqref="E10:F10">
    <cfRule type="expression" dxfId="4829" priority="1263">
      <formula>$L10&gt;0.15</formula>
    </cfRule>
    <cfRule type="expression" dxfId="4828" priority="1264">
      <formula>AND($L10&gt;0.08,$L10&lt;0.15)</formula>
    </cfRule>
  </conditionalFormatting>
  <conditionalFormatting sqref="E10:F10">
    <cfRule type="expression" dxfId="4827" priority="1265">
      <formula>$L10&gt;0.15</formula>
    </cfRule>
    <cfRule type="expression" dxfId="4826" priority="1266">
      <formula>AND($L10&gt;0.08,$L10&lt;0.15)</formula>
    </cfRule>
  </conditionalFormatting>
  <conditionalFormatting sqref="D10">
    <cfRule type="expression" dxfId="4825" priority="1243">
      <formula>$L10&gt;0.15</formula>
    </cfRule>
    <cfRule type="expression" dxfId="4824" priority="1244">
      <formula>AND($L10&gt;0.08,$L10&lt;0.15)</formula>
    </cfRule>
  </conditionalFormatting>
  <conditionalFormatting sqref="G10:H10">
    <cfRule type="expression" dxfId="4823" priority="1237">
      <formula>$L10&gt;0.15</formula>
    </cfRule>
    <cfRule type="expression" dxfId="4822" priority="1238">
      <formula>AND($L10&gt;0.08,$L10&lt;0.15)</formula>
    </cfRule>
  </conditionalFormatting>
  <conditionalFormatting sqref="G10:H10">
    <cfRule type="expression" dxfId="4821" priority="1235">
      <formula>$L10&gt;0.15</formula>
    </cfRule>
    <cfRule type="expression" dxfId="4820" priority="1236">
      <formula>AND($L10&gt;0.08,$L10&lt;0.15)</formula>
    </cfRule>
  </conditionalFormatting>
  <conditionalFormatting sqref="G10:H10">
    <cfRule type="expression" dxfId="4819" priority="1241">
      <formula>$L10&gt;0.15</formula>
    </cfRule>
    <cfRule type="expression" dxfId="4818" priority="1242">
      <formula>AND($L10&gt;0.08,$L10&lt;0.15)</formula>
    </cfRule>
  </conditionalFormatting>
  <conditionalFormatting sqref="G10:H10">
    <cfRule type="expression" dxfId="4817" priority="1239">
      <formula>$L10&gt;0.15</formula>
    </cfRule>
    <cfRule type="expression" dxfId="4816" priority="1240">
      <formula>AND($L10&gt;0.08,$L10&lt;0.15)</formula>
    </cfRule>
  </conditionalFormatting>
  <conditionalFormatting sqref="G10:H10">
    <cfRule type="expression" dxfId="4815" priority="1233">
      <formula>$L10&gt;0.15</formula>
    </cfRule>
    <cfRule type="expression" dxfId="4814" priority="1234">
      <formula>AND($L10&gt;0.08,$L10&lt;0.15)</formula>
    </cfRule>
  </conditionalFormatting>
  <conditionalFormatting sqref="AC11:AC12">
    <cfRule type="expression" dxfId="4813" priority="1225">
      <formula>$L11&gt;0.15</formula>
    </cfRule>
    <cfRule type="expression" dxfId="4812" priority="1226">
      <formula>AND($L11&gt;0.08,$L11&lt;0.15)</formula>
    </cfRule>
  </conditionalFormatting>
  <conditionalFormatting sqref="AC7:AC10">
    <cfRule type="expression" dxfId="4811" priority="1223">
      <formula>$L7&gt;0.15</formula>
    </cfRule>
    <cfRule type="expression" dxfId="4810" priority="1224">
      <formula>AND($L7&gt;0.08,$L7&lt;0.15)</formula>
    </cfRule>
  </conditionalFormatting>
  <conditionalFormatting sqref="AC10">
    <cfRule type="expression" dxfId="4809" priority="1221">
      <formula>$L10&gt;0.15</formula>
    </cfRule>
    <cfRule type="expression" dxfId="4808" priority="1222">
      <formula>AND($L10&gt;0.08,$L10&lt;0.15)</formula>
    </cfRule>
  </conditionalFormatting>
  <conditionalFormatting sqref="E14:F14">
    <cfRule type="expression" dxfId="4807" priority="1201">
      <formula>$L14&gt;0.15</formula>
    </cfRule>
    <cfRule type="expression" dxfId="4806" priority="1202">
      <formula>AND($L14&gt;0.08,$L14&lt;0.15)</formula>
    </cfRule>
  </conditionalFormatting>
  <conditionalFormatting sqref="E14:F14">
    <cfRule type="expression" dxfId="4805" priority="1203">
      <formula>$L14&gt;0.15</formula>
    </cfRule>
    <cfRule type="expression" dxfId="4804" priority="1204">
      <formula>AND($L14&gt;0.08,$L14&lt;0.15)</formula>
    </cfRule>
  </conditionalFormatting>
  <conditionalFormatting sqref="E14:F14">
    <cfRule type="expression" dxfId="4803" priority="1205">
      <formula>$L14&gt;0.15</formula>
    </cfRule>
    <cfRule type="expression" dxfId="4802" priority="1206">
      <formula>AND($L14&gt;0.08,$L14&lt;0.15)</formula>
    </cfRule>
  </conditionalFormatting>
  <conditionalFormatting sqref="E14:F14">
    <cfRule type="expression" dxfId="4801" priority="1199">
      <formula>$L14&gt;0.15</formula>
    </cfRule>
    <cfRule type="expression" dxfId="4800" priority="1200">
      <formula>AND($L14&gt;0.08,$L14&lt;0.15)</formula>
    </cfRule>
  </conditionalFormatting>
  <conditionalFormatting sqref="E14:F14">
    <cfRule type="expression" dxfId="4799" priority="1195">
      <formula>$L14&gt;0.15</formula>
    </cfRule>
    <cfRule type="expression" dxfId="4798" priority="1196">
      <formula>AND($L14&gt;0.08,$L14&lt;0.15)</formula>
    </cfRule>
  </conditionalFormatting>
  <conditionalFormatting sqref="E14:F14">
    <cfRule type="expression" dxfId="4797" priority="1197">
      <formula>$L14&gt;0.15</formula>
    </cfRule>
    <cfRule type="expression" dxfId="4796" priority="1198">
      <formula>AND($L14&gt;0.08,$L14&lt;0.15)</formula>
    </cfRule>
  </conditionalFormatting>
  <conditionalFormatting sqref="E14:F14">
    <cfRule type="expression" dxfId="4795" priority="1219">
      <formula>$L14&gt;0.15</formula>
    </cfRule>
    <cfRule type="expression" dxfId="4794" priority="1220">
      <formula>AND($L14&gt;0.08,$L14&lt;0.15)</formula>
    </cfRule>
  </conditionalFormatting>
  <conditionalFormatting sqref="E14:F14">
    <cfRule type="expression" dxfId="4793" priority="1217">
      <formula>$L14&gt;0.15</formula>
    </cfRule>
    <cfRule type="expression" dxfId="4792" priority="1218">
      <formula>AND($L14&gt;0.08,$L14&lt;0.15)</formula>
    </cfRule>
  </conditionalFormatting>
  <conditionalFormatting sqref="E14:F14">
    <cfRule type="expression" dxfId="4791" priority="1211">
      <formula>$L14&gt;0.15</formula>
    </cfRule>
    <cfRule type="expression" dxfId="4790" priority="1212">
      <formula>AND($L14&gt;0.08,$L14&lt;0.15)</formula>
    </cfRule>
  </conditionalFormatting>
  <conditionalFormatting sqref="E14:F14">
    <cfRule type="expression" dxfId="4789" priority="1209">
      <formula>$L14&gt;0.15</formula>
    </cfRule>
    <cfRule type="expression" dxfId="4788" priority="1210">
      <formula>AND($L14&gt;0.08,$L14&lt;0.15)</formula>
    </cfRule>
  </conditionalFormatting>
  <conditionalFormatting sqref="E14:F14">
    <cfRule type="expression" dxfId="4787" priority="1207">
      <formula>$L14&gt;0.15</formula>
    </cfRule>
    <cfRule type="expression" dxfId="4786" priority="1208">
      <formula>AND($L14&gt;0.08,$L14&lt;0.15)</formula>
    </cfRule>
  </conditionalFormatting>
  <conditionalFormatting sqref="E14:F14">
    <cfRule type="expression" dxfId="4785" priority="1213">
      <formula>$L14&gt;0.15</formula>
    </cfRule>
    <cfRule type="expression" dxfId="4784" priority="1214">
      <formula>AND($L14&gt;0.08,$L14&lt;0.15)</formula>
    </cfRule>
  </conditionalFormatting>
  <conditionalFormatting sqref="E14:F14">
    <cfRule type="expression" dxfId="4783" priority="1215">
      <formula>$L14&gt;0.15</formula>
    </cfRule>
    <cfRule type="expression" dxfId="4782" priority="1216">
      <formula>AND($L14&gt;0.08,$L14&lt;0.15)</formula>
    </cfRule>
  </conditionalFormatting>
  <conditionalFormatting sqref="G14:H14">
    <cfRule type="expression" dxfId="4781" priority="1183">
      <formula>$L14&gt;0.15</formula>
    </cfRule>
    <cfRule type="expression" dxfId="4780" priority="1184">
      <formula>AND($L14&gt;0.08,$L14&lt;0.15)</formula>
    </cfRule>
  </conditionalFormatting>
  <conditionalFormatting sqref="G14:H14">
    <cfRule type="expression" dxfId="4779" priority="1181">
      <formula>$L14&gt;0.15</formula>
    </cfRule>
    <cfRule type="expression" dxfId="4778" priority="1182">
      <formula>AND($L14&gt;0.08,$L14&lt;0.15)</formula>
    </cfRule>
  </conditionalFormatting>
  <conditionalFormatting sqref="G14:H14">
    <cfRule type="expression" dxfId="4777" priority="1179">
      <formula>$L14&gt;0.15</formula>
    </cfRule>
    <cfRule type="expression" dxfId="4776" priority="1180">
      <formula>AND($L14&gt;0.08,$L14&lt;0.15)</formula>
    </cfRule>
  </conditionalFormatting>
  <conditionalFormatting sqref="G14:H14">
    <cfRule type="expression" dxfId="4775" priority="1189">
      <formula>$L14&gt;0.15</formula>
    </cfRule>
    <cfRule type="expression" dxfId="4774" priority="1190">
      <formula>AND($L14&gt;0.08,$L14&lt;0.15)</formula>
    </cfRule>
  </conditionalFormatting>
  <conditionalFormatting sqref="G14:H14">
    <cfRule type="expression" dxfId="4773" priority="1187">
      <formula>$L14&gt;0.15</formula>
    </cfRule>
    <cfRule type="expression" dxfId="4772" priority="1188">
      <formula>AND($L14&gt;0.08,$L14&lt;0.15)</formula>
    </cfRule>
  </conditionalFormatting>
  <conditionalFormatting sqref="G14:H14">
    <cfRule type="expression" dxfId="4771" priority="1193">
      <formula>$L14&gt;0.15</formula>
    </cfRule>
    <cfRule type="expression" dxfId="4770" priority="1194">
      <formula>AND($L14&gt;0.08,$L14&lt;0.15)</formula>
    </cfRule>
  </conditionalFormatting>
  <conditionalFormatting sqref="G14:H14">
    <cfRule type="expression" dxfId="4769" priority="1191">
      <formula>$L14&gt;0.15</formula>
    </cfRule>
    <cfRule type="expression" dxfId="4768" priority="1192">
      <formula>AND($L14&gt;0.08,$L14&lt;0.15)</formula>
    </cfRule>
  </conditionalFormatting>
  <conditionalFormatting sqref="G14:H14">
    <cfRule type="expression" dxfId="4767" priority="1185">
      <formula>$L14&gt;0.15</formula>
    </cfRule>
    <cfRule type="expression" dxfId="4766" priority="1186">
      <formula>AND($L14&gt;0.08,$L14&lt;0.15)</formula>
    </cfRule>
  </conditionalFormatting>
  <conditionalFormatting sqref="D14">
    <cfRule type="expression" dxfId="4765" priority="1177">
      <formula>$L14&gt;0.15</formula>
    </cfRule>
    <cfRule type="expression" dxfId="4764" priority="1178">
      <formula>AND($L14&gt;0.08,$L14&lt;0.15)</formula>
    </cfRule>
  </conditionalFormatting>
  <conditionalFormatting sqref="E15:F15">
    <cfRule type="expression" dxfId="4763" priority="1157">
      <formula>$L15&gt;0.15</formula>
    </cfRule>
    <cfRule type="expression" dxfId="4762" priority="1158">
      <formula>AND($L15&gt;0.08,$L15&lt;0.15)</formula>
    </cfRule>
  </conditionalFormatting>
  <conditionalFormatting sqref="E15:F15">
    <cfRule type="expression" dxfId="4761" priority="1159">
      <formula>$L15&gt;0.15</formula>
    </cfRule>
    <cfRule type="expression" dxfId="4760" priority="1160">
      <formula>AND($L15&gt;0.08,$L15&lt;0.15)</formula>
    </cfRule>
  </conditionalFormatting>
  <conditionalFormatting sqref="E15:F15">
    <cfRule type="expression" dxfId="4759" priority="1161">
      <formula>$L15&gt;0.15</formula>
    </cfRule>
    <cfRule type="expression" dxfId="4758" priority="1162">
      <formula>AND($L15&gt;0.08,$L15&lt;0.15)</formula>
    </cfRule>
  </conditionalFormatting>
  <conditionalFormatting sqref="E15:F15">
    <cfRule type="expression" dxfId="4757" priority="1155">
      <formula>$L15&gt;0.15</formula>
    </cfRule>
    <cfRule type="expression" dxfId="4756" priority="1156">
      <formula>AND($L15&gt;0.08,$L15&lt;0.15)</formula>
    </cfRule>
  </conditionalFormatting>
  <conditionalFormatting sqref="E15:F15">
    <cfRule type="expression" dxfId="4755" priority="1151">
      <formula>$L15&gt;0.15</formula>
    </cfRule>
    <cfRule type="expression" dxfId="4754" priority="1152">
      <formula>AND($L15&gt;0.08,$L15&lt;0.15)</formula>
    </cfRule>
  </conditionalFormatting>
  <conditionalFormatting sqref="E15:F15">
    <cfRule type="expression" dxfId="4753" priority="1153">
      <formula>$L15&gt;0.15</formula>
    </cfRule>
    <cfRule type="expression" dxfId="4752" priority="1154">
      <formula>AND($L15&gt;0.08,$L15&lt;0.15)</formula>
    </cfRule>
  </conditionalFormatting>
  <conditionalFormatting sqref="E15:F15">
    <cfRule type="expression" dxfId="4751" priority="1175">
      <formula>$L15&gt;0.15</formula>
    </cfRule>
    <cfRule type="expression" dxfId="4750" priority="1176">
      <formula>AND($L15&gt;0.08,$L15&lt;0.15)</formula>
    </cfRule>
  </conditionalFormatting>
  <conditionalFormatting sqref="E15:F15">
    <cfRule type="expression" dxfId="4749" priority="1173">
      <formula>$L15&gt;0.15</formula>
    </cfRule>
    <cfRule type="expression" dxfId="4748" priority="1174">
      <formula>AND($L15&gt;0.08,$L15&lt;0.15)</formula>
    </cfRule>
  </conditionalFormatting>
  <conditionalFormatting sqref="E15:F15">
    <cfRule type="expression" dxfId="4747" priority="1167">
      <formula>$L15&gt;0.15</formula>
    </cfRule>
    <cfRule type="expression" dxfId="4746" priority="1168">
      <formula>AND($L15&gt;0.08,$L15&lt;0.15)</formula>
    </cfRule>
  </conditionalFormatting>
  <conditionalFormatting sqref="E15:F15">
    <cfRule type="expression" dxfId="4745" priority="1165">
      <formula>$L15&gt;0.15</formula>
    </cfRule>
    <cfRule type="expression" dxfId="4744" priority="1166">
      <formula>AND($L15&gt;0.08,$L15&lt;0.15)</formula>
    </cfRule>
  </conditionalFormatting>
  <conditionalFormatting sqref="E15:F15">
    <cfRule type="expression" dxfId="4743" priority="1163">
      <formula>$L15&gt;0.15</formula>
    </cfRule>
    <cfRule type="expression" dxfId="4742" priority="1164">
      <formula>AND($L15&gt;0.08,$L15&lt;0.15)</formula>
    </cfRule>
  </conditionalFormatting>
  <conditionalFormatting sqref="E15:F15">
    <cfRule type="expression" dxfId="4741" priority="1169">
      <formula>$L15&gt;0.15</formula>
    </cfRule>
    <cfRule type="expression" dxfId="4740" priority="1170">
      <formula>AND($L15&gt;0.08,$L15&lt;0.15)</formula>
    </cfRule>
  </conditionalFormatting>
  <conditionalFormatting sqref="E15:F15">
    <cfRule type="expression" dxfId="4739" priority="1171">
      <formula>$L15&gt;0.15</formula>
    </cfRule>
    <cfRule type="expression" dxfId="4738" priority="1172">
      <formula>AND($L15&gt;0.08,$L15&lt;0.15)</formula>
    </cfRule>
  </conditionalFormatting>
  <conditionalFormatting sqref="G15:H15">
    <cfRule type="expression" dxfId="4737" priority="1139">
      <formula>$L15&gt;0.15</formula>
    </cfRule>
    <cfRule type="expression" dxfId="4736" priority="1140">
      <formula>AND($L15&gt;0.08,$L15&lt;0.15)</formula>
    </cfRule>
  </conditionalFormatting>
  <conditionalFormatting sqref="G15:H15">
    <cfRule type="expression" dxfId="4735" priority="1137">
      <formula>$L15&gt;0.15</formula>
    </cfRule>
    <cfRule type="expression" dxfId="4734" priority="1138">
      <formula>AND($L15&gt;0.08,$L15&lt;0.15)</formula>
    </cfRule>
  </conditionalFormatting>
  <conditionalFormatting sqref="G15:H15">
    <cfRule type="expression" dxfId="4733" priority="1135">
      <formula>$L15&gt;0.15</formula>
    </cfRule>
    <cfRule type="expression" dxfId="4732" priority="1136">
      <formula>AND($L15&gt;0.08,$L15&lt;0.15)</formula>
    </cfRule>
  </conditionalFormatting>
  <conditionalFormatting sqref="G15:H15">
    <cfRule type="expression" dxfId="4731" priority="1145">
      <formula>$L15&gt;0.15</formula>
    </cfRule>
    <cfRule type="expression" dxfId="4730" priority="1146">
      <formula>AND($L15&gt;0.08,$L15&lt;0.15)</formula>
    </cfRule>
  </conditionalFormatting>
  <conditionalFormatting sqref="G15:H15">
    <cfRule type="expression" dxfId="4729" priority="1143">
      <formula>$L15&gt;0.15</formula>
    </cfRule>
    <cfRule type="expression" dxfId="4728" priority="1144">
      <formula>AND($L15&gt;0.08,$L15&lt;0.15)</formula>
    </cfRule>
  </conditionalFormatting>
  <conditionalFormatting sqref="G15:H15">
    <cfRule type="expression" dxfId="4727" priority="1149">
      <formula>$L15&gt;0.15</formula>
    </cfRule>
    <cfRule type="expression" dxfId="4726" priority="1150">
      <formula>AND($L15&gt;0.08,$L15&lt;0.15)</formula>
    </cfRule>
  </conditionalFormatting>
  <conditionalFormatting sqref="G15:H15">
    <cfRule type="expression" dxfId="4725" priority="1147">
      <formula>$L15&gt;0.15</formula>
    </cfRule>
    <cfRule type="expression" dxfId="4724" priority="1148">
      <formula>AND($L15&gt;0.08,$L15&lt;0.15)</formula>
    </cfRule>
  </conditionalFormatting>
  <conditionalFormatting sqref="G15:H15">
    <cfRule type="expression" dxfId="4723" priority="1141">
      <formula>$L15&gt;0.15</formula>
    </cfRule>
    <cfRule type="expression" dxfId="4722" priority="1142">
      <formula>AND($L15&gt;0.08,$L15&lt;0.15)</formula>
    </cfRule>
  </conditionalFormatting>
  <conditionalFormatting sqref="D15">
    <cfRule type="expression" dxfId="4721" priority="1133">
      <formula>$L15&gt;0.15</formula>
    </cfRule>
    <cfRule type="expression" dxfId="4720" priority="1134">
      <formula>AND($L15&gt;0.08,$L15&lt;0.15)</formula>
    </cfRule>
  </conditionalFormatting>
  <conditionalFormatting sqref="E16:F16">
    <cfRule type="expression" dxfId="4719" priority="1113">
      <formula>$L16&gt;0.15</formula>
    </cfRule>
    <cfRule type="expression" dxfId="4718" priority="1114">
      <formula>AND($L16&gt;0.08,$L16&lt;0.15)</formula>
    </cfRule>
  </conditionalFormatting>
  <conditionalFormatting sqref="E16:F16">
    <cfRule type="expression" dxfId="4717" priority="1115">
      <formula>$L16&gt;0.15</formula>
    </cfRule>
    <cfRule type="expression" dxfId="4716" priority="1116">
      <formula>AND($L16&gt;0.08,$L16&lt;0.15)</formula>
    </cfRule>
  </conditionalFormatting>
  <conditionalFormatting sqref="E16:F16">
    <cfRule type="expression" dxfId="4715" priority="1117">
      <formula>$L16&gt;0.15</formula>
    </cfRule>
    <cfRule type="expression" dxfId="4714" priority="1118">
      <formula>AND($L16&gt;0.08,$L16&lt;0.15)</formula>
    </cfRule>
  </conditionalFormatting>
  <conditionalFormatting sqref="E16:F16">
    <cfRule type="expression" dxfId="4713" priority="1111">
      <formula>$L16&gt;0.15</formula>
    </cfRule>
    <cfRule type="expression" dxfId="4712" priority="1112">
      <formula>AND($L16&gt;0.08,$L16&lt;0.15)</formula>
    </cfRule>
  </conditionalFormatting>
  <conditionalFormatting sqref="E16:F16">
    <cfRule type="expression" dxfId="4711" priority="1107">
      <formula>$L16&gt;0.15</formula>
    </cfRule>
    <cfRule type="expression" dxfId="4710" priority="1108">
      <formula>AND($L16&gt;0.08,$L16&lt;0.15)</formula>
    </cfRule>
  </conditionalFormatting>
  <conditionalFormatting sqref="E16:F16">
    <cfRule type="expression" dxfId="4709" priority="1109">
      <formula>$L16&gt;0.15</formula>
    </cfRule>
    <cfRule type="expression" dxfId="4708" priority="1110">
      <formula>AND($L16&gt;0.08,$L16&lt;0.15)</formula>
    </cfRule>
  </conditionalFormatting>
  <conditionalFormatting sqref="E16:F16">
    <cfRule type="expression" dxfId="4707" priority="1131">
      <formula>$L16&gt;0.15</formula>
    </cfRule>
    <cfRule type="expression" dxfId="4706" priority="1132">
      <formula>AND($L16&gt;0.08,$L16&lt;0.15)</formula>
    </cfRule>
  </conditionalFormatting>
  <conditionalFormatting sqref="E16:F16">
    <cfRule type="expression" dxfId="4705" priority="1129">
      <formula>$L16&gt;0.15</formula>
    </cfRule>
    <cfRule type="expression" dxfId="4704" priority="1130">
      <formula>AND($L16&gt;0.08,$L16&lt;0.15)</formula>
    </cfRule>
  </conditionalFormatting>
  <conditionalFormatting sqref="E16:F16">
    <cfRule type="expression" dxfId="4703" priority="1123">
      <formula>$L16&gt;0.15</formula>
    </cfRule>
    <cfRule type="expression" dxfId="4702" priority="1124">
      <formula>AND($L16&gt;0.08,$L16&lt;0.15)</formula>
    </cfRule>
  </conditionalFormatting>
  <conditionalFormatting sqref="E16:F16">
    <cfRule type="expression" dxfId="4701" priority="1121">
      <formula>$L16&gt;0.15</formula>
    </cfRule>
    <cfRule type="expression" dxfId="4700" priority="1122">
      <formula>AND($L16&gt;0.08,$L16&lt;0.15)</formula>
    </cfRule>
  </conditionalFormatting>
  <conditionalFormatting sqref="E16:F16">
    <cfRule type="expression" dxfId="4699" priority="1119">
      <formula>$L16&gt;0.15</formula>
    </cfRule>
    <cfRule type="expression" dxfId="4698" priority="1120">
      <formula>AND($L16&gt;0.08,$L16&lt;0.15)</formula>
    </cfRule>
  </conditionalFormatting>
  <conditionalFormatting sqref="E16:F16">
    <cfRule type="expression" dxfId="4697" priority="1125">
      <formula>$L16&gt;0.15</formula>
    </cfRule>
    <cfRule type="expression" dxfId="4696" priority="1126">
      <formula>AND($L16&gt;0.08,$L16&lt;0.15)</formula>
    </cfRule>
  </conditionalFormatting>
  <conditionalFormatting sqref="E16:F16">
    <cfRule type="expression" dxfId="4695" priority="1127">
      <formula>$L16&gt;0.15</formula>
    </cfRule>
    <cfRule type="expression" dxfId="4694" priority="1128">
      <formula>AND($L16&gt;0.08,$L16&lt;0.15)</formula>
    </cfRule>
  </conditionalFormatting>
  <conditionalFormatting sqref="G16:H16">
    <cfRule type="expression" dxfId="4693" priority="1095">
      <formula>$L16&gt;0.15</formula>
    </cfRule>
    <cfRule type="expression" dxfId="4692" priority="1096">
      <formula>AND($L16&gt;0.08,$L16&lt;0.15)</formula>
    </cfRule>
  </conditionalFormatting>
  <conditionalFormatting sqref="G16:H16">
    <cfRule type="expression" dxfId="4691" priority="1093">
      <formula>$L16&gt;0.15</formula>
    </cfRule>
    <cfRule type="expression" dxfId="4690" priority="1094">
      <formula>AND($L16&gt;0.08,$L16&lt;0.15)</formula>
    </cfRule>
  </conditionalFormatting>
  <conditionalFormatting sqref="G16:H16">
    <cfRule type="expression" dxfId="4689" priority="1091">
      <formula>$L16&gt;0.15</formula>
    </cfRule>
    <cfRule type="expression" dxfId="4688" priority="1092">
      <formula>AND($L16&gt;0.08,$L16&lt;0.15)</formula>
    </cfRule>
  </conditionalFormatting>
  <conditionalFormatting sqref="G16:H16">
    <cfRule type="expression" dxfId="4687" priority="1101">
      <formula>$L16&gt;0.15</formula>
    </cfRule>
    <cfRule type="expression" dxfId="4686" priority="1102">
      <formula>AND($L16&gt;0.08,$L16&lt;0.15)</formula>
    </cfRule>
  </conditionalFormatting>
  <conditionalFormatting sqref="G16:H16">
    <cfRule type="expression" dxfId="4685" priority="1099">
      <formula>$L16&gt;0.15</formula>
    </cfRule>
    <cfRule type="expression" dxfId="4684" priority="1100">
      <formula>AND($L16&gt;0.08,$L16&lt;0.15)</formula>
    </cfRule>
  </conditionalFormatting>
  <conditionalFormatting sqref="G16:H16">
    <cfRule type="expression" dxfId="4683" priority="1105">
      <formula>$L16&gt;0.15</formula>
    </cfRule>
    <cfRule type="expression" dxfId="4682" priority="1106">
      <formula>AND($L16&gt;0.08,$L16&lt;0.15)</formula>
    </cfRule>
  </conditionalFormatting>
  <conditionalFormatting sqref="G16:H16">
    <cfRule type="expression" dxfId="4681" priority="1103">
      <formula>$L16&gt;0.15</formula>
    </cfRule>
    <cfRule type="expression" dxfId="4680" priority="1104">
      <formula>AND($L16&gt;0.08,$L16&lt;0.15)</formula>
    </cfRule>
  </conditionalFormatting>
  <conditionalFormatting sqref="G16:H16">
    <cfRule type="expression" dxfId="4679" priority="1097">
      <formula>$L16&gt;0.15</formula>
    </cfRule>
    <cfRule type="expression" dxfId="4678" priority="1098">
      <formula>AND($L16&gt;0.08,$L16&lt;0.15)</formula>
    </cfRule>
  </conditionalFormatting>
  <conditionalFormatting sqref="D16">
    <cfRule type="expression" dxfId="4677" priority="1089">
      <formula>$L16&gt;0.15</formula>
    </cfRule>
    <cfRule type="expression" dxfId="4676" priority="1090">
      <formula>AND($L16&gt;0.08,$L16&lt;0.15)</formula>
    </cfRule>
  </conditionalFormatting>
  <conditionalFormatting sqref="E17:F17">
    <cfRule type="expression" dxfId="4675" priority="1069">
      <formula>$L17&gt;0.15</formula>
    </cfRule>
    <cfRule type="expression" dxfId="4674" priority="1070">
      <formula>AND($L17&gt;0.08,$L17&lt;0.15)</formula>
    </cfRule>
  </conditionalFormatting>
  <conditionalFormatting sqref="E17:F17">
    <cfRule type="expression" dxfId="4673" priority="1071">
      <formula>$L17&gt;0.15</formula>
    </cfRule>
    <cfRule type="expression" dxfId="4672" priority="1072">
      <formula>AND($L17&gt;0.08,$L17&lt;0.15)</formula>
    </cfRule>
  </conditionalFormatting>
  <conditionalFormatting sqref="E17:F17">
    <cfRule type="expression" dxfId="4671" priority="1073">
      <formula>$L17&gt;0.15</formula>
    </cfRule>
    <cfRule type="expression" dxfId="4670" priority="1074">
      <formula>AND($L17&gt;0.08,$L17&lt;0.15)</formula>
    </cfRule>
  </conditionalFormatting>
  <conditionalFormatting sqref="E17:F17">
    <cfRule type="expression" dxfId="4669" priority="1067">
      <formula>$L17&gt;0.15</formula>
    </cfRule>
    <cfRule type="expression" dxfId="4668" priority="1068">
      <formula>AND($L17&gt;0.08,$L17&lt;0.15)</formula>
    </cfRule>
  </conditionalFormatting>
  <conditionalFormatting sqref="E17:F17">
    <cfRule type="expression" dxfId="4667" priority="1063">
      <formula>$L17&gt;0.15</formula>
    </cfRule>
    <cfRule type="expression" dxfId="4666" priority="1064">
      <formula>AND($L17&gt;0.08,$L17&lt;0.15)</formula>
    </cfRule>
  </conditionalFormatting>
  <conditionalFormatting sqref="E17:F17">
    <cfRule type="expression" dxfId="4665" priority="1065">
      <formula>$L17&gt;0.15</formula>
    </cfRule>
    <cfRule type="expression" dxfId="4664" priority="1066">
      <formula>AND($L17&gt;0.08,$L17&lt;0.15)</formula>
    </cfRule>
  </conditionalFormatting>
  <conditionalFormatting sqref="E17:F17">
    <cfRule type="expression" dxfId="4663" priority="1087">
      <formula>$L17&gt;0.15</formula>
    </cfRule>
    <cfRule type="expression" dxfId="4662" priority="1088">
      <formula>AND($L17&gt;0.08,$L17&lt;0.15)</formula>
    </cfRule>
  </conditionalFormatting>
  <conditionalFormatting sqref="E17:F17">
    <cfRule type="expression" dxfId="4661" priority="1085">
      <formula>$L17&gt;0.15</formula>
    </cfRule>
    <cfRule type="expression" dxfId="4660" priority="1086">
      <formula>AND($L17&gt;0.08,$L17&lt;0.15)</formula>
    </cfRule>
  </conditionalFormatting>
  <conditionalFormatting sqref="E17:F17">
    <cfRule type="expression" dxfId="4659" priority="1079">
      <formula>$L17&gt;0.15</formula>
    </cfRule>
    <cfRule type="expression" dxfId="4658" priority="1080">
      <formula>AND($L17&gt;0.08,$L17&lt;0.15)</formula>
    </cfRule>
  </conditionalFormatting>
  <conditionalFormatting sqref="E17:F17">
    <cfRule type="expression" dxfId="4657" priority="1077">
      <formula>$L17&gt;0.15</formula>
    </cfRule>
    <cfRule type="expression" dxfId="4656" priority="1078">
      <formula>AND($L17&gt;0.08,$L17&lt;0.15)</formula>
    </cfRule>
  </conditionalFormatting>
  <conditionalFormatting sqref="E17:F17">
    <cfRule type="expression" dxfId="4655" priority="1075">
      <formula>$L17&gt;0.15</formula>
    </cfRule>
    <cfRule type="expression" dxfId="4654" priority="1076">
      <formula>AND($L17&gt;0.08,$L17&lt;0.15)</formula>
    </cfRule>
  </conditionalFormatting>
  <conditionalFormatting sqref="E17:F17">
    <cfRule type="expression" dxfId="4653" priority="1081">
      <formula>$L17&gt;0.15</formula>
    </cfRule>
    <cfRule type="expression" dxfId="4652" priority="1082">
      <formula>AND($L17&gt;0.08,$L17&lt;0.15)</formula>
    </cfRule>
  </conditionalFormatting>
  <conditionalFormatting sqref="E17:F17">
    <cfRule type="expression" dxfId="4651" priority="1083">
      <formula>$L17&gt;0.15</formula>
    </cfRule>
    <cfRule type="expression" dxfId="4650" priority="1084">
      <formula>AND($L17&gt;0.08,$L17&lt;0.15)</formula>
    </cfRule>
  </conditionalFormatting>
  <conditionalFormatting sqref="G17:H17">
    <cfRule type="expression" dxfId="4649" priority="1051">
      <formula>$L17&gt;0.15</formula>
    </cfRule>
    <cfRule type="expression" dxfId="4648" priority="1052">
      <formula>AND($L17&gt;0.08,$L17&lt;0.15)</formula>
    </cfRule>
  </conditionalFormatting>
  <conditionalFormatting sqref="G17:H17">
    <cfRule type="expression" dxfId="4647" priority="1049">
      <formula>$L17&gt;0.15</formula>
    </cfRule>
    <cfRule type="expression" dxfId="4646" priority="1050">
      <formula>AND($L17&gt;0.08,$L17&lt;0.15)</formula>
    </cfRule>
  </conditionalFormatting>
  <conditionalFormatting sqref="G17:H17">
    <cfRule type="expression" dxfId="4645" priority="1047">
      <formula>$L17&gt;0.15</formula>
    </cfRule>
    <cfRule type="expression" dxfId="4644" priority="1048">
      <formula>AND($L17&gt;0.08,$L17&lt;0.15)</formula>
    </cfRule>
  </conditionalFormatting>
  <conditionalFormatting sqref="G17:H17">
    <cfRule type="expression" dxfId="4643" priority="1057">
      <formula>$L17&gt;0.15</formula>
    </cfRule>
    <cfRule type="expression" dxfId="4642" priority="1058">
      <formula>AND($L17&gt;0.08,$L17&lt;0.15)</formula>
    </cfRule>
  </conditionalFormatting>
  <conditionalFormatting sqref="G17:H17">
    <cfRule type="expression" dxfId="4641" priority="1055">
      <formula>$L17&gt;0.15</formula>
    </cfRule>
    <cfRule type="expression" dxfId="4640" priority="1056">
      <formula>AND($L17&gt;0.08,$L17&lt;0.15)</formula>
    </cfRule>
  </conditionalFormatting>
  <conditionalFormatting sqref="G17:H17">
    <cfRule type="expression" dxfId="4639" priority="1061">
      <formula>$L17&gt;0.15</formula>
    </cfRule>
    <cfRule type="expression" dxfId="4638" priority="1062">
      <formula>AND($L17&gt;0.08,$L17&lt;0.15)</formula>
    </cfRule>
  </conditionalFormatting>
  <conditionalFormatting sqref="G17:H17">
    <cfRule type="expression" dxfId="4637" priority="1059">
      <formula>$L17&gt;0.15</formula>
    </cfRule>
    <cfRule type="expression" dxfId="4636" priority="1060">
      <formula>AND($L17&gt;0.08,$L17&lt;0.15)</formula>
    </cfRule>
  </conditionalFormatting>
  <conditionalFormatting sqref="G17:H17">
    <cfRule type="expression" dxfId="4635" priority="1053">
      <formula>$L17&gt;0.15</formula>
    </cfRule>
    <cfRule type="expression" dxfId="4634" priority="1054">
      <formula>AND($L17&gt;0.08,$L17&lt;0.15)</formula>
    </cfRule>
  </conditionalFormatting>
  <conditionalFormatting sqref="D17">
    <cfRule type="expression" dxfId="4633" priority="1045">
      <formula>$L17&gt;0.15</formula>
    </cfRule>
    <cfRule type="expression" dxfId="4632" priority="1046">
      <formula>AND($L17&gt;0.08,$L17&lt;0.15)</formula>
    </cfRule>
  </conditionalFormatting>
  <conditionalFormatting sqref="E18:F18">
    <cfRule type="expression" dxfId="4631" priority="1025">
      <formula>$L18&gt;0.15</formula>
    </cfRule>
    <cfRule type="expression" dxfId="4630" priority="1026">
      <formula>AND($L18&gt;0.08,$L18&lt;0.15)</formula>
    </cfRule>
  </conditionalFormatting>
  <conditionalFormatting sqref="E18:F18">
    <cfRule type="expression" dxfId="4629" priority="1027">
      <formula>$L18&gt;0.15</formula>
    </cfRule>
    <cfRule type="expression" dxfId="4628" priority="1028">
      <formula>AND($L18&gt;0.08,$L18&lt;0.15)</formula>
    </cfRule>
  </conditionalFormatting>
  <conditionalFormatting sqref="E18:F18">
    <cfRule type="expression" dxfId="4627" priority="1029">
      <formula>$L18&gt;0.15</formula>
    </cfRule>
    <cfRule type="expression" dxfId="4626" priority="1030">
      <formula>AND($L18&gt;0.08,$L18&lt;0.15)</formula>
    </cfRule>
  </conditionalFormatting>
  <conditionalFormatting sqref="E18:F18">
    <cfRule type="expression" dxfId="4625" priority="1023">
      <formula>$L18&gt;0.15</formula>
    </cfRule>
    <cfRule type="expression" dxfId="4624" priority="1024">
      <formula>AND($L18&gt;0.08,$L18&lt;0.15)</formula>
    </cfRule>
  </conditionalFormatting>
  <conditionalFormatting sqref="E18:F18">
    <cfRule type="expression" dxfId="4623" priority="1019">
      <formula>$L18&gt;0.15</formula>
    </cfRule>
    <cfRule type="expression" dxfId="4622" priority="1020">
      <formula>AND($L18&gt;0.08,$L18&lt;0.15)</formula>
    </cfRule>
  </conditionalFormatting>
  <conditionalFormatting sqref="E18:F18">
    <cfRule type="expression" dxfId="4621" priority="1021">
      <formula>$L18&gt;0.15</formula>
    </cfRule>
    <cfRule type="expression" dxfId="4620" priority="1022">
      <formula>AND($L18&gt;0.08,$L18&lt;0.15)</formula>
    </cfRule>
  </conditionalFormatting>
  <conditionalFormatting sqref="E18:F18">
    <cfRule type="expression" dxfId="4619" priority="1043">
      <formula>$L18&gt;0.15</formula>
    </cfRule>
    <cfRule type="expression" dxfId="4618" priority="1044">
      <formula>AND($L18&gt;0.08,$L18&lt;0.15)</formula>
    </cfRule>
  </conditionalFormatting>
  <conditionalFormatting sqref="E18:F18">
    <cfRule type="expression" dxfId="4617" priority="1041">
      <formula>$L18&gt;0.15</formula>
    </cfRule>
    <cfRule type="expression" dxfId="4616" priority="1042">
      <formula>AND($L18&gt;0.08,$L18&lt;0.15)</formula>
    </cfRule>
  </conditionalFormatting>
  <conditionalFormatting sqref="E18:F18">
    <cfRule type="expression" dxfId="4615" priority="1035">
      <formula>$L18&gt;0.15</formula>
    </cfRule>
    <cfRule type="expression" dxfId="4614" priority="1036">
      <formula>AND($L18&gt;0.08,$L18&lt;0.15)</formula>
    </cfRule>
  </conditionalFormatting>
  <conditionalFormatting sqref="E18:F18">
    <cfRule type="expression" dxfId="4613" priority="1033">
      <formula>$L18&gt;0.15</formula>
    </cfRule>
    <cfRule type="expression" dxfId="4612" priority="1034">
      <formula>AND($L18&gt;0.08,$L18&lt;0.15)</formula>
    </cfRule>
  </conditionalFormatting>
  <conditionalFormatting sqref="E18:F18">
    <cfRule type="expression" dxfId="4611" priority="1031">
      <formula>$L18&gt;0.15</formula>
    </cfRule>
    <cfRule type="expression" dxfId="4610" priority="1032">
      <formula>AND($L18&gt;0.08,$L18&lt;0.15)</formula>
    </cfRule>
  </conditionalFormatting>
  <conditionalFormatting sqref="E18:F18">
    <cfRule type="expression" dxfId="4609" priority="1037">
      <formula>$L18&gt;0.15</formula>
    </cfRule>
    <cfRule type="expression" dxfId="4608" priority="1038">
      <formula>AND($L18&gt;0.08,$L18&lt;0.15)</formula>
    </cfRule>
  </conditionalFormatting>
  <conditionalFormatting sqref="E18:F18">
    <cfRule type="expression" dxfId="4607" priority="1039">
      <formula>$L18&gt;0.15</formula>
    </cfRule>
    <cfRule type="expression" dxfId="4606" priority="1040">
      <formula>AND($L18&gt;0.08,$L18&lt;0.15)</formula>
    </cfRule>
  </conditionalFormatting>
  <conditionalFormatting sqref="G18:H18">
    <cfRule type="expression" dxfId="4605" priority="1007">
      <formula>$L18&gt;0.15</formula>
    </cfRule>
    <cfRule type="expression" dxfId="4604" priority="1008">
      <formula>AND($L18&gt;0.08,$L18&lt;0.15)</formula>
    </cfRule>
  </conditionalFormatting>
  <conditionalFormatting sqref="G18:H18">
    <cfRule type="expression" dxfId="4603" priority="1005">
      <formula>$L18&gt;0.15</formula>
    </cfRule>
    <cfRule type="expression" dxfId="4602" priority="1006">
      <formula>AND($L18&gt;0.08,$L18&lt;0.15)</formula>
    </cfRule>
  </conditionalFormatting>
  <conditionalFormatting sqref="G18:H18">
    <cfRule type="expression" dxfId="4601" priority="1003">
      <formula>$L18&gt;0.15</formula>
    </cfRule>
    <cfRule type="expression" dxfId="4600" priority="1004">
      <formula>AND($L18&gt;0.08,$L18&lt;0.15)</formula>
    </cfRule>
  </conditionalFormatting>
  <conditionalFormatting sqref="G18:H18">
    <cfRule type="expression" dxfId="4599" priority="1013">
      <formula>$L18&gt;0.15</formula>
    </cfRule>
    <cfRule type="expression" dxfId="4598" priority="1014">
      <formula>AND($L18&gt;0.08,$L18&lt;0.15)</formula>
    </cfRule>
  </conditionalFormatting>
  <conditionalFormatting sqref="G18:H18">
    <cfRule type="expression" dxfId="4597" priority="1011">
      <formula>$L18&gt;0.15</formula>
    </cfRule>
    <cfRule type="expression" dxfId="4596" priority="1012">
      <formula>AND($L18&gt;0.08,$L18&lt;0.15)</formula>
    </cfRule>
  </conditionalFormatting>
  <conditionalFormatting sqref="G18:H18">
    <cfRule type="expression" dxfId="4595" priority="1017">
      <formula>$L18&gt;0.15</formula>
    </cfRule>
    <cfRule type="expression" dxfId="4594" priority="1018">
      <formula>AND($L18&gt;0.08,$L18&lt;0.15)</formula>
    </cfRule>
  </conditionalFormatting>
  <conditionalFormatting sqref="G18:H18">
    <cfRule type="expression" dxfId="4593" priority="1015">
      <formula>$L18&gt;0.15</formula>
    </cfRule>
    <cfRule type="expression" dxfId="4592" priority="1016">
      <formula>AND($L18&gt;0.08,$L18&lt;0.15)</formula>
    </cfRule>
  </conditionalFormatting>
  <conditionalFormatting sqref="G18:H18">
    <cfRule type="expression" dxfId="4591" priority="1009">
      <formula>$L18&gt;0.15</formula>
    </cfRule>
    <cfRule type="expression" dxfId="4590" priority="1010">
      <formula>AND($L18&gt;0.08,$L18&lt;0.15)</formula>
    </cfRule>
  </conditionalFormatting>
  <conditionalFormatting sqref="D18">
    <cfRule type="expression" dxfId="4589" priority="1001">
      <formula>$L18&gt;0.15</formula>
    </cfRule>
    <cfRule type="expression" dxfId="4588" priority="1002">
      <formula>AND($L18&gt;0.08,$L18&lt;0.15)</formula>
    </cfRule>
  </conditionalFormatting>
  <conditionalFormatting sqref="E19:F19">
    <cfRule type="expression" dxfId="4587" priority="981">
      <formula>$L19&gt;0.15</formula>
    </cfRule>
    <cfRule type="expression" dxfId="4586" priority="982">
      <formula>AND($L19&gt;0.08,$L19&lt;0.15)</formula>
    </cfRule>
  </conditionalFormatting>
  <conditionalFormatting sqref="E19:F19">
    <cfRule type="expression" dxfId="4585" priority="983">
      <formula>$L19&gt;0.15</formula>
    </cfRule>
    <cfRule type="expression" dxfId="4584" priority="984">
      <formula>AND($L19&gt;0.08,$L19&lt;0.15)</formula>
    </cfRule>
  </conditionalFormatting>
  <conditionalFormatting sqref="E19:F19">
    <cfRule type="expression" dxfId="4583" priority="985">
      <formula>$L19&gt;0.15</formula>
    </cfRule>
    <cfRule type="expression" dxfId="4582" priority="986">
      <formula>AND($L19&gt;0.08,$L19&lt;0.15)</formula>
    </cfRule>
  </conditionalFormatting>
  <conditionalFormatting sqref="E19:F19">
    <cfRule type="expression" dxfId="4581" priority="979">
      <formula>$L19&gt;0.15</formula>
    </cfRule>
    <cfRule type="expression" dxfId="4580" priority="980">
      <formula>AND($L19&gt;0.08,$L19&lt;0.15)</formula>
    </cfRule>
  </conditionalFormatting>
  <conditionalFormatting sqref="E19:F19">
    <cfRule type="expression" dxfId="4579" priority="975">
      <formula>$L19&gt;0.15</formula>
    </cfRule>
    <cfRule type="expression" dxfId="4578" priority="976">
      <formula>AND($L19&gt;0.08,$L19&lt;0.15)</formula>
    </cfRule>
  </conditionalFormatting>
  <conditionalFormatting sqref="E19:F19">
    <cfRule type="expression" dxfId="4577" priority="977">
      <formula>$L19&gt;0.15</formula>
    </cfRule>
    <cfRule type="expression" dxfId="4576" priority="978">
      <formula>AND($L19&gt;0.08,$L19&lt;0.15)</formula>
    </cfRule>
  </conditionalFormatting>
  <conditionalFormatting sqref="E19:F19">
    <cfRule type="expression" dxfId="4575" priority="999">
      <formula>$L19&gt;0.15</formula>
    </cfRule>
    <cfRule type="expression" dxfId="4574" priority="1000">
      <formula>AND($L19&gt;0.08,$L19&lt;0.15)</formula>
    </cfRule>
  </conditionalFormatting>
  <conditionalFormatting sqref="E19:F19">
    <cfRule type="expression" dxfId="4573" priority="997">
      <formula>$L19&gt;0.15</formula>
    </cfRule>
    <cfRule type="expression" dxfId="4572" priority="998">
      <formula>AND($L19&gt;0.08,$L19&lt;0.15)</formula>
    </cfRule>
  </conditionalFormatting>
  <conditionalFormatting sqref="E19:F19">
    <cfRule type="expression" dxfId="4571" priority="991">
      <formula>$L19&gt;0.15</formula>
    </cfRule>
    <cfRule type="expression" dxfId="4570" priority="992">
      <formula>AND($L19&gt;0.08,$L19&lt;0.15)</formula>
    </cfRule>
  </conditionalFormatting>
  <conditionalFormatting sqref="E19:F19">
    <cfRule type="expression" dxfId="4569" priority="989">
      <formula>$L19&gt;0.15</formula>
    </cfRule>
    <cfRule type="expression" dxfId="4568" priority="990">
      <formula>AND($L19&gt;0.08,$L19&lt;0.15)</formula>
    </cfRule>
  </conditionalFormatting>
  <conditionalFormatting sqref="E19:F19">
    <cfRule type="expression" dxfId="4567" priority="987">
      <formula>$L19&gt;0.15</formula>
    </cfRule>
    <cfRule type="expression" dxfId="4566" priority="988">
      <formula>AND($L19&gt;0.08,$L19&lt;0.15)</formula>
    </cfRule>
  </conditionalFormatting>
  <conditionalFormatting sqref="E19:F19">
    <cfRule type="expression" dxfId="4565" priority="993">
      <formula>$L19&gt;0.15</formula>
    </cfRule>
    <cfRule type="expression" dxfId="4564" priority="994">
      <formula>AND($L19&gt;0.08,$L19&lt;0.15)</formula>
    </cfRule>
  </conditionalFormatting>
  <conditionalFormatting sqref="E19:F19">
    <cfRule type="expression" dxfId="4563" priority="995">
      <formula>$L19&gt;0.15</formula>
    </cfRule>
    <cfRule type="expression" dxfId="4562" priority="996">
      <formula>AND($L19&gt;0.08,$L19&lt;0.15)</formula>
    </cfRule>
  </conditionalFormatting>
  <conditionalFormatting sqref="G19:H19">
    <cfRule type="expression" dxfId="4561" priority="963">
      <formula>$L19&gt;0.15</formula>
    </cfRule>
    <cfRule type="expression" dxfId="4560" priority="964">
      <formula>AND($L19&gt;0.08,$L19&lt;0.15)</formula>
    </cfRule>
  </conditionalFormatting>
  <conditionalFormatting sqref="G19:H19">
    <cfRule type="expression" dxfId="4559" priority="961">
      <formula>$L19&gt;0.15</formula>
    </cfRule>
    <cfRule type="expression" dxfId="4558" priority="962">
      <formula>AND($L19&gt;0.08,$L19&lt;0.15)</formula>
    </cfRule>
  </conditionalFormatting>
  <conditionalFormatting sqref="G19:H19">
    <cfRule type="expression" dxfId="4557" priority="959">
      <formula>$L19&gt;0.15</formula>
    </cfRule>
    <cfRule type="expression" dxfId="4556" priority="960">
      <formula>AND($L19&gt;0.08,$L19&lt;0.15)</formula>
    </cfRule>
  </conditionalFormatting>
  <conditionalFormatting sqref="G19:H19">
    <cfRule type="expression" dxfId="4555" priority="969">
      <formula>$L19&gt;0.15</formula>
    </cfRule>
    <cfRule type="expression" dxfId="4554" priority="970">
      <formula>AND($L19&gt;0.08,$L19&lt;0.15)</formula>
    </cfRule>
  </conditionalFormatting>
  <conditionalFormatting sqref="G19:H19">
    <cfRule type="expression" dxfId="4553" priority="967">
      <formula>$L19&gt;0.15</formula>
    </cfRule>
    <cfRule type="expression" dxfId="4552" priority="968">
      <formula>AND($L19&gt;0.08,$L19&lt;0.15)</formula>
    </cfRule>
  </conditionalFormatting>
  <conditionalFormatting sqref="G19:H19">
    <cfRule type="expression" dxfId="4551" priority="973">
      <formula>$L19&gt;0.15</formula>
    </cfRule>
    <cfRule type="expression" dxfId="4550" priority="974">
      <formula>AND($L19&gt;0.08,$L19&lt;0.15)</formula>
    </cfRule>
  </conditionalFormatting>
  <conditionalFormatting sqref="G19:H19">
    <cfRule type="expression" dxfId="4549" priority="971">
      <formula>$L19&gt;0.15</formula>
    </cfRule>
    <cfRule type="expression" dxfId="4548" priority="972">
      <formula>AND($L19&gt;0.08,$L19&lt;0.15)</formula>
    </cfRule>
  </conditionalFormatting>
  <conditionalFormatting sqref="G19:H19">
    <cfRule type="expression" dxfId="4547" priority="965">
      <formula>$L19&gt;0.15</formula>
    </cfRule>
    <cfRule type="expression" dxfId="4546" priority="966">
      <formula>AND($L19&gt;0.08,$L19&lt;0.15)</formula>
    </cfRule>
  </conditionalFormatting>
  <conditionalFormatting sqref="D19">
    <cfRule type="expression" dxfId="4545" priority="957">
      <formula>$L19&gt;0.15</formula>
    </cfRule>
    <cfRule type="expression" dxfId="4544" priority="958">
      <formula>AND($L19&gt;0.08,$L19&lt;0.15)</formula>
    </cfRule>
  </conditionalFormatting>
  <conditionalFormatting sqref="E20:F20">
    <cfRule type="expression" dxfId="4543" priority="937">
      <formula>$L20&gt;0.15</formula>
    </cfRule>
    <cfRule type="expression" dxfId="4542" priority="938">
      <formula>AND($L20&gt;0.08,$L20&lt;0.15)</formula>
    </cfRule>
  </conditionalFormatting>
  <conditionalFormatting sqref="E20:F20">
    <cfRule type="expression" dxfId="4541" priority="939">
      <formula>$L20&gt;0.15</formula>
    </cfRule>
    <cfRule type="expression" dxfId="4540" priority="940">
      <formula>AND($L20&gt;0.08,$L20&lt;0.15)</formula>
    </cfRule>
  </conditionalFormatting>
  <conditionalFormatting sqref="E20:F20">
    <cfRule type="expression" dxfId="4539" priority="941">
      <formula>$L20&gt;0.15</formula>
    </cfRule>
    <cfRule type="expression" dxfId="4538" priority="942">
      <formula>AND($L20&gt;0.08,$L20&lt;0.15)</formula>
    </cfRule>
  </conditionalFormatting>
  <conditionalFormatting sqref="E20:F20">
    <cfRule type="expression" dxfId="4537" priority="935">
      <formula>$L20&gt;0.15</formula>
    </cfRule>
    <cfRule type="expression" dxfId="4536" priority="936">
      <formula>AND($L20&gt;0.08,$L20&lt;0.15)</formula>
    </cfRule>
  </conditionalFormatting>
  <conditionalFormatting sqref="E20:F20">
    <cfRule type="expression" dxfId="4535" priority="931">
      <formula>$L20&gt;0.15</formula>
    </cfRule>
    <cfRule type="expression" dxfId="4534" priority="932">
      <formula>AND($L20&gt;0.08,$L20&lt;0.15)</formula>
    </cfRule>
  </conditionalFormatting>
  <conditionalFormatting sqref="E20:F20">
    <cfRule type="expression" dxfId="4533" priority="933">
      <formula>$L20&gt;0.15</formula>
    </cfRule>
    <cfRule type="expression" dxfId="4532" priority="934">
      <formula>AND($L20&gt;0.08,$L20&lt;0.15)</formula>
    </cfRule>
  </conditionalFormatting>
  <conditionalFormatting sqref="E20:F20">
    <cfRule type="expression" dxfId="4531" priority="955">
      <formula>$L20&gt;0.15</formula>
    </cfRule>
    <cfRule type="expression" dxfId="4530" priority="956">
      <formula>AND($L20&gt;0.08,$L20&lt;0.15)</formula>
    </cfRule>
  </conditionalFormatting>
  <conditionalFormatting sqref="E20:F20">
    <cfRule type="expression" dxfId="4529" priority="953">
      <formula>$L20&gt;0.15</formula>
    </cfRule>
    <cfRule type="expression" dxfId="4528" priority="954">
      <formula>AND($L20&gt;0.08,$L20&lt;0.15)</formula>
    </cfRule>
  </conditionalFormatting>
  <conditionalFormatting sqref="E20:F20">
    <cfRule type="expression" dxfId="4527" priority="947">
      <formula>$L20&gt;0.15</formula>
    </cfRule>
    <cfRule type="expression" dxfId="4526" priority="948">
      <formula>AND($L20&gt;0.08,$L20&lt;0.15)</formula>
    </cfRule>
  </conditionalFormatting>
  <conditionalFormatting sqref="E20:F20">
    <cfRule type="expression" dxfId="4525" priority="945">
      <formula>$L20&gt;0.15</formula>
    </cfRule>
    <cfRule type="expression" dxfId="4524" priority="946">
      <formula>AND($L20&gt;0.08,$L20&lt;0.15)</formula>
    </cfRule>
  </conditionalFormatting>
  <conditionalFormatting sqref="E20:F20">
    <cfRule type="expression" dxfId="4523" priority="943">
      <formula>$L20&gt;0.15</formula>
    </cfRule>
    <cfRule type="expression" dxfId="4522" priority="944">
      <formula>AND($L20&gt;0.08,$L20&lt;0.15)</formula>
    </cfRule>
  </conditionalFormatting>
  <conditionalFormatting sqref="E20:F20">
    <cfRule type="expression" dxfId="4521" priority="949">
      <formula>$L20&gt;0.15</formula>
    </cfRule>
    <cfRule type="expression" dxfId="4520" priority="950">
      <formula>AND($L20&gt;0.08,$L20&lt;0.15)</formula>
    </cfRule>
  </conditionalFormatting>
  <conditionalFormatting sqref="E20:F20">
    <cfRule type="expression" dxfId="4519" priority="951">
      <formula>$L20&gt;0.15</formula>
    </cfRule>
    <cfRule type="expression" dxfId="4518" priority="952">
      <formula>AND($L20&gt;0.08,$L20&lt;0.15)</formula>
    </cfRule>
  </conditionalFormatting>
  <conditionalFormatting sqref="G20:H20">
    <cfRule type="expression" dxfId="4517" priority="919">
      <formula>$L20&gt;0.15</formula>
    </cfRule>
    <cfRule type="expression" dxfId="4516" priority="920">
      <formula>AND($L20&gt;0.08,$L20&lt;0.15)</formula>
    </cfRule>
  </conditionalFormatting>
  <conditionalFormatting sqref="G20:H20">
    <cfRule type="expression" dxfId="4515" priority="917">
      <formula>$L20&gt;0.15</formula>
    </cfRule>
    <cfRule type="expression" dxfId="4514" priority="918">
      <formula>AND($L20&gt;0.08,$L20&lt;0.15)</formula>
    </cfRule>
  </conditionalFormatting>
  <conditionalFormatting sqref="G20:H20">
    <cfRule type="expression" dxfId="4513" priority="915">
      <formula>$L20&gt;0.15</formula>
    </cfRule>
    <cfRule type="expression" dxfId="4512" priority="916">
      <formula>AND($L20&gt;0.08,$L20&lt;0.15)</formula>
    </cfRule>
  </conditionalFormatting>
  <conditionalFormatting sqref="G20:H20">
    <cfRule type="expression" dxfId="4511" priority="925">
      <formula>$L20&gt;0.15</formula>
    </cfRule>
    <cfRule type="expression" dxfId="4510" priority="926">
      <formula>AND($L20&gt;0.08,$L20&lt;0.15)</formula>
    </cfRule>
  </conditionalFormatting>
  <conditionalFormatting sqref="G20:H20">
    <cfRule type="expression" dxfId="4509" priority="923">
      <formula>$L20&gt;0.15</formula>
    </cfRule>
    <cfRule type="expression" dxfId="4508" priority="924">
      <formula>AND($L20&gt;0.08,$L20&lt;0.15)</formula>
    </cfRule>
  </conditionalFormatting>
  <conditionalFormatting sqref="G20:H20">
    <cfRule type="expression" dxfId="4507" priority="929">
      <formula>$L20&gt;0.15</formula>
    </cfRule>
    <cfRule type="expression" dxfId="4506" priority="930">
      <formula>AND($L20&gt;0.08,$L20&lt;0.15)</formula>
    </cfRule>
  </conditionalFormatting>
  <conditionalFormatting sqref="G20:H20">
    <cfRule type="expression" dxfId="4505" priority="927">
      <formula>$L20&gt;0.15</formula>
    </cfRule>
    <cfRule type="expression" dxfId="4504" priority="928">
      <formula>AND($L20&gt;0.08,$L20&lt;0.15)</formula>
    </cfRule>
  </conditionalFormatting>
  <conditionalFormatting sqref="G20:H20">
    <cfRule type="expression" dxfId="4503" priority="921">
      <formula>$L20&gt;0.15</formula>
    </cfRule>
    <cfRule type="expression" dxfId="4502" priority="922">
      <formula>AND($L20&gt;0.08,$L20&lt;0.15)</formula>
    </cfRule>
  </conditionalFormatting>
  <conditionalFormatting sqref="D20">
    <cfRule type="expression" dxfId="4501" priority="913">
      <formula>$L20&gt;0.15</formula>
    </cfRule>
    <cfRule type="expression" dxfId="4500" priority="914">
      <formula>AND($L20&gt;0.08,$L20&lt;0.15)</formula>
    </cfRule>
  </conditionalFormatting>
  <conditionalFormatting sqref="E24:F24">
    <cfRule type="expression" dxfId="4499" priority="893">
      <formula>$L24&gt;0.15</formula>
    </cfRule>
    <cfRule type="expression" dxfId="4498" priority="894">
      <formula>AND($L24&gt;0.08,$L24&lt;0.15)</formula>
    </cfRule>
  </conditionalFormatting>
  <conditionalFormatting sqref="E24:F24">
    <cfRule type="expression" dxfId="4497" priority="895">
      <formula>$L24&gt;0.15</formula>
    </cfRule>
    <cfRule type="expression" dxfId="4496" priority="896">
      <formula>AND($L24&gt;0.08,$L24&lt;0.15)</formula>
    </cfRule>
  </conditionalFormatting>
  <conditionalFormatting sqref="E24:F24">
    <cfRule type="expression" dxfId="4495" priority="897">
      <formula>$L24&gt;0.15</formula>
    </cfRule>
    <cfRule type="expression" dxfId="4494" priority="898">
      <formula>AND($L24&gt;0.08,$L24&lt;0.15)</formula>
    </cfRule>
  </conditionalFormatting>
  <conditionalFormatting sqref="E24:F24">
    <cfRule type="expression" dxfId="4493" priority="891">
      <formula>$L24&gt;0.15</formula>
    </cfRule>
    <cfRule type="expression" dxfId="4492" priority="892">
      <formula>AND($L24&gt;0.08,$L24&lt;0.15)</formula>
    </cfRule>
  </conditionalFormatting>
  <conditionalFormatting sqref="E24:F24">
    <cfRule type="expression" dxfId="4491" priority="887">
      <formula>$L24&gt;0.15</formula>
    </cfRule>
    <cfRule type="expression" dxfId="4490" priority="888">
      <formula>AND($L24&gt;0.08,$L24&lt;0.15)</formula>
    </cfRule>
  </conditionalFormatting>
  <conditionalFormatting sqref="E24:F24">
    <cfRule type="expression" dxfId="4489" priority="889">
      <formula>$L24&gt;0.15</formula>
    </cfRule>
    <cfRule type="expression" dxfId="4488" priority="890">
      <formula>AND($L24&gt;0.08,$L24&lt;0.15)</formula>
    </cfRule>
  </conditionalFormatting>
  <conditionalFormatting sqref="E24:F24">
    <cfRule type="expression" dxfId="4487" priority="911">
      <formula>$L24&gt;0.15</formula>
    </cfRule>
    <cfRule type="expression" dxfId="4486" priority="912">
      <formula>AND($L24&gt;0.08,$L24&lt;0.15)</formula>
    </cfRule>
  </conditionalFormatting>
  <conditionalFormatting sqref="E24:F24">
    <cfRule type="expression" dxfId="4485" priority="909">
      <formula>$L24&gt;0.15</formula>
    </cfRule>
    <cfRule type="expression" dxfId="4484" priority="910">
      <formula>AND($L24&gt;0.08,$L24&lt;0.15)</formula>
    </cfRule>
  </conditionalFormatting>
  <conditionalFormatting sqref="E24:F24">
    <cfRule type="expression" dxfId="4483" priority="903">
      <formula>$L24&gt;0.15</formula>
    </cfRule>
    <cfRule type="expression" dxfId="4482" priority="904">
      <formula>AND($L24&gt;0.08,$L24&lt;0.15)</formula>
    </cfRule>
  </conditionalFormatting>
  <conditionalFormatting sqref="E24:F24">
    <cfRule type="expression" dxfId="4481" priority="901">
      <formula>$L24&gt;0.15</formula>
    </cfRule>
    <cfRule type="expression" dxfId="4480" priority="902">
      <formula>AND($L24&gt;0.08,$L24&lt;0.15)</formula>
    </cfRule>
  </conditionalFormatting>
  <conditionalFormatting sqref="E24:F24">
    <cfRule type="expression" dxfId="4479" priority="899">
      <formula>$L24&gt;0.15</formula>
    </cfRule>
    <cfRule type="expression" dxfId="4478" priority="900">
      <formula>AND($L24&gt;0.08,$L24&lt;0.15)</formula>
    </cfRule>
  </conditionalFormatting>
  <conditionalFormatting sqref="E24:F24">
    <cfRule type="expression" dxfId="4477" priority="905">
      <formula>$L24&gt;0.15</formula>
    </cfRule>
    <cfRule type="expression" dxfId="4476" priority="906">
      <formula>AND($L24&gt;0.08,$L24&lt;0.15)</formula>
    </cfRule>
  </conditionalFormatting>
  <conditionalFormatting sqref="E24:F24">
    <cfRule type="expression" dxfId="4475" priority="907">
      <formula>$L24&gt;0.15</formula>
    </cfRule>
    <cfRule type="expression" dxfId="4474" priority="908">
      <formula>AND($L24&gt;0.08,$L24&lt;0.15)</formula>
    </cfRule>
  </conditionalFormatting>
  <conditionalFormatting sqref="G24:H24">
    <cfRule type="expression" dxfId="4473" priority="875">
      <formula>$L24&gt;0.15</formula>
    </cfRule>
    <cfRule type="expression" dxfId="4472" priority="876">
      <formula>AND($L24&gt;0.08,$L24&lt;0.15)</formula>
    </cfRule>
  </conditionalFormatting>
  <conditionalFormatting sqref="G24:H24">
    <cfRule type="expression" dxfId="4471" priority="873">
      <formula>$L24&gt;0.15</formula>
    </cfRule>
    <cfRule type="expression" dxfId="4470" priority="874">
      <formula>AND($L24&gt;0.08,$L24&lt;0.15)</formula>
    </cfRule>
  </conditionalFormatting>
  <conditionalFormatting sqref="G24:H24">
    <cfRule type="expression" dxfId="4469" priority="871">
      <formula>$L24&gt;0.15</formula>
    </cfRule>
    <cfRule type="expression" dxfId="4468" priority="872">
      <formula>AND($L24&gt;0.08,$L24&lt;0.15)</formula>
    </cfRule>
  </conditionalFormatting>
  <conditionalFormatting sqref="G24:H24">
    <cfRule type="expression" dxfId="4467" priority="881">
      <formula>$L24&gt;0.15</formula>
    </cfRule>
    <cfRule type="expression" dxfId="4466" priority="882">
      <formula>AND($L24&gt;0.08,$L24&lt;0.15)</formula>
    </cfRule>
  </conditionalFormatting>
  <conditionalFormatting sqref="G24:H24">
    <cfRule type="expression" dxfId="4465" priority="879">
      <formula>$L24&gt;0.15</formula>
    </cfRule>
    <cfRule type="expression" dxfId="4464" priority="880">
      <formula>AND($L24&gt;0.08,$L24&lt;0.15)</formula>
    </cfRule>
  </conditionalFormatting>
  <conditionalFormatting sqref="G24:H24">
    <cfRule type="expression" dxfId="4463" priority="885">
      <formula>$L24&gt;0.15</formula>
    </cfRule>
    <cfRule type="expression" dxfId="4462" priority="886">
      <formula>AND($L24&gt;0.08,$L24&lt;0.15)</formula>
    </cfRule>
  </conditionalFormatting>
  <conditionalFormatting sqref="G24:H24">
    <cfRule type="expression" dxfId="4461" priority="883">
      <formula>$L24&gt;0.15</formula>
    </cfRule>
    <cfRule type="expression" dxfId="4460" priority="884">
      <formula>AND($L24&gt;0.08,$L24&lt;0.15)</formula>
    </cfRule>
  </conditionalFormatting>
  <conditionalFormatting sqref="G24:H24">
    <cfRule type="expression" dxfId="4459" priority="877">
      <formula>$L24&gt;0.15</formula>
    </cfRule>
    <cfRule type="expression" dxfId="4458" priority="878">
      <formula>AND($L24&gt;0.08,$L24&lt;0.15)</formula>
    </cfRule>
  </conditionalFormatting>
  <conditionalFormatting sqref="D24">
    <cfRule type="expression" dxfId="4457" priority="869">
      <formula>$L24&gt;0.15</formula>
    </cfRule>
    <cfRule type="expression" dxfId="4456" priority="870">
      <formula>AND($L24&gt;0.08,$L24&lt;0.15)</formula>
    </cfRule>
  </conditionalFormatting>
  <conditionalFormatting sqref="E23:F23">
    <cfRule type="expression" dxfId="4455" priority="849">
      <formula>$L23&gt;0.15</formula>
    </cfRule>
    <cfRule type="expression" dxfId="4454" priority="850">
      <formula>AND($L23&gt;0.08,$L23&lt;0.15)</formula>
    </cfRule>
  </conditionalFormatting>
  <conditionalFormatting sqref="E23:F23">
    <cfRule type="expression" dxfId="4453" priority="851">
      <formula>$L23&gt;0.15</formula>
    </cfRule>
    <cfRule type="expression" dxfId="4452" priority="852">
      <formula>AND($L23&gt;0.08,$L23&lt;0.15)</formula>
    </cfRule>
  </conditionalFormatting>
  <conditionalFormatting sqref="E23:F23">
    <cfRule type="expression" dxfId="4451" priority="853">
      <formula>$L23&gt;0.15</formula>
    </cfRule>
    <cfRule type="expression" dxfId="4450" priority="854">
      <formula>AND($L23&gt;0.08,$L23&lt;0.15)</formula>
    </cfRule>
  </conditionalFormatting>
  <conditionalFormatting sqref="E23:F23">
    <cfRule type="expression" dxfId="4449" priority="847">
      <formula>$L23&gt;0.15</formula>
    </cfRule>
    <cfRule type="expression" dxfId="4448" priority="848">
      <formula>AND($L23&gt;0.08,$L23&lt;0.15)</formula>
    </cfRule>
  </conditionalFormatting>
  <conditionalFormatting sqref="E23:F23">
    <cfRule type="expression" dxfId="4447" priority="843">
      <formula>$L23&gt;0.15</formula>
    </cfRule>
    <cfRule type="expression" dxfId="4446" priority="844">
      <formula>AND($L23&gt;0.08,$L23&lt;0.15)</formula>
    </cfRule>
  </conditionalFormatting>
  <conditionalFormatting sqref="E23:F23">
    <cfRule type="expression" dxfId="4445" priority="845">
      <formula>$L23&gt;0.15</formula>
    </cfRule>
    <cfRule type="expression" dxfId="4444" priority="846">
      <formula>AND($L23&gt;0.08,$L23&lt;0.15)</formula>
    </cfRule>
  </conditionalFormatting>
  <conditionalFormatting sqref="E23:F23">
    <cfRule type="expression" dxfId="4443" priority="867">
      <formula>$L23&gt;0.15</formula>
    </cfRule>
    <cfRule type="expression" dxfId="4442" priority="868">
      <formula>AND($L23&gt;0.08,$L23&lt;0.15)</formula>
    </cfRule>
  </conditionalFormatting>
  <conditionalFormatting sqref="E23:F23">
    <cfRule type="expression" dxfId="4441" priority="865">
      <formula>$L23&gt;0.15</formula>
    </cfRule>
    <cfRule type="expression" dxfId="4440" priority="866">
      <formula>AND($L23&gt;0.08,$L23&lt;0.15)</formula>
    </cfRule>
  </conditionalFormatting>
  <conditionalFormatting sqref="E23:F23">
    <cfRule type="expression" dxfId="4439" priority="859">
      <formula>$L23&gt;0.15</formula>
    </cfRule>
    <cfRule type="expression" dxfId="4438" priority="860">
      <formula>AND($L23&gt;0.08,$L23&lt;0.15)</formula>
    </cfRule>
  </conditionalFormatting>
  <conditionalFormatting sqref="E23:F23">
    <cfRule type="expression" dxfId="4437" priority="857">
      <formula>$L23&gt;0.15</formula>
    </cfRule>
    <cfRule type="expression" dxfId="4436" priority="858">
      <formula>AND($L23&gt;0.08,$L23&lt;0.15)</formula>
    </cfRule>
  </conditionalFormatting>
  <conditionalFormatting sqref="E23:F23">
    <cfRule type="expression" dxfId="4435" priority="855">
      <formula>$L23&gt;0.15</formula>
    </cfRule>
    <cfRule type="expression" dxfId="4434" priority="856">
      <formula>AND($L23&gt;0.08,$L23&lt;0.15)</formula>
    </cfRule>
  </conditionalFormatting>
  <conditionalFormatting sqref="E23:F23">
    <cfRule type="expression" dxfId="4433" priority="861">
      <formula>$L23&gt;0.15</formula>
    </cfRule>
    <cfRule type="expression" dxfId="4432" priority="862">
      <formula>AND($L23&gt;0.08,$L23&lt;0.15)</formula>
    </cfRule>
  </conditionalFormatting>
  <conditionalFormatting sqref="E23:F23">
    <cfRule type="expression" dxfId="4431" priority="863">
      <formula>$L23&gt;0.15</formula>
    </cfRule>
    <cfRule type="expression" dxfId="4430" priority="864">
      <formula>AND($L23&gt;0.08,$L23&lt;0.15)</formula>
    </cfRule>
  </conditionalFormatting>
  <conditionalFormatting sqref="G23:H23">
    <cfRule type="expression" dxfId="4429" priority="831">
      <formula>$L23&gt;0.15</formula>
    </cfRule>
    <cfRule type="expression" dxfId="4428" priority="832">
      <formula>AND($L23&gt;0.08,$L23&lt;0.15)</formula>
    </cfRule>
  </conditionalFormatting>
  <conditionalFormatting sqref="G23:H23">
    <cfRule type="expression" dxfId="4427" priority="829">
      <formula>$L23&gt;0.15</formula>
    </cfRule>
    <cfRule type="expression" dxfId="4426" priority="830">
      <formula>AND($L23&gt;0.08,$L23&lt;0.15)</formula>
    </cfRule>
  </conditionalFormatting>
  <conditionalFormatting sqref="G23:H23">
    <cfRule type="expression" dxfId="4425" priority="827">
      <formula>$L23&gt;0.15</formula>
    </cfRule>
    <cfRule type="expression" dxfId="4424" priority="828">
      <formula>AND($L23&gt;0.08,$L23&lt;0.15)</formula>
    </cfRule>
  </conditionalFormatting>
  <conditionalFormatting sqref="G23:H23">
    <cfRule type="expression" dxfId="4423" priority="837">
      <formula>$L23&gt;0.15</formula>
    </cfRule>
    <cfRule type="expression" dxfId="4422" priority="838">
      <formula>AND($L23&gt;0.08,$L23&lt;0.15)</formula>
    </cfRule>
  </conditionalFormatting>
  <conditionalFormatting sqref="G23:H23">
    <cfRule type="expression" dxfId="4421" priority="835">
      <formula>$L23&gt;0.15</formula>
    </cfRule>
    <cfRule type="expression" dxfId="4420" priority="836">
      <formula>AND($L23&gt;0.08,$L23&lt;0.15)</formula>
    </cfRule>
  </conditionalFormatting>
  <conditionalFormatting sqref="G23:H23">
    <cfRule type="expression" dxfId="4419" priority="841">
      <formula>$L23&gt;0.15</formula>
    </cfRule>
    <cfRule type="expression" dxfId="4418" priority="842">
      <formula>AND($L23&gt;0.08,$L23&lt;0.15)</formula>
    </cfRule>
  </conditionalFormatting>
  <conditionalFormatting sqref="G23:H23">
    <cfRule type="expression" dxfId="4417" priority="839">
      <formula>$L23&gt;0.15</formula>
    </cfRule>
    <cfRule type="expression" dxfId="4416" priority="840">
      <formula>AND($L23&gt;0.08,$L23&lt;0.15)</formula>
    </cfRule>
  </conditionalFormatting>
  <conditionalFormatting sqref="G23:H23">
    <cfRule type="expression" dxfId="4415" priority="833">
      <formula>$L23&gt;0.15</formula>
    </cfRule>
    <cfRule type="expression" dxfId="4414" priority="834">
      <formula>AND($L23&gt;0.08,$L23&lt;0.15)</formula>
    </cfRule>
  </conditionalFormatting>
  <conditionalFormatting sqref="D23">
    <cfRule type="expression" dxfId="4413" priority="825">
      <formula>$L23&gt;0.15</formula>
    </cfRule>
    <cfRule type="expression" dxfId="4412" priority="826">
      <formula>AND($L23&gt;0.08,$L23&lt;0.15)</formula>
    </cfRule>
  </conditionalFormatting>
  <conditionalFormatting sqref="E25:F25">
    <cfRule type="expression" dxfId="4411" priority="805">
      <formula>$L25&gt;0.15</formula>
    </cfRule>
    <cfRule type="expression" dxfId="4410" priority="806">
      <formula>AND($L25&gt;0.08,$L25&lt;0.15)</formula>
    </cfRule>
  </conditionalFormatting>
  <conditionalFormatting sqref="E25:F25">
    <cfRule type="expression" dxfId="4409" priority="807">
      <formula>$L25&gt;0.15</formula>
    </cfRule>
    <cfRule type="expression" dxfId="4408" priority="808">
      <formula>AND($L25&gt;0.08,$L25&lt;0.15)</formula>
    </cfRule>
  </conditionalFormatting>
  <conditionalFormatting sqref="E25:F25">
    <cfRule type="expression" dxfId="4407" priority="809">
      <formula>$L25&gt;0.15</formula>
    </cfRule>
    <cfRule type="expression" dxfId="4406" priority="810">
      <formula>AND($L25&gt;0.08,$L25&lt;0.15)</formula>
    </cfRule>
  </conditionalFormatting>
  <conditionalFormatting sqref="E25:F25">
    <cfRule type="expression" dxfId="4405" priority="803">
      <formula>$L25&gt;0.15</formula>
    </cfRule>
    <cfRule type="expression" dxfId="4404" priority="804">
      <formula>AND($L25&gt;0.08,$L25&lt;0.15)</formula>
    </cfRule>
  </conditionalFormatting>
  <conditionalFormatting sqref="E25:F25">
    <cfRule type="expression" dxfId="4403" priority="799">
      <formula>$L25&gt;0.15</formula>
    </cfRule>
    <cfRule type="expression" dxfId="4402" priority="800">
      <formula>AND($L25&gt;0.08,$L25&lt;0.15)</formula>
    </cfRule>
  </conditionalFormatting>
  <conditionalFormatting sqref="E25:F25">
    <cfRule type="expression" dxfId="4401" priority="801">
      <formula>$L25&gt;0.15</formula>
    </cfRule>
    <cfRule type="expression" dxfId="4400" priority="802">
      <formula>AND($L25&gt;0.08,$L25&lt;0.15)</formula>
    </cfRule>
  </conditionalFormatting>
  <conditionalFormatting sqref="E25:F25">
    <cfRule type="expression" dxfId="4399" priority="823">
      <formula>$L25&gt;0.15</formula>
    </cfRule>
    <cfRule type="expression" dxfId="4398" priority="824">
      <formula>AND($L25&gt;0.08,$L25&lt;0.15)</formula>
    </cfRule>
  </conditionalFormatting>
  <conditionalFormatting sqref="E25:F25">
    <cfRule type="expression" dxfId="4397" priority="821">
      <formula>$L25&gt;0.15</formula>
    </cfRule>
    <cfRule type="expression" dxfId="4396" priority="822">
      <formula>AND($L25&gt;0.08,$L25&lt;0.15)</formula>
    </cfRule>
  </conditionalFormatting>
  <conditionalFormatting sqref="E25:F25">
    <cfRule type="expression" dxfId="4395" priority="815">
      <formula>$L25&gt;0.15</formula>
    </cfRule>
    <cfRule type="expression" dxfId="4394" priority="816">
      <formula>AND($L25&gt;0.08,$L25&lt;0.15)</formula>
    </cfRule>
  </conditionalFormatting>
  <conditionalFormatting sqref="E25:F25">
    <cfRule type="expression" dxfId="4393" priority="813">
      <formula>$L25&gt;0.15</formula>
    </cfRule>
    <cfRule type="expression" dxfId="4392" priority="814">
      <formula>AND($L25&gt;0.08,$L25&lt;0.15)</formula>
    </cfRule>
  </conditionalFormatting>
  <conditionalFormatting sqref="E25:F25">
    <cfRule type="expression" dxfId="4391" priority="811">
      <formula>$L25&gt;0.15</formula>
    </cfRule>
    <cfRule type="expression" dxfId="4390" priority="812">
      <formula>AND($L25&gt;0.08,$L25&lt;0.15)</formula>
    </cfRule>
  </conditionalFormatting>
  <conditionalFormatting sqref="E25:F25">
    <cfRule type="expression" dxfId="4389" priority="817">
      <formula>$L25&gt;0.15</formula>
    </cfRule>
    <cfRule type="expression" dxfId="4388" priority="818">
      <formula>AND($L25&gt;0.08,$L25&lt;0.15)</formula>
    </cfRule>
  </conditionalFormatting>
  <conditionalFormatting sqref="E25:F25">
    <cfRule type="expression" dxfId="4387" priority="819">
      <formula>$L25&gt;0.15</formula>
    </cfRule>
    <cfRule type="expression" dxfId="4386" priority="820">
      <formula>AND($L25&gt;0.08,$L25&lt;0.15)</formula>
    </cfRule>
  </conditionalFormatting>
  <conditionalFormatting sqref="G25:H25">
    <cfRule type="expression" dxfId="4385" priority="787">
      <formula>$L25&gt;0.15</formula>
    </cfRule>
    <cfRule type="expression" dxfId="4384" priority="788">
      <formula>AND($L25&gt;0.08,$L25&lt;0.15)</formula>
    </cfRule>
  </conditionalFormatting>
  <conditionalFormatting sqref="G25:H25">
    <cfRule type="expression" dxfId="4383" priority="785">
      <formula>$L25&gt;0.15</formula>
    </cfRule>
    <cfRule type="expression" dxfId="4382" priority="786">
      <formula>AND($L25&gt;0.08,$L25&lt;0.15)</formula>
    </cfRule>
  </conditionalFormatting>
  <conditionalFormatting sqref="G25:H25">
    <cfRule type="expression" dxfId="4381" priority="783">
      <formula>$L25&gt;0.15</formula>
    </cfRule>
    <cfRule type="expression" dxfId="4380" priority="784">
      <formula>AND($L25&gt;0.08,$L25&lt;0.15)</formula>
    </cfRule>
  </conditionalFormatting>
  <conditionalFormatting sqref="G25:H25">
    <cfRule type="expression" dxfId="4379" priority="793">
      <formula>$L25&gt;0.15</formula>
    </cfRule>
    <cfRule type="expression" dxfId="4378" priority="794">
      <formula>AND($L25&gt;0.08,$L25&lt;0.15)</formula>
    </cfRule>
  </conditionalFormatting>
  <conditionalFormatting sqref="G25:H25">
    <cfRule type="expression" dxfId="4377" priority="791">
      <formula>$L25&gt;0.15</formula>
    </cfRule>
    <cfRule type="expression" dxfId="4376" priority="792">
      <formula>AND($L25&gt;0.08,$L25&lt;0.15)</formula>
    </cfRule>
  </conditionalFormatting>
  <conditionalFormatting sqref="G25:H25">
    <cfRule type="expression" dxfId="4375" priority="797">
      <formula>$L25&gt;0.15</formula>
    </cfRule>
    <cfRule type="expression" dxfId="4374" priority="798">
      <formula>AND($L25&gt;0.08,$L25&lt;0.15)</formula>
    </cfRule>
  </conditionalFormatting>
  <conditionalFormatting sqref="G25:H25">
    <cfRule type="expression" dxfId="4373" priority="795">
      <formula>$L25&gt;0.15</formula>
    </cfRule>
    <cfRule type="expression" dxfId="4372" priority="796">
      <formula>AND($L25&gt;0.08,$L25&lt;0.15)</formula>
    </cfRule>
  </conditionalFormatting>
  <conditionalFormatting sqref="G25:H25">
    <cfRule type="expression" dxfId="4371" priority="789">
      <formula>$L25&gt;0.15</formula>
    </cfRule>
    <cfRule type="expression" dxfId="4370" priority="790">
      <formula>AND($L25&gt;0.08,$L25&lt;0.15)</formula>
    </cfRule>
  </conditionalFormatting>
  <conditionalFormatting sqref="D25">
    <cfRule type="expression" dxfId="4369" priority="781">
      <formula>$L25&gt;0.15</formula>
    </cfRule>
    <cfRule type="expression" dxfId="4368" priority="782">
      <formula>AND($L25&gt;0.08,$L25&lt;0.15)</formula>
    </cfRule>
  </conditionalFormatting>
  <conditionalFormatting sqref="E22">
    <cfRule type="expression" dxfId="4367" priority="761">
      <formula>$L22&gt;0.15</formula>
    </cfRule>
    <cfRule type="expression" dxfId="4366" priority="762">
      <formula>AND($L22&gt;0.08,$L22&lt;0.15)</formula>
    </cfRule>
  </conditionalFormatting>
  <conditionalFormatting sqref="E22">
    <cfRule type="expression" dxfId="4365" priority="763">
      <formula>$L22&gt;0.15</formula>
    </cfRule>
    <cfRule type="expression" dxfId="4364" priority="764">
      <formula>AND($L22&gt;0.08,$L22&lt;0.15)</formula>
    </cfRule>
  </conditionalFormatting>
  <conditionalFormatting sqref="E22">
    <cfRule type="expression" dxfId="4363" priority="765">
      <formula>$L22&gt;0.15</formula>
    </cfRule>
    <cfRule type="expression" dxfId="4362" priority="766">
      <formula>AND($L22&gt;0.08,$L22&lt;0.15)</formula>
    </cfRule>
  </conditionalFormatting>
  <conditionalFormatting sqref="E22">
    <cfRule type="expression" dxfId="4361" priority="759">
      <formula>$L22&gt;0.15</formula>
    </cfRule>
    <cfRule type="expression" dxfId="4360" priority="760">
      <formula>AND($L22&gt;0.08,$L22&lt;0.15)</formula>
    </cfRule>
  </conditionalFormatting>
  <conditionalFormatting sqref="E22">
    <cfRule type="expression" dxfId="4359" priority="755">
      <formula>$L22&gt;0.15</formula>
    </cfRule>
    <cfRule type="expression" dxfId="4358" priority="756">
      <formula>AND($L22&gt;0.08,$L22&lt;0.15)</formula>
    </cfRule>
  </conditionalFormatting>
  <conditionalFormatting sqref="E22">
    <cfRule type="expression" dxfId="4357" priority="757">
      <formula>$L22&gt;0.15</formula>
    </cfRule>
    <cfRule type="expression" dxfId="4356" priority="758">
      <formula>AND($L22&gt;0.08,$L22&lt;0.15)</formula>
    </cfRule>
  </conditionalFormatting>
  <conditionalFormatting sqref="E22">
    <cfRule type="expression" dxfId="4355" priority="779">
      <formula>$L22&gt;0.15</formula>
    </cfRule>
    <cfRule type="expression" dxfId="4354" priority="780">
      <formula>AND($L22&gt;0.08,$L22&lt;0.15)</formula>
    </cfRule>
  </conditionalFormatting>
  <conditionalFormatting sqref="E22">
    <cfRule type="expression" dxfId="4353" priority="777">
      <formula>$L22&gt;0.15</formula>
    </cfRule>
    <cfRule type="expression" dxfId="4352" priority="778">
      <formula>AND($L22&gt;0.08,$L22&lt;0.15)</formula>
    </cfRule>
  </conditionalFormatting>
  <conditionalFormatting sqref="E22">
    <cfRule type="expression" dxfId="4351" priority="771">
      <formula>$L22&gt;0.15</formula>
    </cfRule>
    <cfRule type="expression" dxfId="4350" priority="772">
      <formula>AND($L22&gt;0.08,$L22&lt;0.15)</formula>
    </cfRule>
  </conditionalFormatting>
  <conditionalFormatting sqref="E22">
    <cfRule type="expression" dxfId="4349" priority="769">
      <formula>$L22&gt;0.15</formula>
    </cfRule>
    <cfRule type="expression" dxfId="4348" priority="770">
      <formula>AND($L22&gt;0.08,$L22&lt;0.15)</formula>
    </cfRule>
  </conditionalFormatting>
  <conditionalFormatting sqref="E22">
    <cfRule type="expression" dxfId="4347" priority="767">
      <formula>$L22&gt;0.15</formula>
    </cfRule>
    <cfRule type="expression" dxfId="4346" priority="768">
      <formula>AND($L22&gt;0.08,$L22&lt;0.15)</formula>
    </cfRule>
  </conditionalFormatting>
  <conditionalFormatting sqref="E22">
    <cfRule type="expression" dxfId="4345" priority="773">
      <formula>$L22&gt;0.15</formula>
    </cfRule>
    <cfRule type="expression" dxfId="4344" priority="774">
      <formula>AND($L22&gt;0.08,$L22&lt;0.15)</formula>
    </cfRule>
  </conditionalFormatting>
  <conditionalFormatting sqref="E22">
    <cfRule type="expression" dxfId="4343" priority="775">
      <formula>$L22&gt;0.15</formula>
    </cfRule>
    <cfRule type="expression" dxfId="4342" priority="776">
      <formula>AND($L22&gt;0.08,$L22&lt;0.15)</formula>
    </cfRule>
  </conditionalFormatting>
  <conditionalFormatting sqref="G26:H26">
    <cfRule type="expression" dxfId="4341" priority="715">
      <formula>$L26&gt;0.15</formula>
    </cfRule>
    <cfRule type="expression" dxfId="4340" priority="716">
      <formula>AND($L26&gt;0.08,$L26&lt;0.15)</formula>
    </cfRule>
  </conditionalFormatting>
  <conditionalFormatting sqref="G26:H26">
    <cfRule type="expression" dxfId="4339" priority="713">
      <formula>$L26&gt;0.15</formula>
    </cfRule>
    <cfRule type="expression" dxfId="4338" priority="714">
      <formula>AND($L26&gt;0.08,$L26&lt;0.15)</formula>
    </cfRule>
  </conditionalFormatting>
  <conditionalFormatting sqref="G26:H26">
    <cfRule type="expression" dxfId="4337" priority="711">
      <formula>$L26&gt;0.15</formula>
    </cfRule>
    <cfRule type="expression" dxfId="4336" priority="712">
      <formula>AND($L26&gt;0.08,$L26&lt;0.15)</formula>
    </cfRule>
  </conditionalFormatting>
  <conditionalFormatting sqref="E26:F26">
    <cfRule type="expression" dxfId="4335" priority="735">
      <formula>$L26&gt;0.15</formula>
    </cfRule>
    <cfRule type="expression" dxfId="4334" priority="736">
      <formula>AND($L26&gt;0.08,$L26&lt;0.15)</formula>
    </cfRule>
  </conditionalFormatting>
  <conditionalFormatting sqref="E26:F26">
    <cfRule type="expression" dxfId="4333" priority="737">
      <formula>$L26&gt;0.15</formula>
    </cfRule>
    <cfRule type="expression" dxfId="4332" priority="738">
      <formula>AND($L26&gt;0.08,$L26&lt;0.15)</formula>
    </cfRule>
  </conditionalFormatting>
  <conditionalFormatting sqref="E26:F26">
    <cfRule type="expression" dxfId="4331" priority="739">
      <formula>$L26&gt;0.15</formula>
    </cfRule>
    <cfRule type="expression" dxfId="4330" priority="740">
      <formula>AND($L26&gt;0.08,$L26&lt;0.15)</formula>
    </cfRule>
  </conditionalFormatting>
  <conditionalFormatting sqref="E26:F26">
    <cfRule type="expression" dxfId="4329" priority="733">
      <formula>$L26&gt;0.15</formula>
    </cfRule>
    <cfRule type="expression" dxfId="4328" priority="734">
      <formula>AND($L26&gt;0.08,$L26&lt;0.15)</formula>
    </cfRule>
  </conditionalFormatting>
  <conditionalFormatting sqref="E26:F26">
    <cfRule type="expression" dxfId="4327" priority="729">
      <formula>$L26&gt;0.15</formula>
    </cfRule>
    <cfRule type="expression" dxfId="4326" priority="730">
      <formula>AND($L26&gt;0.08,$L26&lt;0.15)</formula>
    </cfRule>
  </conditionalFormatting>
  <conditionalFormatting sqref="E26:F26">
    <cfRule type="expression" dxfId="4325" priority="731">
      <formula>$L26&gt;0.15</formula>
    </cfRule>
    <cfRule type="expression" dxfId="4324" priority="732">
      <formula>AND($L26&gt;0.08,$L26&lt;0.15)</formula>
    </cfRule>
  </conditionalFormatting>
  <conditionalFormatting sqref="E26:F26">
    <cfRule type="expression" dxfId="4323" priority="753">
      <formula>$L26&gt;0.15</formula>
    </cfRule>
    <cfRule type="expression" dxfId="4322" priority="754">
      <formula>AND($L26&gt;0.08,$L26&lt;0.15)</formula>
    </cfRule>
  </conditionalFormatting>
  <conditionalFormatting sqref="E26:F26">
    <cfRule type="expression" dxfId="4321" priority="751">
      <formula>$L26&gt;0.15</formula>
    </cfRule>
    <cfRule type="expression" dxfId="4320" priority="752">
      <formula>AND($L26&gt;0.08,$L26&lt;0.15)</formula>
    </cfRule>
  </conditionalFormatting>
  <conditionalFormatting sqref="E26:F26">
    <cfRule type="expression" dxfId="4319" priority="745">
      <formula>$L26&gt;0.15</formula>
    </cfRule>
    <cfRule type="expression" dxfId="4318" priority="746">
      <formula>AND($L26&gt;0.08,$L26&lt;0.15)</formula>
    </cfRule>
  </conditionalFormatting>
  <conditionalFormatting sqref="E26:F26">
    <cfRule type="expression" dxfId="4317" priority="743">
      <formula>$L26&gt;0.15</formula>
    </cfRule>
    <cfRule type="expression" dxfId="4316" priority="744">
      <formula>AND($L26&gt;0.08,$L26&lt;0.15)</formula>
    </cfRule>
  </conditionalFormatting>
  <conditionalFormatting sqref="E26:F26">
    <cfRule type="expression" dxfId="4315" priority="741">
      <formula>$L26&gt;0.15</formula>
    </cfRule>
    <cfRule type="expression" dxfId="4314" priority="742">
      <formula>AND($L26&gt;0.08,$L26&lt;0.15)</formula>
    </cfRule>
  </conditionalFormatting>
  <conditionalFormatting sqref="E26:F26">
    <cfRule type="expression" dxfId="4313" priority="747">
      <formula>$L26&gt;0.15</formula>
    </cfRule>
    <cfRule type="expression" dxfId="4312" priority="748">
      <formula>AND($L26&gt;0.08,$L26&lt;0.15)</formula>
    </cfRule>
  </conditionalFormatting>
  <conditionalFormatting sqref="E26:F26">
    <cfRule type="expression" dxfId="4311" priority="749">
      <formula>$L26&gt;0.15</formula>
    </cfRule>
    <cfRule type="expression" dxfId="4310" priority="750">
      <formula>AND($L26&gt;0.08,$L26&lt;0.15)</formula>
    </cfRule>
  </conditionalFormatting>
  <conditionalFormatting sqref="D26">
    <cfRule type="expression" dxfId="4309" priority="727">
      <formula>$L26&gt;0.15</formula>
    </cfRule>
    <cfRule type="expression" dxfId="4308" priority="728">
      <formula>AND($L26&gt;0.08,$L26&lt;0.15)</formula>
    </cfRule>
  </conditionalFormatting>
  <conditionalFormatting sqref="G26:H26">
    <cfRule type="expression" dxfId="4307" priority="721">
      <formula>$L26&gt;0.15</formula>
    </cfRule>
    <cfRule type="expression" dxfId="4306" priority="722">
      <formula>AND($L26&gt;0.08,$L26&lt;0.15)</formula>
    </cfRule>
  </conditionalFormatting>
  <conditionalFormatting sqref="G26:H26">
    <cfRule type="expression" dxfId="4305" priority="719">
      <formula>$L26&gt;0.15</formula>
    </cfRule>
    <cfRule type="expression" dxfId="4304" priority="720">
      <formula>AND($L26&gt;0.08,$L26&lt;0.15)</formula>
    </cfRule>
  </conditionalFormatting>
  <conditionalFormatting sqref="G26:H26">
    <cfRule type="expression" dxfId="4303" priority="725">
      <formula>$L26&gt;0.15</formula>
    </cfRule>
    <cfRule type="expression" dxfId="4302" priority="726">
      <formula>AND($L26&gt;0.08,$L26&lt;0.15)</formula>
    </cfRule>
  </conditionalFormatting>
  <conditionalFormatting sqref="G26:H26">
    <cfRule type="expression" dxfId="4301" priority="723">
      <formula>$L26&gt;0.15</formula>
    </cfRule>
    <cfRule type="expression" dxfId="4300" priority="724">
      <formula>AND($L26&gt;0.08,$L26&lt;0.15)</formula>
    </cfRule>
  </conditionalFormatting>
  <conditionalFormatting sqref="G26:H26">
    <cfRule type="expression" dxfId="4299" priority="717">
      <formula>$L26&gt;0.15</formula>
    </cfRule>
    <cfRule type="expression" dxfId="4298" priority="718">
      <formula>AND($L26&gt;0.08,$L26&lt;0.15)</formula>
    </cfRule>
  </conditionalFormatting>
  <conditionalFormatting sqref="E27">
    <cfRule type="expression" dxfId="4297" priority="695">
      <formula>$L27&gt;0.15</formula>
    </cfRule>
    <cfRule type="expression" dxfId="4296" priority="696">
      <formula>AND($L27&gt;0.08,$L27&lt;0.15)</formula>
    </cfRule>
  </conditionalFormatting>
  <conditionalFormatting sqref="E27">
    <cfRule type="expression" dxfId="4295" priority="693">
      <formula>$L27&gt;0.15</formula>
    </cfRule>
    <cfRule type="expression" dxfId="4294" priority="694">
      <formula>AND($L27&gt;0.08,$L27&lt;0.15)</formula>
    </cfRule>
  </conditionalFormatting>
  <conditionalFormatting sqref="E27">
    <cfRule type="expression" dxfId="4293" priority="691">
      <formula>$L27&gt;0.15</formula>
    </cfRule>
    <cfRule type="expression" dxfId="4292" priority="692">
      <formula>AND($L27&gt;0.08,$L27&lt;0.15)</formula>
    </cfRule>
  </conditionalFormatting>
  <conditionalFormatting sqref="G27:H27">
    <cfRule type="expression" dxfId="4291" priority="689">
      <formula>$L27&gt;0.15</formula>
    </cfRule>
    <cfRule type="expression" dxfId="4290" priority="690">
      <formula>AND($L27&gt;0.08,$L27&lt;0.15)</formula>
    </cfRule>
  </conditionalFormatting>
  <conditionalFormatting sqref="G27:H27">
    <cfRule type="expression" dxfId="4289" priority="687">
      <formula>$L27&gt;0.15</formula>
    </cfRule>
    <cfRule type="expression" dxfId="4288" priority="688">
      <formula>AND($L27&gt;0.08,$L27&lt;0.15)</formula>
    </cfRule>
  </conditionalFormatting>
  <conditionalFormatting sqref="D27">
    <cfRule type="expression" dxfId="4287" priority="685">
      <formula>$L27&gt;0.15</formula>
    </cfRule>
    <cfRule type="expression" dxfId="4286" priority="686">
      <formula>AND($L27&gt;0.08,$L27&lt;0.15)</formula>
    </cfRule>
  </conditionalFormatting>
  <conditionalFormatting sqref="D27">
    <cfRule type="expression" dxfId="4285" priority="697">
      <formula>$L27&gt;0.15</formula>
    </cfRule>
    <cfRule type="expression" dxfId="4284" priority="698">
      <formula>AND($L27&gt;0.08,$L27&lt;0.15)</formula>
    </cfRule>
  </conditionalFormatting>
  <conditionalFormatting sqref="D27">
    <cfRule type="expression" dxfId="4283" priority="669">
      <formula>$L27&gt;0.15</formula>
    </cfRule>
    <cfRule type="expression" dxfId="4282" priority="670">
      <formula>AND($L27&gt;0.08,$L27&lt;0.15)</formula>
    </cfRule>
  </conditionalFormatting>
  <conditionalFormatting sqref="E27">
    <cfRule type="expression" dxfId="4281" priority="667">
      <formula>$L27&gt;0.15</formula>
    </cfRule>
    <cfRule type="expression" dxfId="4280" priority="668">
      <formula>AND($L27&gt;0.08,$L27&lt;0.15)</formula>
    </cfRule>
  </conditionalFormatting>
  <conditionalFormatting sqref="E27">
    <cfRule type="expression" dxfId="4279" priority="665">
      <formula>$L27&gt;0.15</formula>
    </cfRule>
    <cfRule type="expression" dxfId="4278" priority="666">
      <formula>AND($L27&gt;0.08,$L27&lt;0.15)</formula>
    </cfRule>
  </conditionalFormatting>
  <conditionalFormatting sqref="E27">
    <cfRule type="expression" dxfId="4277" priority="663">
      <formula>$L27&gt;0.15</formula>
    </cfRule>
    <cfRule type="expression" dxfId="4276" priority="664">
      <formula>AND($L27&gt;0.08,$L27&lt;0.15)</formula>
    </cfRule>
  </conditionalFormatting>
  <conditionalFormatting sqref="E27">
    <cfRule type="expression" dxfId="4275" priority="705">
      <formula>$L27&gt;0.15</formula>
    </cfRule>
    <cfRule type="expression" dxfId="4274" priority="706">
      <formula>AND($L27&gt;0.08,$L27&lt;0.15)</formula>
    </cfRule>
  </conditionalFormatting>
  <conditionalFormatting sqref="E27">
    <cfRule type="expression" dxfId="4273" priority="707">
      <formula>$L27&gt;0.15</formula>
    </cfRule>
    <cfRule type="expression" dxfId="4272" priority="708">
      <formula>AND($L27&gt;0.08,$L27&lt;0.15)</formula>
    </cfRule>
  </conditionalFormatting>
  <conditionalFormatting sqref="D27">
    <cfRule type="expression" dxfId="4271" priority="709">
      <formula>$L27&gt;0.15</formula>
    </cfRule>
    <cfRule type="expression" dxfId="4270" priority="710">
      <formula>AND($L27&gt;0.08,$L27&lt;0.15)</formula>
    </cfRule>
  </conditionalFormatting>
  <conditionalFormatting sqref="G27:H27">
    <cfRule type="expression" dxfId="4269" priority="701">
      <formula>$L27&gt;0.15</formula>
    </cfRule>
    <cfRule type="expression" dxfId="4268" priority="702">
      <formula>AND($L27&gt;0.08,$L27&lt;0.15)</formula>
    </cfRule>
  </conditionalFormatting>
  <conditionalFormatting sqref="G27:H27">
    <cfRule type="expression" dxfId="4267" priority="699">
      <formula>$L27&gt;0.15</formula>
    </cfRule>
    <cfRule type="expression" dxfId="4266" priority="700">
      <formula>AND($L27&gt;0.08,$L27&lt;0.15)</formula>
    </cfRule>
  </conditionalFormatting>
  <conditionalFormatting sqref="E27">
    <cfRule type="expression" dxfId="4265" priority="703">
      <formula>$L27&gt;0.15</formula>
    </cfRule>
    <cfRule type="expression" dxfId="4264" priority="704">
      <formula>AND($L27&gt;0.08,$L27&lt;0.15)</formula>
    </cfRule>
  </conditionalFormatting>
  <conditionalFormatting sqref="E27">
    <cfRule type="expression" dxfId="4263" priority="683">
      <formula>$L27&gt;0.15</formula>
    </cfRule>
    <cfRule type="expression" dxfId="4262" priority="684">
      <formula>AND($L27&gt;0.08,$L27&lt;0.15)</formula>
    </cfRule>
  </conditionalFormatting>
  <conditionalFormatting sqref="E27">
    <cfRule type="expression" dxfId="4261" priority="679">
      <formula>$L27&gt;0.15</formula>
    </cfRule>
    <cfRule type="expression" dxfId="4260" priority="680">
      <formula>AND($L27&gt;0.08,$L27&lt;0.15)</formula>
    </cfRule>
  </conditionalFormatting>
  <conditionalFormatting sqref="G27:H27">
    <cfRule type="expression" dxfId="4259" priority="677">
      <formula>$L27&gt;0.15</formula>
    </cfRule>
    <cfRule type="expression" dxfId="4258" priority="678">
      <formula>AND($L27&gt;0.08,$L27&lt;0.15)</formula>
    </cfRule>
  </conditionalFormatting>
  <conditionalFormatting sqref="G27:H27">
    <cfRule type="expression" dxfId="4257" priority="675">
      <formula>$L27&gt;0.15</formula>
    </cfRule>
    <cfRule type="expression" dxfId="4256" priority="676">
      <formula>AND($L27&gt;0.08,$L27&lt;0.15)</formula>
    </cfRule>
  </conditionalFormatting>
  <conditionalFormatting sqref="E27">
    <cfRule type="expression" dxfId="4255" priority="681">
      <formula>$L27&gt;0.15</formula>
    </cfRule>
    <cfRule type="expression" dxfId="4254" priority="682">
      <formula>AND($L27&gt;0.08,$L27&lt;0.15)</formula>
    </cfRule>
  </conditionalFormatting>
  <conditionalFormatting sqref="G27:H27">
    <cfRule type="expression" dxfId="4253" priority="673">
      <formula>$L27&gt;0.15</formula>
    </cfRule>
    <cfRule type="expression" dxfId="4252" priority="674">
      <formula>AND($L27&gt;0.08,$L27&lt;0.15)</formula>
    </cfRule>
  </conditionalFormatting>
  <conditionalFormatting sqref="G27:H27">
    <cfRule type="expression" dxfId="4251" priority="671">
      <formula>$L27&gt;0.15</formula>
    </cfRule>
    <cfRule type="expression" dxfId="4250" priority="672">
      <formula>AND($L27&gt;0.08,$L27&lt;0.15)</formula>
    </cfRule>
  </conditionalFormatting>
  <conditionalFormatting sqref="E27">
    <cfRule type="expression" dxfId="4249" priority="661">
      <formula>$L27&gt;0.15</formula>
    </cfRule>
    <cfRule type="expression" dxfId="4248" priority="662">
      <formula>AND($L27&gt;0.08,$L27&lt;0.15)</formula>
    </cfRule>
  </conditionalFormatting>
  <conditionalFormatting sqref="F27">
    <cfRule type="expression" dxfId="4247" priority="651">
      <formula>$L27&gt;0.15</formula>
    </cfRule>
    <cfRule type="expression" dxfId="4246" priority="652">
      <formula>AND($L27&gt;0.08,$L27&lt;0.15)</formula>
    </cfRule>
  </conditionalFormatting>
  <conditionalFormatting sqref="F27">
    <cfRule type="expression" dxfId="4245" priority="659">
      <formula>$L27&gt;0.15</formula>
    </cfRule>
    <cfRule type="expression" dxfId="4244" priority="660">
      <formula>AND($L27&gt;0.08,$L27&lt;0.15)</formula>
    </cfRule>
  </conditionalFormatting>
  <conditionalFormatting sqref="F27">
    <cfRule type="expression" dxfId="4243" priority="657">
      <formula>$L27&gt;0.15</formula>
    </cfRule>
    <cfRule type="expression" dxfId="4242" priority="658">
      <formula>AND($L27&gt;0.08,$L27&lt;0.15)</formula>
    </cfRule>
  </conditionalFormatting>
  <conditionalFormatting sqref="F27">
    <cfRule type="expression" dxfId="4241" priority="655">
      <formula>$L27&gt;0.15</formula>
    </cfRule>
    <cfRule type="expression" dxfId="4240" priority="656">
      <formula>AND($L27&gt;0.08,$L27&lt;0.15)</formula>
    </cfRule>
  </conditionalFormatting>
  <conditionalFormatting sqref="F27">
    <cfRule type="expression" dxfId="4239" priority="653">
      <formula>$L27&gt;0.15</formula>
    </cfRule>
    <cfRule type="expression" dxfId="4238" priority="654">
      <formula>AND($L27&gt;0.08,$L27&lt;0.15)</formula>
    </cfRule>
  </conditionalFormatting>
  <conditionalFormatting sqref="F27">
    <cfRule type="expression" dxfId="4237" priority="649">
      <formula>$L27&gt;0.15</formula>
    </cfRule>
    <cfRule type="expression" dxfId="4236" priority="650">
      <formula>AND($L27&gt;0.08,$L27&lt;0.15)</formula>
    </cfRule>
  </conditionalFormatting>
  <conditionalFormatting sqref="E28">
    <cfRule type="expression" dxfId="4235" priority="633">
      <formula>$L28&gt;0.15</formula>
    </cfRule>
    <cfRule type="expression" dxfId="4234" priority="634">
      <formula>AND($L28&gt;0.08,$L28&lt;0.15)</formula>
    </cfRule>
  </conditionalFormatting>
  <conditionalFormatting sqref="E28">
    <cfRule type="expression" dxfId="4233" priority="631">
      <formula>$L28&gt;0.15</formula>
    </cfRule>
    <cfRule type="expression" dxfId="4232" priority="632">
      <formula>AND($L28&gt;0.08,$L28&lt;0.15)</formula>
    </cfRule>
  </conditionalFormatting>
  <conditionalFormatting sqref="E28">
    <cfRule type="expression" dxfId="4231" priority="629">
      <formula>$L28&gt;0.15</formula>
    </cfRule>
    <cfRule type="expression" dxfId="4230" priority="630">
      <formula>AND($L28&gt;0.08,$L28&lt;0.15)</formula>
    </cfRule>
  </conditionalFormatting>
  <conditionalFormatting sqref="G28:H28">
    <cfRule type="expression" dxfId="4229" priority="627">
      <formula>$L28&gt;0.15</formula>
    </cfRule>
    <cfRule type="expression" dxfId="4228" priority="628">
      <formula>AND($L28&gt;0.08,$L28&lt;0.15)</formula>
    </cfRule>
  </conditionalFormatting>
  <conditionalFormatting sqref="G28:H28">
    <cfRule type="expression" dxfId="4227" priority="625">
      <formula>$L28&gt;0.15</formula>
    </cfRule>
    <cfRule type="expression" dxfId="4226" priority="626">
      <formula>AND($L28&gt;0.08,$L28&lt;0.15)</formula>
    </cfRule>
  </conditionalFormatting>
  <conditionalFormatting sqref="D28">
    <cfRule type="expression" dxfId="4225" priority="623">
      <formula>$L28&gt;0.15</formula>
    </cfRule>
    <cfRule type="expression" dxfId="4224" priority="624">
      <formula>AND($L28&gt;0.08,$L28&lt;0.15)</formula>
    </cfRule>
  </conditionalFormatting>
  <conditionalFormatting sqref="D28">
    <cfRule type="expression" dxfId="4223" priority="635">
      <formula>$L28&gt;0.15</formula>
    </cfRule>
    <cfRule type="expression" dxfId="4222" priority="636">
      <formula>AND($L28&gt;0.08,$L28&lt;0.15)</formula>
    </cfRule>
  </conditionalFormatting>
  <conditionalFormatting sqref="D28">
    <cfRule type="expression" dxfId="4221" priority="607">
      <formula>$L28&gt;0.15</formula>
    </cfRule>
    <cfRule type="expression" dxfId="4220" priority="608">
      <formula>AND($L28&gt;0.08,$L28&lt;0.15)</formula>
    </cfRule>
  </conditionalFormatting>
  <conditionalFormatting sqref="E28">
    <cfRule type="expression" dxfId="4219" priority="605">
      <formula>$L28&gt;0.15</formula>
    </cfRule>
    <cfRule type="expression" dxfId="4218" priority="606">
      <formula>AND($L28&gt;0.08,$L28&lt;0.15)</formula>
    </cfRule>
  </conditionalFormatting>
  <conditionalFormatting sqref="E28">
    <cfRule type="expression" dxfId="4217" priority="603">
      <formula>$L28&gt;0.15</formula>
    </cfRule>
    <cfRule type="expression" dxfId="4216" priority="604">
      <formula>AND($L28&gt;0.08,$L28&lt;0.15)</formula>
    </cfRule>
  </conditionalFormatting>
  <conditionalFormatting sqref="E28">
    <cfRule type="expression" dxfId="4215" priority="601">
      <formula>$L28&gt;0.15</formula>
    </cfRule>
    <cfRule type="expression" dxfId="4214" priority="602">
      <formula>AND($L28&gt;0.08,$L28&lt;0.15)</formula>
    </cfRule>
  </conditionalFormatting>
  <conditionalFormatting sqref="E28">
    <cfRule type="expression" dxfId="4213" priority="643">
      <formula>$L28&gt;0.15</formula>
    </cfRule>
    <cfRule type="expression" dxfId="4212" priority="644">
      <formula>AND($L28&gt;0.08,$L28&lt;0.15)</formula>
    </cfRule>
  </conditionalFormatting>
  <conditionalFormatting sqref="E28">
    <cfRule type="expression" dxfId="4211" priority="645">
      <formula>$L28&gt;0.15</formula>
    </cfRule>
    <cfRule type="expression" dxfId="4210" priority="646">
      <formula>AND($L28&gt;0.08,$L28&lt;0.15)</formula>
    </cfRule>
  </conditionalFormatting>
  <conditionalFormatting sqref="D28">
    <cfRule type="expression" dxfId="4209" priority="647">
      <formula>$L28&gt;0.15</formula>
    </cfRule>
    <cfRule type="expression" dxfId="4208" priority="648">
      <formula>AND($L28&gt;0.08,$L28&lt;0.15)</formula>
    </cfRule>
  </conditionalFormatting>
  <conditionalFormatting sqref="G28:H28">
    <cfRule type="expression" dxfId="4207" priority="639">
      <formula>$L28&gt;0.15</formula>
    </cfRule>
    <cfRule type="expression" dxfId="4206" priority="640">
      <formula>AND($L28&gt;0.08,$L28&lt;0.15)</formula>
    </cfRule>
  </conditionalFormatting>
  <conditionalFormatting sqref="G28:H28">
    <cfRule type="expression" dxfId="4205" priority="637">
      <formula>$L28&gt;0.15</formula>
    </cfRule>
    <cfRule type="expression" dxfId="4204" priority="638">
      <formula>AND($L28&gt;0.08,$L28&lt;0.15)</formula>
    </cfRule>
  </conditionalFormatting>
  <conditionalFormatting sqref="E28">
    <cfRule type="expression" dxfId="4203" priority="641">
      <formula>$L28&gt;0.15</formula>
    </cfRule>
    <cfRule type="expression" dxfId="4202" priority="642">
      <formula>AND($L28&gt;0.08,$L28&lt;0.15)</formula>
    </cfRule>
  </conditionalFormatting>
  <conditionalFormatting sqref="E28">
    <cfRule type="expression" dxfId="4201" priority="621">
      <formula>$L28&gt;0.15</formula>
    </cfRule>
    <cfRule type="expression" dxfId="4200" priority="622">
      <formula>AND($L28&gt;0.08,$L28&lt;0.15)</formula>
    </cfRule>
  </conditionalFormatting>
  <conditionalFormatting sqref="E28">
    <cfRule type="expression" dxfId="4199" priority="617">
      <formula>$L28&gt;0.15</formula>
    </cfRule>
    <cfRule type="expression" dxfId="4198" priority="618">
      <formula>AND($L28&gt;0.08,$L28&lt;0.15)</formula>
    </cfRule>
  </conditionalFormatting>
  <conditionalFormatting sqref="G28:H28">
    <cfRule type="expression" dxfId="4197" priority="615">
      <formula>$L28&gt;0.15</formula>
    </cfRule>
    <cfRule type="expression" dxfId="4196" priority="616">
      <formula>AND($L28&gt;0.08,$L28&lt;0.15)</formula>
    </cfRule>
  </conditionalFormatting>
  <conditionalFormatting sqref="G28:H28">
    <cfRule type="expression" dxfId="4195" priority="613">
      <formula>$L28&gt;0.15</formula>
    </cfRule>
    <cfRule type="expression" dxfId="4194" priority="614">
      <formula>AND($L28&gt;0.08,$L28&lt;0.15)</formula>
    </cfRule>
  </conditionalFormatting>
  <conditionalFormatting sqref="E28">
    <cfRule type="expression" dxfId="4193" priority="619">
      <formula>$L28&gt;0.15</formula>
    </cfRule>
    <cfRule type="expression" dxfId="4192" priority="620">
      <formula>AND($L28&gt;0.08,$L28&lt;0.15)</formula>
    </cfRule>
  </conditionalFormatting>
  <conditionalFormatting sqref="G28:H28">
    <cfRule type="expression" dxfId="4191" priority="611">
      <formula>$L28&gt;0.15</formula>
    </cfRule>
    <cfRule type="expression" dxfId="4190" priority="612">
      <formula>AND($L28&gt;0.08,$L28&lt;0.15)</formula>
    </cfRule>
  </conditionalFormatting>
  <conditionalFormatting sqref="G28:H28">
    <cfRule type="expression" dxfId="4189" priority="609">
      <formula>$L28&gt;0.15</formula>
    </cfRule>
    <cfRule type="expression" dxfId="4188" priority="610">
      <formula>AND($L28&gt;0.08,$L28&lt;0.15)</formula>
    </cfRule>
  </conditionalFormatting>
  <conditionalFormatting sqref="E28">
    <cfRule type="expression" dxfId="4187" priority="599">
      <formula>$L28&gt;0.15</formula>
    </cfRule>
    <cfRule type="expression" dxfId="4186" priority="600">
      <formula>AND($L28&gt;0.08,$L28&lt;0.15)</formula>
    </cfRule>
  </conditionalFormatting>
  <conditionalFormatting sqref="F28">
    <cfRule type="expression" dxfId="4185" priority="589">
      <formula>$L28&gt;0.15</formula>
    </cfRule>
    <cfRule type="expression" dxfId="4184" priority="590">
      <formula>AND($L28&gt;0.08,$L28&lt;0.15)</formula>
    </cfRule>
  </conditionalFormatting>
  <conditionalFormatting sqref="F28">
    <cfRule type="expression" dxfId="4183" priority="597">
      <formula>$L28&gt;0.15</formula>
    </cfRule>
    <cfRule type="expression" dxfId="4182" priority="598">
      <formula>AND($L28&gt;0.08,$L28&lt;0.15)</formula>
    </cfRule>
  </conditionalFormatting>
  <conditionalFormatting sqref="F28">
    <cfRule type="expression" dxfId="4181" priority="595">
      <formula>$L28&gt;0.15</formula>
    </cfRule>
    <cfRule type="expression" dxfId="4180" priority="596">
      <formula>AND($L28&gt;0.08,$L28&lt;0.15)</formula>
    </cfRule>
  </conditionalFormatting>
  <conditionalFormatting sqref="F28">
    <cfRule type="expression" dxfId="4179" priority="593">
      <formula>$L28&gt;0.15</formula>
    </cfRule>
    <cfRule type="expression" dxfId="4178" priority="594">
      <formula>AND($L28&gt;0.08,$L28&lt;0.15)</formula>
    </cfRule>
  </conditionalFormatting>
  <conditionalFormatting sqref="F28">
    <cfRule type="expression" dxfId="4177" priority="591">
      <formula>$L28&gt;0.15</formula>
    </cfRule>
    <cfRule type="expression" dxfId="4176" priority="592">
      <formula>AND($L28&gt;0.08,$L28&lt;0.15)</formula>
    </cfRule>
  </conditionalFormatting>
  <conditionalFormatting sqref="F28">
    <cfRule type="expression" dxfId="4175" priority="587">
      <formula>$L28&gt;0.15</formula>
    </cfRule>
    <cfRule type="expression" dxfId="4174" priority="588">
      <formula>AND($L28&gt;0.08,$L28&lt;0.15)</formula>
    </cfRule>
  </conditionalFormatting>
  <conditionalFormatting sqref="G29:H29">
    <cfRule type="expression" dxfId="4173" priority="547">
      <formula>$L29&gt;0.15</formula>
    </cfRule>
    <cfRule type="expression" dxfId="4172" priority="548">
      <formula>AND($L29&gt;0.08,$L29&lt;0.15)</formula>
    </cfRule>
  </conditionalFormatting>
  <conditionalFormatting sqref="G29:H29">
    <cfRule type="expression" dxfId="4171" priority="545">
      <formula>$L29&gt;0.15</formula>
    </cfRule>
    <cfRule type="expression" dxfId="4170" priority="546">
      <formula>AND($L29&gt;0.08,$L29&lt;0.15)</formula>
    </cfRule>
  </conditionalFormatting>
  <conditionalFormatting sqref="G29:H29">
    <cfRule type="expression" dxfId="4169" priority="543">
      <formula>$L29&gt;0.15</formula>
    </cfRule>
    <cfRule type="expression" dxfId="4168" priority="544">
      <formula>AND($L29&gt;0.08,$L29&lt;0.15)</formula>
    </cfRule>
  </conditionalFormatting>
  <conditionalFormatting sqref="E29:F29">
    <cfRule type="expression" dxfId="4167" priority="567">
      <formula>$L29&gt;0.15</formula>
    </cfRule>
    <cfRule type="expression" dxfId="4166" priority="568">
      <formula>AND($L29&gt;0.08,$L29&lt;0.15)</formula>
    </cfRule>
  </conditionalFormatting>
  <conditionalFormatting sqref="E29:F29">
    <cfRule type="expression" dxfId="4165" priority="569">
      <formula>$L29&gt;0.15</formula>
    </cfRule>
    <cfRule type="expression" dxfId="4164" priority="570">
      <formula>AND($L29&gt;0.08,$L29&lt;0.15)</formula>
    </cfRule>
  </conditionalFormatting>
  <conditionalFormatting sqref="E29:F29">
    <cfRule type="expression" dxfId="4163" priority="571">
      <formula>$L29&gt;0.15</formula>
    </cfRule>
    <cfRule type="expression" dxfId="4162" priority="572">
      <formula>AND($L29&gt;0.08,$L29&lt;0.15)</formula>
    </cfRule>
  </conditionalFormatting>
  <conditionalFormatting sqref="E29:F29">
    <cfRule type="expression" dxfId="4161" priority="565">
      <formula>$L29&gt;0.15</formula>
    </cfRule>
    <cfRule type="expression" dxfId="4160" priority="566">
      <formula>AND($L29&gt;0.08,$L29&lt;0.15)</formula>
    </cfRule>
  </conditionalFormatting>
  <conditionalFormatting sqref="E29:F29">
    <cfRule type="expression" dxfId="4159" priority="561">
      <formula>$L29&gt;0.15</formula>
    </cfRule>
    <cfRule type="expression" dxfId="4158" priority="562">
      <formula>AND($L29&gt;0.08,$L29&lt;0.15)</formula>
    </cfRule>
  </conditionalFormatting>
  <conditionalFormatting sqref="E29:F29">
    <cfRule type="expression" dxfId="4157" priority="563">
      <formula>$L29&gt;0.15</formula>
    </cfRule>
    <cfRule type="expression" dxfId="4156" priority="564">
      <formula>AND($L29&gt;0.08,$L29&lt;0.15)</formula>
    </cfRule>
  </conditionalFormatting>
  <conditionalFormatting sqref="E29:F29">
    <cfRule type="expression" dxfId="4155" priority="585">
      <formula>$L29&gt;0.15</formula>
    </cfRule>
    <cfRule type="expression" dxfId="4154" priority="586">
      <formula>AND($L29&gt;0.08,$L29&lt;0.15)</formula>
    </cfRule>
  </conditionalFormatting>
  <conditionalFormatting sqref="E29:F29">
    <cfRule type="expression" dxfId="4153" priority="583">
      <formula>$L29&gt;0.15</formula>
    </cfRule>
    <cfRule type="expression" dxfId="4152" priority="584">
      <formula>AND($L29&gt;0.08,$L29&lt;0.15)</formula>
    </cfRule>
  </conditionalFormatting>
  <conditionalFormatting sqref="E29:F29">
    <cfRule type="expression" dxfId="4151" priority="577">
      <formula>$L29&gt;0.15</formula>
    </cfRule>
    <cfRule type="expression" dxfId="4150" priority="578">
      <formula>AND($L29&gt;0.08,$L29&lt;0.15)</formula>
    </cfRule>
  </conditionalFormatting>
  <conditionalFormatting sqref="E29:F29">
    <cfRule type="expression" dxfId="4149" priority="575">
      <formula>$L29&gt;0.15</formula>
    </cfRule>
    <cfRule type="expression" dxfId="4148" priority="576">
      <formula>AND($L29&gt;0.08,$L29&lt;0.15)</formula>
    </cfRule>
  </conditionalFormatting>
  <conditionalFormatting sqref="E29:F29">
    <cfRule type="expression" dxfId="4147" priority="573">
      <formula>$L29&gt;0.15</formula>
    </cfRule>
    <cfRule type="expression" dxfId="4146" priority="574">
      <formula>AND($L29&gt;0.08,$L29&lt;0.15)</formula>
    </cfRule>
  </conditionalFormatting>
  <conditionalFormatting sqref="E29:F29">
    <cfRule type="expression" dxfId="4145" priority="579">
      <formula>$L29&gt;0.15</formula>
    </cfRule>
    <cfRule type="expression" dxfId="4144" priority="580">
      <formula>AND($L29&gt;0.08,$L29&lt;0.15)</formula>
    </cfRule>
  </conditionalFormatting>
  <conditionalFormatting sqref="E29:F29">
    <cfRule type="expression" dxfId="4143" priority="581">
      <formula>$L29&gt;0.15</formula>
    </cfRule>
    <cfRule type="expression" dxfId="4142" priority="582">
      <formula>AND($L29&gt;0.08,$L29&lt;0.15)</formula>
    </cfRule>
  </conditionalFormatting>
  <conditionalFormatting sqref="D29">
    <cfRule type="expression" dxfId="4141" priority="559">
      <formula>$L29&gt;0.15</formula>
    </cfRule>
    <cfRule type="expression" dxfId="4140" priority="560">
      <formula>AND($L29&gt;0.08,$L29&lt;0.15)</formula>
    </cfRule>
  </conditionalFormatting>
  <conditionalFormatting sqref="G29:H29">
    <cfRule type="expression" dxfId="4139" priority="553">
      <formula>$L29&gt;0.15</formula>
    </cfRule>
    <cfRule type="expression" dxfId="4138" priority="554">
      <formula>AND($L29&gt;0.08,$L29&lt;0.15)</formula>
    </cfRule>
  </conditionalFormatting>
  <conditionalFormatting sqref="G29:H29">
    <cfRule type="expression" dxfId="4137" priority="551">
      <formula>$L29&gt;0.15</formula>
    </cfRule>
    <cfRule type="expression" dxfId="4136" priority="552">
      <formula>AND($L29&gt;0.08,$L29&lt;0.15)</formula>
    </cfRule>
  </conditionalFormatting>
  <conditionalFormatting sqref="G29:H29">
    <cfRule type="expression" dxfId="4135" priority="557">
      <formula>$L29&gt;0.15</formula>
    </cfRule>
    <cfRule type="expression" dxfId="4134" priority="558">
      <formula>AND($L29&gt;0.08,$L29&lt;0.15)</formula>
    </cfRule>
  </conditionalFormatting>
  <conditionalFormatting sqref="G29:H29">
    <cfRule type="expression" dxfId="4133" priority="555">
      <formula>$L29&gt;0.15</formula>
    </cfRule>
    <cfRule type="expression" dxfId="4132" priority="556">
      <formula>AND($L29&gt;0.08,$L29&lt;0.15)</formula>
    </cfRule>
  </conditionalFormatting>
  <conditionalFormatting sqref="G29:H29">
    <cfRule type="expression" dxfId="4131" priority="549">
      <formula>$L29&gt;0.15</formula>
    </cfRule>
    <cfRule type="expression" dxfId="4130" priority="550">
      <formula>AND($L29&gt;0.08,$L29&lt;0.15)</formula>
    </cfRule>
  </conditionalFormatting>
  <conditionalFormatting sqref="G30:H30">
    <cfRule type="expression" dxfId="4129" priority="503">
      <formula>$L30&gt;0.15</formula>
    </cfRule>
    <cfRule type="expression" dxfId="4128" priority="504">
      <formula>AND($L30&gt;0.08,$L30&lt;0.15)</formula>
    </cfRule>
  </conditionalFormatting>
  <conditionalFormatting sqref="G30:H30">
    <cfRule type="expression" dxfId="4127" priority="501">
      <formula>$L30&gt;0.15</formula>
    </cfRule>
    <cfRule type="expression" dxfId="4126" priority="502">
      <formula>AND($L30&gt;0.08,$L30&lt;0.15)</formula>
    </cfRule>
  </conditionalFormatting>
  <conditionalFormatting sqref="G30:H30">
    <cfRule type="expression" dxfId="4125" priority="499">
      <formula>$L30&gt;0.15</formula>
    </cfRule>
    <cfRule type="expression" dxfId="4124" priority="500">
      <formula>AND($L30&gt;0.08,$L30&lt;0.15)</formula>
    </cfRule>
  </conditionalFormatting>
  <conditionalFormatting sqref="E30:F30">
    <cfRule type="expression" dxfId="4123" priority="523">
      <formula>$L30&gt;0.15</formula>
    </cfRule>
    <cfRule type="expression" dxfId="4122" priority="524">
      <formula>AND($L30&gt;0.08,$L30&lt;0.15)</formula>
    </cfRule>
  </conditionalFormatting>
  <conditionalFormatting sqref="E30:F30">
    <cfRule type="expression" dxfId="4121" priority="525">
      <formula>$L30&gt;0.15</formula>
    </cfRule>
    <cfRule type="expression" dxfId="4120" priority="526">
      <formula>AND($L30&gt;0.08,$L30&lt;0.15)</formula>
    </cfRule>
  </conditionalFormatting>
  <conditionalFormatting sqref="E30:F30">
    <cfRule type="expression" dxfId="4119" priority="527">
      <formula>$L30&gt;0.15</formula>
    </cfRule>
    <cfRule type="expression" dxfId="4118" priority="528">
      <formula>AND($L30&gt;0.08,$L30&lt;0.15)</formula>
    </cfRule>
  </conditionalFormatting>
  <conditionalFormatting sqref="E30:F30">
    <cfRule type="expression" dxfId="4117" priority="521">
      <formula>$L30&gt;0.15</formula>
    </cfRule>
    <cfRule type="expression" dxfId="4116" priority="522">
      <formula>AND($L30&gt;0.08,$L30&lt;0.15)</formula>
    </cfRule>
  </conditionalFormatting>
  <conditionalFormatting sqref="E30:F30">
    <cfRule type="expression" dxfId="4115" priority="517">
      <formula>$L30&gt;0.15</formula>
    </cfRule>
    <cfRule type="expression" dxfId="4114" priority="518">
      <formula>AND($L30&gt;0.08,$L30&lt;0.15)</formula>
    </cfRule>
  </conditionalFormatting>
  <conditionalFormatting sqref="E30:F30">
    <cfRule type="expression" dxfId="4113" priority="519">
      <formula>$L30&gt;0.15</formula>
    </cfRule>
    <cfRule type="expression" dxfId="4112" priority="520">
      <formula>AND($L30&gt;0.08,$L30&lt;0.15)</formula>
    </cfRule>
  </conditionalFormatting>
  <conditionalFormatting sqref="E30:F30">
    <cfRule type="expression" dxfId="4111" priority="541">
      <formula>$L30&gt;0.15</formula>
    </cfRule>
    <cfRule type="expression" dxfId="4110" priority="542">
      <formula>AND($L30&gt;0.08,$L30&lt;0.15)</formula>
    </cfRule>
  </conditionalFormatting>
  <conditionalFormatting sqref="E30:F30">
    <cfRule type="expression" dxfId="4109" priority="539">
      <formula>$L30&gt;0.15</formula>
    </cfRule>
    <cfRule type="expression" dxfId="4108" priority="540">
      <formula>AND($L30&gt;0.08,$L30&lt;0.15)</formula>
    </cfRule>
  </conditionalFormatting>
  <conditionalFormatting sqref="E30:F30">
    <cfRule type="expression" dxfId="4107" priority="533">
      <formula>$L30&gt;0.15</formula>
    </cfRule>
    <cfRule type="expression" dxfId="4106" priority="534">
      <formula>AND($L30&gt;0.08,$L30&lt;0.15)</formula>
    </cfRule>
  </conditionalFormatting>
  <conditionalFormatting sqref="E30:F30">
    <cfRule type="expression" dxfId="4105" priority="531">
      <formula>$L30&gt;0.15</formula>
    </cfRule>
    <cfRule type="expression" dxfId="4104" priority="532">
      <formula>AND($L30&gt;0.08,$L30&lt;0.15)</formula>
    </cfRule>
  </conditionalFormatting>
  <conditionalFormatting sqref="E30:F30">
    <cfRule type="expression" dxfId="4103" priority="529">
      <formula>$L30&gt;0.15</formula>
    </cfRule>
    <cfRule type="expression" dxfId="4102" priority="530">
      <formula>AND($L30&gt;0.08,$L30&lt;0.15)</formula>
    </cfRule>
  </conditionalFormatting>
  <conditionalFormatting sqref="E30:F30">
    <cfRule type="expression" dxfId="4101" priority="535">
      <formula>$L30&gt;0.15</formula>
    </cfRule>
    <cfRule type="expression" dxfId="4100" priority="536">
      <formula>AND($L30&gt;0.08,$L30&lt;0.15)</formula>
    </cfRule>
  </conditionalFormatting>
  <conditionalFormatting sqref="E30:F30">
    <cfRule type="expression" dxfId="4099" priority="537">
      <formula>$L30&gt;0.15</formula>
    </cfRule>
    <cfRule type="expression" dxfId="4098" priority="538">
      <formula>AND($L30&gt;0.08,$L30&lt;0.15)</formula>
    </cfRule>
  </conditionalFormatting>
  <conditionalFormatting sqref="D30">
    <cfRule type="expression" dxfId="4097" priority="515">
      <formula>$L30&gt;0.15</formula>
    </cfRule>
    <cfRule type="expression" dxfId="4096" priority="516">
      <formula>AND($L30&gt;0.08,$L30&lt;0.15)</formula>
    </cfRule>
  </conditionalFormatting>
  <conditionalFormatting sqref="G30:H30">
    <cfRule type="expression" dxfId="4095" priority="509">
      <formula>$L30&gt;0.15</formula>
    </cfRule>
    <cfRule type="expression" dxfId="4094" priority="510">
      <formula>AND($L30&gt;0.08,$L30&lt;0.15)</formula>
    </cfRule>
  </conditionalFormatting>
  <conditionalFormatting sqref="G30:H30">
    <cfRule type="expression" dxfId="4093" priority="507">
      <formula>$L30&gt;0.15</formula>
    </cfRule>
    <cfRule type="expression" dxfId="4092" priority="508">
      <formula>AND($L30&gt;0.08,$L30&lt;0.15)</formula>
    </cfRule>
  </conditionalFormatting>
  <conditionalFormatting sqref="G30:H30">
    <cfRule type="expression" dxfId="4091" priority="513">
      <formula>$L30&gt;0.15</formula>
    </cfRule>
    <cfRule type="expression" dxfId="4090" priority="514">
      <formula>AND($L30&gt;0.08,$L30&lt;0.15)</formula>
    </cfRule>
  </conditionalFormatting>
  <conditionalFormatting sqref="G30:H30">
    <cfRule type="expression" dxfId="4089" priority="511">
      <formula>$L30&gt;0.15</formula>
    </cfRule>
    <cfRule type="expression" dxfId="4088" priority="512">
      <formula>AND($L30&gt;0.08,$L30&lt;0.15)</formula>
    </cfRule>
  </conditionalFormatting>
  <conditionalFormatting sqref="G30:H30">
    <cfRule type="expression" dxfId="4087" priority="505">
      <formula>$L30&gt;0.15</formula>
    </cfRule>
    <cfRule type="expression" dxfId="4086" priority="506">
      <formula>AND($L30&gt;0.08,$L30&lt;0.15)</formula>
    </cfRule>
  </conditionalFormatting>
  <conditionalFormatting sqref="G31:H31">
    <cfRule type="expression" dxfId="4085" priority="459">
      <formula>$L31&gt;0.15</formula>
    </cfRule>
    <cfRule type="expression" dxfId="4084" priority="460">
      <formula>AND($L31&gt;0.08,$L31&lt;0.15)</formula>
    </cfRule>
  </conditionalFormatting>
  <conditionalFormatting sqref="G31:H31">
    <cfRule type="expression" dxfId="4083" priority="457">
      <formula>$L31&gt;0.15</formula>
    </cfRule>
    <cfRule type="expression" dxfId="4082" priority="458">
      <formula>AND($L31&gt;0.08,$L31&lt;0.15)</formula>
    </cfRule>
  </conditionalFormatting>
  <conditionalFormatting sqref="G31:H31">
    <cfRule type="expression" dxfId="4081" priority="455">
      <formula>$L31&gt;0.15</formula>
    </cfRule>
    <cfRule type="expression" dxfId="4080" priority="456">
      <formula>AND($L31&gt;0.08,$L31&lt;0.15)</formula>
    </cfRule>
  </conditionalFormatting>
  <conditionalFormatting sqref="E31:F31">
    <cfRule type="expression" dxfId="4079" priority="479">
      <formula>$L31&gt;0.15</formula>
    </cfRule>
    <cfRule type="expression" dxfId="4078" priority="480">
      <formula>AND($L31&gt;0.08,$L31&lt;0.15)</formula>
    </cfRule>
  </conditionalFormatting>
  <conditionalFormatting sqref="E31:F31">
    <cfRule type="expression" dxfId="4077" priority="481">
      <formula>$L31&gt;0.15</formula>
    </cfRule>
    <cfRule type="expression" dxfId="4076" priority="482">
      <formula>AND($L31&gt;0.08,$L31&lt;0.15)</formula>
    </cfRule>
  </conditionalFormatting>
  <conditionalFormatting sqref="E31:F31">
    <cfRule type="expression" dxfId="4075" priority="483">
      <formula>$L31&gt;0.15</formula>
    </cfRule>
    <cfRule type="expression" dxfId="4074" priority="484">
      <formula>AND($L31&gt;0.08,$L31&lt;0.15)</formula>
    </cfRule>
  </conditionalFormatting>
  <conditionalFormatting sqref="E31:F31">
    <cfRule type="expression" dxfId="4073" priority="477">
      <formula>$L31&gt;0.15</formula>
    </cfRule>
    <cfRule type="expression" dxfId="4072" priority="478">
      <formula>AND($L31&gt;0.08,$L31&lt;0.15)</formula>
    </cfRule>
  </conditionalFormatting>
  <conditionalFormatting sqref="E31:F31">
    <cfRule type="expression" dxfId="4071" priority="473">
      <formula>$L31&gt;0.15</formula>
    </cfRule>
    <cfRule type="expression" dxfId="4070" priority="474">
      <formula>AND($L31&gt;0.08,$L31&lt;0.15)</formula>
    </cfRule>
  </conditionalFormatting>
  <conditionalFormatting sqref="E31:F31">
    <cfRule type="expression" dxfId="4069" priority="475">
      <formula>$L31&gt;0.15</formula>
    </cfRule>
    <cfRule type="expression" dxfId="4068" priority="476">
      <formula>AND($L31&gt;0.08,$L31&lt;0.15)</formula>
    </cfRule>
  </conditionalFormatting>
  <conditionalFormatting sqref="E31:F31">
    <cfRule type="expression" dxfId="4067" priority="497">
      <formula>$L31&gt;0.15</formula>
    </cfRule>
    <cfRule type="expression" dxfId="4066" priority="498">
      <formula>AND($L31&gt;0.08,$L31&lt;0.15)</formula>
    </cfRule>
  </conditionalFormatting>
  <conditionalFormatting sqref="E31:F31">
    <cfRule type="expression" dxfId="4065" priority="495">
      <formula>$L31&gt;0.15</formula>
    </cfRule>
    <cfRule type="expression" dxfId="4064" priority="496">
      <formula>AND($L31&gt;0.08,$L31&lt;0.15)</formula>
    </cfRule>
  </conditionalFormatting>
  <conditionalFormatting sqref="E31:F31">
    <cfRule type="expression" dxfId="4063" priority="489">
      <formula>$L31&gt;0.15</formula>
    </cfRule>
    <cfRule type="expression" dxfId="4062" priority="490">
      <formula>AND($L31&gt;0.08,$L31&lt;0.15)</formula>
    </cfRule>
  </conditionalFormatting>
  <conditionalFormatting sqref="E31:F31">
    <cfRule type="expression" dxfId="4061" priority="487">
      <formula>$L31&gt;0.15</formula>
    </cfRule>
    <cfRule type="expression" dxfId="4060" priority="488">
      <formula>AND($L31&gt;0.08,$L31&lt;0.15)</formula>
    </cfRule>
  </conditionalFormatting>
  <conditionalFormatting sqref="E31:F31">
    <cfRule type="expression" dxfId="4059" priority="485">
      <formula>$L31&gt;0.15</formula>
    </cfRule>
    <cfRule type="expression" dxfId="4058" priority="486">
      <formula>AND($L31&gt;0.08,$L31&lt;0.15)</formula>
    </cfRule>
  </conditionalFormatting>
  <conditionalFormatting sqref="E31:F31">
    <cfRule type="expression" dxfId="4057" priority="491">
      <formula>$L31&gt;0.15</formula>
    </cfRule>
    <cfRule type="expression" dxfId="4056" priority="492">
      <formula>AND($L31&gt;0.08,$L31&lt;0.15)</formula>
    </cfRule>
  </conditionalFormatting>
  <conditionalFormatting sqref="E31:F31">
    <cfRule type="expression" dxfId="4055" priority="493">
      <formula>$L31&gt;0.15</formula>
    </cfRule>
    <cfRule type="expression" dxfId="4054" priority="494">
      <formula>AND($L31&gt;0.08,$L31&lt;0.15)</formula>
    </cfRule>
  </conditionalFormatting>
  <conditionalFormatting sqref="D31">
    <cfRule type="expression" dxfId="4053" priority="471">
      <formula>$L31&gt;0.15</formula>
    </cfRule>
    <cfRule type="expression" dxfId="4052" priority="472">
      <formula>AND($L31&gt;0.08,$L31&lt;0.15)</formula>
    </cfRule>
  </conditionalFormatting>
  <conditionalFormatting sqref="G31:H31">
    <cfRule type="expression" dxfId="4051" priority="465">
      <formula>$L31&gt;0.15</formula>
    </cfRule>
    <cfRule type="expression" dxfId="4050" priority="466">
      <formula>AND($L31&gt;0.08,$L31&lt;0.15)</formula>
    </cfRule>
  </conditionalFormatting>
  <conditionalFormatting sqref="G31:H31">
    <cfRule type="expression" dxfId="4049" priority="463">
      <formula>$L31&gt;0.15</formula>
    </cfRule>
    <cfRule type="expression" dxfId="4048" priority="464">
      <formula>AND($L31&gt;0.08,$L31&lt;0.15)</formula>
    </cfRule>
  </conditionalFormatting>
  <conditionalFormatting sqref="G31:H31">
    <cfRule type="expression" dxfId="4047" priority="469">
      <formula>$L31&gt;0.15</formula>
    </cfRule>
    <cfRule type="expression" dxfId="4046" priority="470">
      <formula>AND($L31&gt;0.08,$L31&lt;0.15)</formula>
    </cfRule>
  </conditionalFormatting>
  <conditionalFormatting sqref="G31:H31">
    <cfRule type="expression" dxfId="4045" priority="467">
      <formula>$L31&gt;0.15</formula>
    </cfRule>
    <cfRule type="expression" dxfId="4044" priority="468">
      <formula>AND($L31&gt;0.08,$L31&lt;0.15)</formula>
    </cfRule>
  </conditionalFormatting>
  <conditionalFormatting sqref="G31:H31">
    <cfRule type="expression" dxfId="4043" priority="461">
      <formula>$L31&gt;0.15</formula>
    </cfRule>
    <cfRule type="expression" dxfId="4042" priority="462">
      <formula>AND($L31&gt;0.08,$L31&lt;0.15)</formula>
    </cfRule>
  </conditionalFormatting>
  <conditionalFormatting sqref="G32:H32">
    <cfRule type="expression" dxfId="4041" priority="415">
      <formula>$L32&gt;0.15</formula>
    </cfRule>
    <cfRule type="expression" dxfId="4040" priority="416">
      <formula>AND($L32&gt;0.08,$L32&lt;0.15)</formula>
    </cfRule>
  </conditionalFormatting>
  <conditionalFormatting sqref="G32:H32">
    <cfRule type="expression" dxfId="4039" priority="413">
      <formula>$L32&gt;0.15</formula>
    </cfRule>
    <cfRule type="expression" dxfId="4038" priority="414">
      <formula>AND($L32&gt;0.08,$L32&lt;0.15)</formula>
    </cfRule>
  </conditionalFormatting>
  <conditionalFormatting sqref="G32:H32">
    <cfRule type="expression" dxfId="4037" priority="411">
      <formula>$L32&gt;0.15</formula>
    </cfRule>
    <cfRule type="expression" dxfId="4036" priority="412">
      <formula>AND($L32&gt;0.08,$L32&lt;0.15)</formula>
    </cfRule>
  </conditionalFormatting>
  <conditionalFormatting sqref="E32:F32">
    <cfRule type="expression" dxfId="4035" priority="435">
      <formula>$L32&gt;0.15</formula>
    </cfRule>
    <cfRule type="expression" dxfId="4034" priority="436">
      <formula>AND($L32&gt;0.08,$L32&lt;0.15)</formula>
    </cfRule>
  </conditionalFormatting>
  <conditionalFormatting sqref="E32:F32">
    <cfRule type="expression" dxfId="4033" priority="437">
      <formula>$L32&gt;0.15</formula>
    </cfRule>
    <cfRule type="expression" dxfId="4032" priority="438">
      <formula>AND($L32&gt;0.08,$L32&lt;0.15)</formula>
    </cfRule>
  </conditionalFormatting>
  <conditionalFormatting sqref="E32:F32">
    <cfRule type="expression" dxfId="4031" priority="439">
      <formula>$L32&gt;0.15</formula>
    </cfRule>
    <cfRule type="expression" dxfId="4030" priority="440">
      <formula>AND($L32&gt;0.08,$L32&lt;0.15)</formula>
    </cfRule>
  </conditionalFormatting>
  <conditionalFormatting sqref="E32:F32">
    <cfRule type="expression" dxfId="4029" priority="433">
      <formula>$L32&gt;0.15</formula>
    </cfRule>
    <cfRule type="expression" dxfId="4028" priority="434">
      <formula>AND($L32&gt;0.08,$L32&lt;0.15)</formula>
    </cfRule>
  </conditionalFormatting>
  <conditionalFormatting sqref="E32:F32">
    <cfRule type="expression" dxfId="4027" priority="429">
      <formula>$L32&gt;0.15</formula>
    </cfRule>
    <cfRule type="expression" dxfId="4026" priority="430">
      <formula>AND($L32&gt;0.08,$L32&lt;0.15)</formula>
    </cfRule>
  </conditionalFormatting>
  <conditionalFormatting sqref="E32:F32">
    <cfRule type="expression" dxfId="4025" priority="431">
      <formula>$L32&gt;0.15</formula>
    </cfRule>
    <cfRule type="expression" dxfId="4024" priority="432">
      <formula>AND($L32&gt;0.08,$L32&lt;0.15)</formula>
    </cfRule>
  </conditionalFormatting>
  <conditionalFormatting sqref="E32:F32">
    <cfRule type="expression" dxfId="4023" priority="453">
      <formula>$L32&gt;0.15</formula>
    </cfRule>
    <cfRule type="expression" dxfId="4022" priority="454">
      <formula>AND($L32&gt;0.08,$L32&lt;0.15)</formula>
    </cfRule>
  </conditionalFormatting>
  <conditionalFormatting sqref="E32:F32">
    <cfRule type="expression" dxfId="4021" priority="451">
      <formula>$L32&gt;0.15</formula>
    </cfRule>
    <cfRule type="expression" dxfId="4020" priority="452">
      <formula>AND($L32&gt;0.08,$L32&lt;0.15)</formula>
    </cfRule>
  </conditionalFormatting>
  <conditionalFormatting sqref="E32:F32">
    <cfRule type="expression" dxfId="4019" priority="445">
      <formula>$L32&gt;0.15</formula>
    </cfRule>
    <cfRule type="expression" dxfId="4018" priority="446">
      <formula>AND($L32&gt;0.08,$L32&lt;0.15)</formula>
    </cfRule>
  </conditionalFormatting>
  <conditionalFormatting sqref="E32:F32">
    <cfRule type="expression" dxfId="4017" priority="443">
      <formula>$L32&gt;0.15</formula>
    </cfRule>
    <cfRule type="expression" dxfId="4016" priority="444">
      <formula>AND($L32&gt;0.08,$L32&lt;0.15)</formula>
    </cfRule>
  </conditionalFormatting>
  <conditionalFormatting sqref="E32:F32">
    <cfRule type="expression" dxfId="4015" priority="441">
      <formula>$L32&gt;0.15</formula>
    </cfRule>
    <cfRule type="expression" dxfId="4014" priority="442">
      <formula>AND($L32&gt;0.08,$L32&lt;0.15)</formula>
    </cfRule>
  </conditionalFormatting>
  <conditionalFormatting sqref="E32:F32">
    <cfRule type="expression" dxfId="4013" priority="447">
      <formula>$L32&gt;0.15</formula>
    </cfRule>
    <cfRule type="expression" dxfId="4012" priority="448">
      <formula>AND($L32&gt;0.08,$L32&lt;0.15)</formula>
    </cfRule>
  </conditionalFormatting>
  <conditionalFormatting sqref="E32:F32">
    <cfRule type="expression" dxfId="4011" priority="449">
      <formula>$L32&gt;0.15</formula>
    </cfRule>
    <cfRule type="expression" dxfId="4010" priority="450">
      <formula>AND($L32&gt;0.08,$L32&lt;0.15)</formula>
    </cfRule>
  </conditionalFormatting>
  <conditionalFormatting sqref="D32">
    <cfRule type="expression" dxfId="4009" priority="427">
      <formula>$L32&gt;0.15</formula>
    </cfRule>
    <cfRule type="expression" dxfId="4008" priority="428">
      <formula>AND($L32&gt;0.08,$L32&lt;0.15)</formula>
    </cfRule>
  </conditionalFormatting>
  <conditionalFormatting sqref="G32:H32">
    <cfRule type="expression" dxfId="4007" priority="421">
      <formula>$L32&gt;0.15</formula>
    </cfRule>
    <cfRule type="expression" dxfId="4006" priority="422">
      <formula>AND($L32&gt;0.08,$L32&lt;0.15)</formula>
    </cfRule>
  </conditionalFormatting>
  <conditionalFormatting sqref="G32:H32">
    <cfRule type="expression" dxfId="4005" priority="419">
      <formula>$L32&gt;0.15</formula>
    </cfRule>
    <cfRule type="expression" dxfId="4004" priority="420">
      <formula>AND($L32&gt;0.08,$L32&lt;0.15)</formula>
    </cfRule>
  </conditionalFormatting>
  <conditionalFormatting sqref="G32:H32">
    <cfRule type="expression" dxfId="4003" priority="425">
      <formula>$L32&gt;0.15</formula>
    </cfRule>
    <cfRule type="expression" dxfId="4002" priority="426">
      <formula>AND($L32&gt;0.08,$L32&lt;0.15)</formula>
    </cfRule>
  </conditionalFormatting>
  <conditionalFormatting sqref="G32:H32">
    <cfRule type="expression" dxfId="4001" priority="423">
      <formula>$L32&gt;0.15</formula>
    </cfRule>
    <cfRule type="expression" dxfId="4000" priority="424">
      <formula>AND($L32&gt;0.08,$L32&lt;0.15)</formula>
    </cfRule>
  </conditionalFormatting>
  <conditionalFormatting sqref="G32:H32">
    <cfRule type="expression" dxfId="3999" priority="417">
      <formula>$L32&gt;0.15</formula>
    </cfRule>
    <cfRule type="expression" dxfId="3998" priority="418">
      <formula>AND($L32&gt;0.08,$L32&lt;0.15)</formula>
    </cfRule>
  </conditionalFormatting>
  <conditionalFormatting sqref="E34:F34">
    <cfRule type="expression" dxfId="3997" priority="391">
      <formula>$L34&gt;0.15</formula>
    </cfRule>
    <cfRule type="expression" dxfId="3996" priority="392">
      <formula>AND($L34&gt;0.08,$L34&lt;0.15)</formula>
    </cfRule>
  </conditionalFormatting>
  <conditionalFormatting sqref="E34:F34">
    <cfRule type="expression" dxfId="3995" priority="393">
      <formula>$L34&gt;0.15</formula>
    </cfRule>
    <cfRule type="expression" dxfId="3994" priority="394">
      <formula>AND($L34&gt;0.08,$L34&lt;0.15)</formula>
    </cfRule>
  </conditionalFormatting>
  <conditionalFormatting sqref="E34:F34">
    <cfRule type="expression" dxfId="3993" priority="395">
      <formula>$L34&gt;0.15</formula>
    </cfRule>
    <cfRule type="expression" dxfId="3992" priority="396">
      <formula>AND($L34&gt;0.08,$L34&lt;0.15)</formula>
    </cfRule>
  </conditionalFormatting>
  <conditionalFormatting sqref="E34:F34">
    <cfRule type="expression" dxfId="3991" priority="389">
      <formula>$L34&gt;0.15</formula>
    </cfRule>
    <cfRule type="expression" dxfId="3990" priority="390">
      <formula>AND($L34&gt;0.08,$L34&lt;0.15)</formula>
    </cfRule>
  </conditionalFormatting>
  <conditionalFormatting sqref="E34:F34">
    <cfRule type="expression" dxfId="3989" priority="385">
      <formula>$L34&gt;0.15</formula>
    </cfRule>
    <cfRule type="expression" dxfId="3988" priority="386">
      <formula>AND($L34&gt;0.08,$L34&lt;0.15)</formula>
    </cfRule>
  </conditionalFormatting>
  <conditionalFormatting sqref="E34:F34">
    <cfRule type="expression" dxfId="3987" priority="387">
      <formula>$L34&gt;0.15</formula>
    </cfRule>
    <cfRule type="expression" dxfId="3986" priority="388">
      <formula>AND($L34&gt;0.08,$L34&lt;0.15)</formula>
    </cfRule>
  </conditionalFormatting>
  <conditionalFormatting sqref="E34:F34">
    <cfRule type="expression" dxfId="3985" priority="409">
      <formula>$L34&gt;0.15</formula>
    </cfRule>
    <cfRule type="expression" dxfId="3984" priority="410">
      <formula>AND($L34&gt;0.08,$L34&lt;0.15)</formula>
    </cfRule>
  </conditionalFormatting>
  <conditionalFormatting sqref="E34:F34">
    <cfRule type="expression" dxfId="3983" priority="407">
      <formula>$L34&gt;0.15</formula>
    </cfRule>
    <cfRule type="expression" dxfId="3982" priority="408">
      <formula>AND($L34&gt;0.08,$L34&lt;0.15)</formula>
    </cfRule>
  </conditionalFormatting>
  <conditionalFormatting sqref="E34:F34">
    <cfRule type="expression" dxfId="3981" priority="401">
      <formula>$L34&gt;0.15</formula>
    </cfRule>
    <cfRule type="expression" dxfId="3980" priority="402">
      <formula>AND($L34&gt;0.08,$L34&lt;0.15)</formula>
    </cfRule>
  </conditionalFormatting>
  <conditionalFormatting sqref="E34:F34">
    <cfRule type="expression" dxfId="3979" priority="399">
      <formula>$L34&gt;0.15</formula>
    </cfRule>
    <cfRule type="expression" dxfId="3978" priority="400">
      <formula>AND($L34&gt;0.08,$L34&lt;0.15)</formula>
    </cfRule>
  </conditionalFormatting>
  <conditionalFormatting sqref="E34:F34">
    <cfRule type="expression" dxfId="3977" priority="397">
      <formula>$L34&gt;0.15</formula>
    </cfRule>
    <cfRule type="expression" dxfId="3976" priority="398">
      <formula>AND($L34&gt;0.08,$L34&lt;0.15)</formula>
    </cfRule>
  </conditionalFormatting>
  <conditionalFormatting sqref="E34:F34">
    <cfRule type="expression" dxfId="3975" priority="403">
      <formula>$L34&gt;0.15</formula>
    </cfRule>
    <cfRule type="expression" dxfId="3974" priority="404">
      <formula>AND($L34&gt;0.08,$L34&lt;0.15)</formula>
    </cfRule>
  </conditionalFormatting>
  <conditionalFormatting sqref="E34:F34">
    <cfRule type="expression" dxfId="3973" priority="405">
      <formula>$L34&gt;0.15</formula>
    </cfRule>
    <cfRule type="expression" dxfId="3972" priority="406">
      <formula>AND($L34&gt;0.08,$L34&lt;0.15)</formula>
    </cfRule>
  </conditionalFormatting>
  <conditionalFormatting sqref="G34:H34">
    <cfRule type="expression" dxfId="3971" priority="373">
      <formula>$L34&gt;0.15</formula>
    </cfRule>
    <cfRule type="expression" dxfId="3970" priority="374">
      <formula>AND($L34&gt;0.08,$L34&lt;0.15)</formula>
    </cfRule>
  </conditionalFormatting>
  <conditionalFormatting sqref="G34:H34">
    <cfRule type="expression" dxfId="3969" priority="371">
      <formula>$L34&gt;0.15</formula>
    </cfRule>
    <cfRule type="expression" dxfId="3968" priority="372">
      <formula>AND($L34&gt;0.08,$L34&lt;0.15)</formula>
    </cfRule>
  </conditionalFormatting>
  <conditionalFormatting sqref="G34:H34">
    <cfRule type="expression" dxfId="3967" priority="369">
      <formula>$L34&gt;0.15</formula>
    </cfRule>
    <cfRule type="expression" dxfId="3966" priority="370">
      <formula>AND($L34&gt;0.08,$L34&lt;0.15)</formula>
    </cfRule>
  </conditionalFormatting>
  <conditionalFormatting sqref="G34:H34">
    <cfRule type="expression" dxfId="3965" priority="379">
      <formula>$L34&gt;0.15</formula>
    </cfRule>
    <cfRule type="expression" dxfId="3964" priority="380">
      <formula>AND($L34&gt;0.08,$L34&lt;0.15)</formula>
    </cfRule>
  </conditionalFormatting>
  <conditionalFormatting sqref="G34:H34">
    <cfRule type="expression" dxfId="3963" priority="377">
      <formula>$L34&gt;0.15</formula>
    </cfRule>
    <cfRule type="expression" dxfId="3962" priority="378">
      <formula>AND($L34&gt;0.08,$L34&lt;0.15)</formula>
    </cfRule>
  </conditionalFormatting>
  <conditionalFormatting sqref="G34:H34">
    <cfRule type="expression" dxfId="3961" priority="383">
      <formula>$L34&gt;0.15</formula>
    </cfRule>
    <cfRule type="expression" dxfId="3960" priority="384">
      <formula>AND($L34&gt;0.08,$L34&lt;0.15)</formula>
    </cfRule>
  </conditionalFormatting>
  <conditionalFormatting sqref="G34:H34">
    <cfRule type="expression" dxfId="3959" priority="381">
      <formula>$L34&gt;0.15</formula>
    </cfRule>
    <cfRule type="expression" dxfId="3958" priority="382">
      <formula>AND($L34&gt;0.08,$L34&lt;0.15)</formula>
    </cfRule>
  </conditionalFormatting>
  <conditionalFormatting sqref="G34:H34">
    <cfRule type="expression" dxfId="3957" priority="375">
      <formula>$L34&gt;0.15</formula>
    </cfRule>
    <cfRule type="expression" dxfId="3956" priority="376">
      <formula>AND($L34&gt;0.08,$L34&lt;0.15)</formula>
    </cfRule>
  </conditionalFormatting>
  <conditionalFormatting sqref="D34">
    <cfRule type="expression" dxfId="3955" priority="367">
      <formula>$L34&gt;0.15</formula>
    </cfRule>
    <cfRule type="expression" dxfId="3954" priority="368">
      <formula>AND($L34&gt;0.08,$L34&lt;0.15)</formula>
    </cfRule>
  </conditionalFormatting>
  <conditionalFormatting sqref="E35:F35">
    <cfRule type="expression" dxfId="3953" priority="347">
      <formula>$L35&gt;0.15</formula>
    </cfRule>
    <cfRule type="expression" dxfId="3952" priority="348">
      <formula>AND($L35&gt;0.08,$L35&lt;0.15)</formula>
    </cfRule>
  </conditionalFormatting>
  <conditionalFormatting sqref="E35:F35">
    <cfRule type="expression" dxfId="3951" priority="349">
      <formula>$L35&gt;0.15</formula>
    </cfRule>
    <cfRule type="expression" dxfId="3950" priority="350">
      <formula>AND($L35&gt;0.08,$L35&lt;0.15)</formula>
    </cfRule>
  </conditionalFormatting>
  <conditionalFormatting sqref="E35:F35">
    <cfRule type="expression" dxfId="3949" priority="351">
      <formula>$L35&gt;0.15</formula>
    </cfRule>
    <cfRule type="expression" dxfId="3948" priority="352">
      <formula>AND($L35&gt;0.08,$L35&lt;0.15)</formula>
    </cfRule>
  </conditionalFormatting>
  <conditionalFormatting sqref="E35:F35">
    <cfRule type="expression" dxfId="3947" priority="345">
      <formula>$L35&gt;0.15</formula>
    </cfRule>
    <cfRule type="expression" dxfId="3946" priority="346">
      <formula>AND($L35&gt;0.08,$L35&lt;0.15)</formula>
    </cfRule>
  </conditionalFormatting>
  <conditionalFormatting sqref="E35:F35">
    <cfRule type="expression" dxfId="3945" priority="341">
      <formula>$L35&gt;0.15</formula>
    </cfRule>
    <cfRule type="expression" dxfId="3944" priority="342">
      <formula>AND($L35&gt;0.08,$L35&lt;0.15)</formula>
    </cfRule>
  </conditionalFormatting>
  <conditionalFormatting sqref="E35:F35">
    <cfRule type="expression" dxfId="3943" priority="343">
      <formula>$L35&gt;0.15</formula>
    </cfRule>
    <cfRule type="expression" dxfId="3942" priority="344">
      <formula>AND($L35&gt;0.08,$L35&lt;0.15)</formula>
    </cfRule>
  </conditionalFormatting>
  <conditionalFormatting sqref="E35:F35">
    <cfRule type="expression" dxfId="3941" priority="365">
      <formula>$L35&gt;0.15</formula>
    </cfRule>
    <cfRule type="expression" dxfId="3940" priority="366">
      <formula>AND($L35&gt;0.08,$L35&lt;0.15)</formula>
    </cfRule>
  </conditionalFormatting>
  <conditionalFormatting sqref="E35:F35">
    <cfRule type="expression" dxfId="3939" priority="363">
      <formula>$L35&gt;0.15</formula>
    </cfRule>
    <cfRule type="expression" dxfId="3938" priority="364">
      <formula>AND($L35&gt;0.08,$L35&lt;0.15)</formula>
    </cfRule>
  </conditionalFormatting>
  <conditionalFormatting sqref="E35:F35">
    <cfRule type="expression" dxfId="3937" priority="357">
      <formula>$L35&gt;0.15</formula>
    </cfRule>
    <cfRule type="expression" dxfId="3936" priority="358">
      <formula>AND($L35&gt;0.08,$L35&lt;0.15)</formula>
    </cfRule>
  </conditionalFormatting>
  <conditionalFormatting sqref="E35:F35">
    <cfRule type="expression" dxfId="3935" priority="355">
      <formula>$L35&gt;0.15</formula>
    </cfRule>
    <cfRule type="expression" dxfId="3934" priority="356">
      <formula>AND($L35&gt;0.08,$L35&lt;0.15)</formula>
    </cfRule>
  </conditionalFormatting>
  <conditionalFormatting sqref="E35:F35">
    <cfRule type="expression" dxfId="3933" priority="353">
      <formula>$L35&gt;0.15</formula>
    </cfRule>
    <cfRule type="expression" dxfId="3932" priority="354">
      <formula>AND($L35&gt;0.08,$L35&lt;0.15)</formula>
    </cfRule>
  </conditionalFormatting>
  <conditionalFormatting sqref="E35:F35">
    <cfRule type="expression" dxfId="3931" priority="359">
      <formula>$L35&gt;0.15</formula>
    </cfRule>
    <cfRule type="expression" dxfId="3930" priority="360">
      <formula>AND($L35&gt;0.08,$L35&lt;0.15)</formula>
    </cfRule>
  </conditionalFormatting>
  <conditionalFormatting sqref="E35:F35">
    <cfRule type="expression" dxfId="3929" priority="361">
      <formula>$L35&gt;0.15</formula>
    </cfRule>
    <cfRule type="expression" dxfId="3928" priority="362">
      <formula>AND($L35&gt;0.08,$L35&lt;0.15)</formula>
    </cfRule>
  </conditionalFormatting>
  <conditionalFormatting sqref="G35:H35">
    <cfRule type="expression" dxfId="3927" priority="329">
      <formula>$L35&gt;0.15</formula>
    </cfRule>
    <cfRule type="expression" dxfId="3926" priority="330">
      <formula>AND($L35&gt;0.08,$L35&lt;0.15)</formula>
    </cfRule>
  </conditionalFormatting>
  <conditionalFormatting sqref="G35:H35">
    <cfRule type="expression" dxfId="3925" priority="327">
      <formula>$L35&gt;0.15</formula>
    </cfRule>
    <cfRule type="expression" dxfId="3924" priority="328">
      <formula>AND($L35&gt;0.08,$L35&lt;0.15)</formula>
    </cfRule>
  </conditionalFormatting>
  <conditionalFormatting sqref="G35:H35">
    <cfRule type="expression" dxfId="3923" priority="325">
      <formula>$L35&gt;0.15</formula>
    </cfRule>
    <cfRule type="expression" dxfId="3922" priority="326">
      <formula>AND($L35&gt;0.08,$L35&lt;0.15)</formula>
    </cfRule>
  </conditionalFormatting>
  <conditionalFormatting sqref="G35:H35">
    <cfRule type="expression" dxfId="3921" priority="335">
      <formula>$L35&gt;0.15</formula>
    </cfRule>
    <cfRule type="expression" dxfId="3920" priority="336">
      <formula>AND($L35&gt;0.08,$L35&lt;0.15)</formula>
    </cfRule>
  </conditionalFormatting>
  <conditionalFormatting sqref="G35:H35">
    <cfRule type="expression" dxfId="3919" priority="333">
      <formula>$L35&gt;0.15</formula>
    </cfRule>
    <cfRule type="expression" dxfId="3918" priority="334">
      <formula>AND($L35&gt;0.08,$L35&lt;0.15)</formula>
    </cfRule>
  </conditionalFormatting>
  <conditionalFormatting sqref="G35:H35">
    <cfRule type="expression" dxfId="3917" priority="339">
      <formula>$L35&gt;0.15</formula>
    </cfRule>
    <cfRule type="expression" dxfId="3916" priority="340">
      <formula>AND($L35&gt;0.08,$L35&lt;0.15)</formula>
    </cfRule>
  </conditionalFormatting>
  <conditionalFormatting sqref="G35:H35">
    <cfRule type="expression" dxfId="3915" priority="337">
      <formula>$L35&gt;0.15</formula>
    </cfRule>
    <cfRule type="expression" dxfId="3914" priority="338">
      <formula>AND($L35&gt;0.08,$L35&lt;0.15)</formula>
    </cfRule>
  </conditionalFormatting>
  <conditionalFormatting sqref="G35:H35">
    <cfRule type="expression" dxfId="3913" priority="331">
      <formula>$L35&gt;0.15</formula>
    </cfRule>
    <cfRule type="expression" dxfId="3912" priority="332">
      <formula>AND($L35&gt;0.08,$L35&lt;0.15)</formula>
    </cfRule>
  </conditionalFormatting>
  <conditionalFormatting sqref="D35">
    <cfRule type="expression" dxfId="3911" priority="323">
      <formula>$L35&gt;0.15</formula>
    </cfRule>
    <cfRule type="expression" dxfId="3910" priority="324">
      <formula>AND($L35&gt;0.08,$L35&lt;0.15)</formula>
    </cfRule>
  </conditionalFormatting>
  <conditionalFormatting sqref="G36:H36">
    <cfRule type="expression" dxfId="3909" priority="283">
      <formula>$L36&gt;0.15</formula>
    </cfRule>
    <cfRule type="expression" dxfId="3908" priority="284">
      <formula>AND($L36&gt;0.08,$L36&lt;0.15)</formula>
    </cfRule>
  </conditionalFormatting>
  <conditionalFormatting sqref="G36:H36">
    <cfRule type="expression" dxfId="3907" priority="281">
      <formula>$L36&gt;0.15</formula>
    </cfRule>
    <cfRule type="expression" dxfId="3906" priority="282">
      <formula>AND($L36&gt;0.08,$L36&lt;0.15)</formula>
    </cfRule>
  </conditionalFormatting>
  <conditionalFormatting sqref="G36:H36">
    <cfRule type="expression" dxfId="3905" priority="279">
      <formula>$L36&gt;0.15</formula>
    </cfRule>
    <cfRule type="expression" dxfId="3904" priority="280">
      <formula>AND($L36&gt;0.08,$L36&lt;0.15)</formula>
    </cfRule>
  </conditionalFormatting>
  <conditionalFormatting sqref="E36:F36">
    <cfRule type="expression" dxfId="3903" priority="303">
      <formula>$L36&gt;0.15</formula>
    </cfRule>
    <cfRule type="expression" dxfId="3902" priority="304">
      <formula>AND($L36&gt;0.08,$L36&lt;0.15)</formula>
    </cfRule>
  </conditionalFormatting>
  <conditionalFormatting sqref="E36:F36">
    <cfRule type="expression" dxfId="3901" priority="305">
      <formula>$L36&gt;0.15</formula>
    </cfRule>
    <cfRule type="expression" dxfId="3900" priority="306">
      <formula>AND($L36&gt;0.08,$L36&lt;0.15)</formula>
    </cfRule>
  </conditionalFormatting>
  <conditionalFormatting sqref="E36:F36">
    <cfRule type="expression" dxfId="3899" priority="307">
      <formula>$L36&gt;0.15</formula>
    </cfRule>
    <cfRule type="expression" dxfId="3898" priority="308">
      <formula>AND($L36&gt;0.08,$L36&lt;0.15)</formula>
    </cfRule>
  </conditionalFormatting>
  <conditionalFormatting sqref="E36:F36">
    <cfRule type="expression" dxfId="3897" priority="301">
      <formula>$L36&gt;0.15</formula>
    </cfRule>
    <cfRule type="expression" dxfId="3896" priority="302">
      <formula>AND($L36&gt;0.08,$L36&lt;0.15)</formula>
    </cfRule>
  </conditionalFormatting>
  <conditionalFormatting sqref="E36:F36">
    <cfRule type="expression" dxfId="3895" priority="297">
      <formula>$L36&gt;0.15</formula>
    </cfRule>
    <cfRule type="expression" dxfId="3894" priority="298">
      <formula>AND($L36&gt;0.08,$L36&lt;0.15)</formula>
    </cfRule>
  </conditionalFormatting>
  <conditionalFormatting sqref="E36:F36">
    <cfRule type="expression" dxfId="3893" priority="299">
      <formula>$L36&gt;0.15</formula>
    </cfRule>
    <cfRule type="expression" dxfId="3892" priority="300">
      <formula>AND($L36&gt;0.08,$L36&lt;0.15)</formula>
    </cfRule>
  </conditionalFormatting>
  <conditionalFormatting sqref="E36:F36">
    <cfRule type="expression" dxfId="3891" priority="321">
      <formula>$L36&gt;0.15</formula>
    </cfRule>
    <cfRule type="expression" dxfId="3890" priority="322">
      <formula>AND($L36&gt;0.08,$L36&lt;0.15)</formula>
    </cfRule>
  </conditionalFormatting>
  <conditionalFormatting sqref="E36:F36">
    <cfRule type="expression" dxfId="3889" priority="319">
      <formula>$L36&gt;0.15</formula>
    </cfRule>
    <cfRule type="expression" dxfId="3888" priority="320">
      <formula>AND($L36&gt;0.08,$L36&lt;0.15)</formula>
    </cfRule>
  </conditionalFormatting>
  <conditionalFormatting sqref="E36:F36">
    <cfRule type="expression" dxfId="3887" priority="313">
      <formula>$L36&gt;0.15</formula>
    </cfRule>
    <cfRule type="expression" dxfId="3886" priority="314">
      <formula>AND($L36&gt;0.08,$L36&lt;0.15)</formula>
    </cfRule>
  </conditionalFormatting>
  <conditionalFormatting sqref="E36:F36">
    <cfRule type="expression" dxfId="3885" priority="311">
      <formula>$L36&gt;0.15</formula>
    </cfRule>
    <cfRule type="expression" dxfId="3884" priority="312">
      <formula>AND($L36&gt;0.08,$L36&lt;0.15)</formula>
    </cfRule>
  </conditionalFormatting>
  <conditionalFormatting sqref="E36:F36">
    <cfRule type="expression" dxfId="3883" priority="309">
      <formula>$L36&gt;0.15</formula>
    </cfRule>
    <cfRule type="expression" dxfId="3882" priority="310">
      <formula>AND($L36&gt;0.08,$L36&lt;0.15)</formula>
    </cfRule>
  </conditionalFormatting>
  <conditionalFormatting sqref="E36:F36">
    <cfRule type="expression" dxfId="3881" priority="315">
      <formula>$L36&gt;0.15</formula>
    </cfRule>
    <cfRule type="expression" dxfId="3880" priority="316">
      <formula>AND($L36&gt;0.08,$L36&lt;0.15)</formula>
    </cfRule>
  </conditionalFormatting>
  <conditionalFormatting sqref="E36:F36">
    <cfRule type="expression" dxfId="3879" priority="317">
      <formula>$L36&gt;0.15</formula>
    </cfRule>
    <cfRule type="expression" dxfId="3878" priority="318">
      <formula>AND($L36&gt;0.08,$L36&lt;0.15)</formula>
    </cfRule>
  </conditionalFormatting>
  <conditionalFormatting sqref="D36">
    <cfRule type="expression" dxfId="3877" priority="295">
      <formula>$L36&gt;0.15</formula>
    </cfRule>
    <cfRule type="expression" dxfId="3876" priority="296">
      <formula>AND($L36&gt;0.08,$L36&lt;0.15)</formula>
    </cfRule>
  </conditionalFormatting>
  <conditionalFormatting sqref="G36:H36">
    <cfRule type="expression" dxfId="3875" priority="289">
      <formula>$L36&gt;0.15</formula>
    </cfRule>
    <cfRule type="expression" dxfId="3874" priority="290">
      <formula>AND($L36&gt;0.08,$L36&lt;0.15)</formula>
    </cfRule>
  </conditionalFormatting>
  <conditionalFormatting sqref="G36:H36">
    <cfRule type="expression" dxfId="3873" priority="287">
      <formula>$L36&gt;0.15</formula>
    </cfRule>
    <cfRule type="expression" dxfId="3872" priority="288">
      <formula>AND($L36&gt;0.08,$L36&lt;0.15)</formula>
    </cfRule>
  </conditionalFormatting>
  <conditionalFormatting sqref="G36:H36">
    <cfRule type="expression" dxfId="3871" priority="293">
      <formula>$L36&gt;0.15</formula>
    </cfRule>
    <cfRule type="expression" dxfId="3870" priority="294">
      <formula>AND($L36&gt;0.08,$L36&lt;0.15)</formula>
    </cfRule>
  </conditionalFormatting>
  <conditionalFormatting sqref="G36:H36">
    <cfRule type="expression" dxfId="3869" priority="291">
      <formula>$L36&gt;0.15</formula>
    </cfRule>
    <cfRule type="expression" dxfId="3868" priority="292">
      <formula>AND($L36&gt;0.08,$L36&lt;0.15)</formula>
    </cfRule>
  </conditionalFormatting>
  <conditionalFormatting sqref="G36:H36">
    <cfRule type="expression" dxfId="3867" priority="285">
      <formula>$L36&gt;0.15</formula>
    </cfRule>
    <cfRule type="expression" dxfId="3866" priority="286">
      <formula>AND($L36&gt;0.08,$L36&lt;0.15)</formula>
    </cfRule>
  </conditionalFormatting>
  <conditionalFormatting sqref="G37:H37">
    <cfRule type="expression" dxfId="3865" priority="267">
      <formula>$L37&gt;0.15</formula>
    </cfRule>
    <cfRule type="expression" dxfId="3864" priority="268">
      <formula>AND($L37&gt;0.08,$L37&lt;0.15)</formula>
    </cfRule>
  </conditionalFormatting>
  <conditionalFormatting sqref="G37:H37">
    <cfRule type="expression" dxfId="3863" priority="265">
      <formula>$L37&gt;0.15</formula>
    </cfRule>
    <cfRule type="expression" dxfId="3862" priority="266">
      <formula>AND($L37&gt;0.08,$L37&lt;0.15)</formula>
    </cfRule>
  </conditionalFormatting>
  <conditionalFormatting sqref="G37:H37">
    <cfRule type="expression" dxfId="3861" priority="263">
      <formula>$L37&gt;0.15</formula>
    </cfRule>
    <cfRule type="expression" dxfId="3860" priority="264">
      <formula>AND($L37&gt;0.08,$L37&lt;0.15)</formula>
    </cfRule>
  </conditionalFormatting>
  <conditionalFormatting sqref="G37:H37">
    <cfRule type="expression" dxfId="3859" priority="273">
      <formula>$L37&gt;0.15</formula>
    </cfRule>
    <cfRule type="expression" dxfId="3858" priority="274">
      <formula>AND($L37&gt;0.08,$L37&lt;0.15)</formula>
    </cfRule>
  </conditionalFormatting>
  <conditionalFormatting sqref="G37:H37">
    <cfRule type="expression" dxfId="3857" priority="271">
      <formula>$L37&gt;0.15</formula>
    </cfRule>
    <cfRule type="expression" dxfId="3856" priority="272">
      <formula>AND($L37&gt;0.08,$L37&lt;0.15)</formula>
    </cfRule>
  </conditionalFormatting>
  <conditionalFormatting sqref="G37:H37">
    <cfRule type="expression" dxfId="3855" priority="277">
      <formula>$L37&gt;0.15</formula>
    </cfRule>
    <cfRule type="expression" dxfId="3854" priority="278">
      <formula>AND($L37&gt;0.08,$L37&lt;0.15)</formula>
    </cfRule>
  </conditionalFormatting>
  <conditionalFormatting sqref="G37:H37">
    <cfRule type="expression" dxfId="3853" priority="275">
      <formula>$L37&gt;0.15</formula>
    </cfRule>
    <cfRule type="expression" dxfId="3852" priority="276">
      <formula>AND($L37&gt;0.08,$L37&lt;0.15)</formula>
    </cfRule>
  </conditionalFormatting>
  <conditionalFormatting sqref="G37:H37">
    <cfRule type="expression" dxfId="3851" priority="269">
      <formula>$L37&gt;0.15</formula>
    </cfRule>
    <cfRule type="expression" dxfId="3850" priority="270">
      <formula>AND($L37&gt;0.08,$L37&lt;0.15)</formula>
    </cfRule>
  </conditionalFormatting>
  <conditionalFormatting sqref="F38">
    <cfRule type="expression" dxfId="3849" priority="231">
      <formula>$L38&gt;0.15</formula>
    </cfRule>
    <cfRule type="expression" dxfId="3848" priority="232">
      <formula>AND($L38&gt;0.08,$L38&lt;0.15)</formula>
    </cfRule>
  </conditionalFormatting>
  <conditionalFormatting sqref="F38">
    <cfRule type="expression" dxfId="3847" priority="229">
      <formula>$L38&gt;0.15</formula>
    </cfRule>
    <cfRule type="expression" dxfId="3846" priority="230">
      <formula>AND($L38&gt;0.08,$L38&lt;0.15)</formula>
    </cfRule>
  </conditionalFormatting>
  <conditionalFormatting sqref="F38">
    <cfRule type="expression" dxfId="3845" priority="239">
      <formula>$L38&gt;0.15</formula>
    </cfRule>
    <cfRule type="expression" dxfId="3844" priority="240">
      <formula>AND($L38&gt;0.08,$L38&lt;0.15)</formula>
    </cfRule>
  </conditionalFormatting>
  <conditionalFormatting sqref="F38">
    <cfRule type="expression" dxfId="3843" priority="237">
      <formula>$L38&gt;0.15</formula>
    </cfRule>
    <cfRule type="expression" dxfId="3842" priority="238">
      <formula>AND($L38&gt;0.08,$L38&lt;0.15)</formula>
    </cfRule>
  </conditionalFormatting>
  <conditionalFormatting sqref="F38">
    <cfRule type="expression" dxfId="3841" priority="235">
      <formula>$L38&gt;0.15</formula>
    </cfRule>
    <cfRule type="expression" dxfId="3840" priority="236">
      <formula>AND($L38&gt;0.08,$L38&lt;0.15)</formula>
    </cfRule>
  </conditionalFormatting>
  <conditionalFormatting sqref="D38">
    <cfRule type="expression" dxfId="3839" priority="233">
      <formula>$L38&gt;0.15</formula>
    </cfRule>
    <cfRule type="expression" dxfId="3838" priority="234">
      <formula>AND($L38&gt;0.08,$L38&lt;0.15)</formula>
    </cfRule>
  </conditionalFormatting>
  <conditionalFormatting sqref="D38">
    <cfRule type="expression" dxfId="3837" priority="241">
      <formula>$L38&gt;0.15</formula>
    </cfRule>
    <cfRule type="expression" dxfId="3836" priority="242">
      <formula>AND($L38&gt;0.08,$L38&lt;0.15)</formula>
    </cfRule>
  </conditionalFormatting>
  <conditionalFormatting sqref="F38">
    <cfRule type="expression" dxfId="3835" priority="245">
      <formula>$L38&gt;0.15</formula>
    </cfRule>
    <cfRule type="expression" dxfId="3834" priority="246">
      <formula>AND($L38&gt;0.08,$L38&lt;0.15)</formula>
    </cfRule>
  </conditionalFormatting>
  <conditionalFormatting sqref="F38">
    <cfRule type="expression" dxfId="3833" priority="247">
      <formula>$L38&gt;0.15</formula>
    </cfRule>
    <cfRule type="expression" dxfId="3832" priority="248">
      <formula>AND($L38&gt;0.08,$L38&lt;0.15)</formula>
    </cfRule>
  </conditionalFormatting>
  <conditionalFormatting sqref="D38">
    <cfRule type="expression" dxfId="3831" priority="249">
      <formula>$L38&gt;0.15</formula>
    </cfRule>
    <cfRule type="expression" dxfId="3830" priority="250">
      <formula>AND($L38&gt;0.08,$L38&lt;0.15)</formula>
    </cfRule>
  </conditionalFormatting>
  <conditionalFormatting sqref="F38">
    <cfRule type="expression" dxfId="3829" priority="243">
      <formula>$L38&gt;0.15</formula>
    </cfRule>
    <cfRule type="expression" dxfId="3828" priority="244">
      <formula>AND($L38&gt;0.08,$L38&lt;0.15)</formula>
    </cfRule>
  </conditionalFormatting>
  <conditionalFormatting sqref="F38">
    <cfRule type="expression" dxfId="3827" priority="227">
      <formula>$L38&gt;0.15</formula>
    </cfRule>
    <cfRule type="expression" dxfId="3826" priority="228">
      <formula>AND($L38&gt;0.08,$L38&lt;0.15)</formula>
    </cfRule>
  </conditionalFormatting>
  <conditionalFormatting sqref="F38">
    <cfRule type="expression" dxfId="3825" priority="261">
      <formula>$L38&gt;0.15</formula>
    </cfRule>
    <cfRule type="expression" dxfId="3824" priority="262">
      <formula>AND($L38&gt;0.08,$L38&lt;0.15)</formula>
    </cfRule>
  </conditionalFormatting>
  <conditionalFormatting sqref="F38">
    <cfRule type="expression" dxfId="3823" priority="259">
      <formula>$L38&gt;0.15</formula>
    </cfRule>
    <cfRule type="expression" dxfId="3822" priority="260">
      <formula>AND($L38&gt;0.08,$L38&lt;0.15)</formula>
    </cfRule>
  </conditionalFormatting>
  <conditionalFormatting sqref="F38">
    <cfRule type="expression" dxfId="3821" priority="257">
      <formula>$L38&gt;0.15</formula>
    </cfRule>
    <cfRule type="expression" dxfId="3820" priority="258">
      <formula>AND($L38&gt;0.08,$L38&lt;0.15)</formula>
    </cfRule>
  </conditionalFormatting>
  <conditionalFormatting sqref="F38">
    <cfRule type="expression" dxfId="3819" priority="255">
      <formula>$L38&gt;0.15</formula>
    </cfRule>
    <cfRule type="expression" dxfId="3818" priority="256">
      <formula>AND($L38&gt;0.08,$L38&lt;0.15)</formula>
    </cfRule>
  </conditionalFormatting>
  <conditionalFormatting sqref="D38">
    <cfRule type="expression" dxfId="3817" priority="253">
      <formula>$L38&gt;0.15</formula>
    </cfRule>
    <cfRule type="expression" dxfId="3816" priority="254">
      <formula>AND($L38&gt;0.08,$L38&lt;0.15)</formula>
    </cfRule>
  </conditionalFormatting>
  <conditionalFormatting sqref="D38">
    <cfRule type="expression" dxfId="3815" priority="251">
      <formula>$L38&gt;0.15</formula>
    </cfRule>
    <cfRule type="expression" dxfId="3814" priority="252">
      <formula>AND($L38&gt;0.08,$L38&lt;0.15)</formula>
    </cfRule>
  </conditionalFormatting>
  <conditionalFormatting sqref="E38">
    <cfRule type="expression" dxfId="3813" priority="221">
      <formula>$L38&gt;0.15</formula>
    </cfRule>
    <cfRule type="expression" dxfId="3812" priority="222">
      <formula>AND($L38&gt;0.08,$L38&lt;0.15)</formula>
    </cfRule>
  </conditionalFormatting>
  <conditionalFormatting sqref="E38">
    <cfRule type="expression" dxfId="3811" priority="219">
      <formula>$L38&gt;0.15</formula>
    </cfRule>
    <cfRule type="expression" dxfId="3810" priority="220">
      <formula>AND($L38&gt;0.08,$L38&lt;0.15)</formula>
    </cfRule>
  </conditionalFormatting>
  <conditionalFormatting sqref="E38">
    <cfRule type="expression" dxfId="3809" priority="223">
      <formula>$L38&gt;0.15</formula>
    </cfRule>
    <cfRule type="expression" dxfId="3808" priority="224">
      <formula>AND($L38&gt;0.08,$L38&lt;0.15)</formula>
    </cfRule>
  </conditionalFormatting>
  <conditionalFormatting sqref="E38">
    <cfRule type="expression" dxfId="3807" priority="225">
      <formula>$L38&gt;0.15</formula>
    </cfRule>
    <cfRule type="expression" dxfId="3806" priority="226">
      <formula>AND($L38&gt;0.08,$L38&lt;0.15)</formula>
    </cfRule>
  </conditionalFormatting>
  <conditionalFormatting sqref="E38">
    <cfRule type="expression" dxfId="3805" priority="211">
      <formula>$L38&gt;0.15</formula>
    </cfRule>
    <cfRule type="expression" dxfId="3804" priority="212">
      <formula>AND($L38&gt;0.08,$L38&lt;0.15)</formula>
    </cfRule>
  </conditionalFormatting>
  <conditionalFormatting sqref="E38">
    <cfRule type="expression" dxfId="3803" priority="209">
      <formula>$L38&gt;0.15</formula>
    </cfRule>
    <cfRule type="expression" dxfId="3802" priority="210">
      <formula>AND($L38&gt;0.08,$L38&lt;0.15)</formula>
    </cfRule>
  </conditionalFormatting>
  <conditionalFormatting sqref="E38">
    <cfRule type="expression" dxfId="3801" priority="215">
      <formula>$L38&gt;0.15</formula>
    </cfRule>
    <cfRule type="expression" dxfId="3800" priority="216">
      <formula>AND($L38&gt;0.08,$L38&lt;0.15)</formula>
    </cfRule>
  </conditionalFormatting>
  <conditionalFormatting sqref="E38">
    <cfRule type="expression" dxfId="3799" priority="213">
      <formula>$L38&gt;0.15</formula>
    </cfRule>
    <cfRule type="expression" dxfId="3798" priority="214">
      <formula>AND($L38&gt;0.08,$L38&lt;0.15)</formula>
    </cfRule>
  </conditionalFormatting>
  <conditionalFormatting sqref="E38">
    <cfRule type="expression" dxfId="3797" priority="217">
      <formula>$L38&gt;0.15</formula>
    </cfRule>
    <cfRule type="expression" dxfId="3796" priority="218">
      <formula>AND($L38&gt;0.08,$L38&lt;0.15)</formula>
    </cfRule>
  </conditionalFormatting>
  <conditionalFormatting sqref="E38">
    <cfRule type="expression" dxfId="3795" priority="203">
      <formula>$L38&gt;0.15</formula>
    </cfRule>
    <cfRule type="expression" dxfId="3794" priority="204">
      <formula>AND($L38&gt;0.08,$L38&lt;0.15)</formula>
    </cfRule>
  </conditionalFormatting>
  <conditionalFormatting sqref="E38">
    <cfRule type="expression" dxfId="3793" priority="207">
      <formula>$L38&gt;0.15</formula>
    </cfRule>
    <cfRule type="expression" dxfId="3792" priority="208">
      <formula>AND($L38&gt;0.08,$L38&lt;0.15)</formula>
    </cfRule>
  </conditionalFormatting>
  <conditionalFormatting sqref="E38">
    <cfRule type="expression" dxfId="3791" priority="205">
      <formula>$L38&gt;0.15</formula>
    </cfRule>
    <cfRule type="expression" dxfId="3790" priority="206">
      <formula>AND($L38&gt;0.08,$L38&lt;0.15)</formula>
    </cfRule>
  </conditionalFormatting>
  <conditionalFormatting sqref="E38">
    <cfRule type="expression" dxfId="3789" priority="201">
      <formula>$L38&gt;0.15</formula>
    </cfRule>
    <cfRule type="expression" dxfId="3788" priority="202">
      <formula>AND($L38&gt;0.08,$L38&lt;0.15)</formula>
    </cfRule>
  </conditionalFormatting>
  <conditionalFormatting sqref="E38">
    <cfRule type="expression" dxfId="3787" priority="195">
      <formula>$L38&gt;0.15</formula>
    </cfRule>
    <cfRule type="expression" dxfId="3786" priority="196">
      <formula>AND($L38&gt;0.08,$L38&lt;0.15)</formula>
    </cfRule>
  </conditionalFormatting>
  <conditionalFormatting sqref="E38">
    <cfRule type="expression" dxfId="3785" priority="193">
      <formula>$L38&gt;0.15</formula>
    </cfRule>
    <cfRule type="expression" dxfId="3784" priority="194">
      <formula>AND($L38&gt;0.08,$L38&lt;0.15)</formula>
    </cfRule>
  </conditionalFormatting>
  <conditionalFormatting sqref="E38">
    <cfRule type="expression" dxfId="3783" priority="197">
      <formula>$L38&gt;0.15</formula>
    </cfRule>
    <cfRule type="expression" dxfId="3782" priority="198">
      <formula>AND($L38&gt;0.08,$L38&lt;0.15)</formula>
    </cfRule>
  </conditionalFormatting>
  <conditionalFormatting sqref="E38">
    <cfRule type="expression" dxfId="3781" priority="199">
      <formula>$L38&gt;0.15</formula>
    </cfRule>
    <cfRule type="expression" dxfId="3780" priority="200">
      <formula>AND($L38&gt;0.08,$L38&lt;0.15)</formula>
    </cfRule>
  </conditionalFormatting>
  <conditionalFormatting sqref="E38">
    <cfRule type="expression" dxfId="3779" priority="185">
      <formula>$L38&gt;0.15</formula>
    </cfRule>
    <cfRule type="expression" dxfId="3778" priority="186">
      <formula>AND($L38&gt;0.08,$L38&lt;0.15)</formula>
    </cfRule>
  </conditionalFormatting>
  <conditionalFormatting sqref="E38">
    <cfRule type="expression" dxfId="3777" priority="183">
      <formula>$L38&gt;0.15</formula>
    </cfRule>
    <cfRule type="expression" dxfId="3776" priority="184">
      <formula>AND($L38&gt;0.08,$L38&lt;0.15)</formula>
    </cfRule>
  </conditionalFormatting>
  <conditionalFormatting sqref="E38">
    <cfRule type="expression" dxfId="3775" priority="189">
      <formula>$L38&gt;0.15</formula>
    </cfRule>
    <cfRule type="expression" dxfId="3774" priority="190">
      <formula>AND($L38&gt;0.08,$L38&lt;0.15)</formula>
    </cfRule>
  </conditionalFormatting>
  <conditionalFormatting sqref="E38">
    <cfRule type="expression" dxfId="3773" priority="187">
      <formula>$L38&gt;0.15</formula>
    </cfRule>
    <cfRule type="expression" dxfId="3772" priority="188">
      <formula>AND($L38&gt;0.08,$L38&lt;0.15)</formula>
    </cfRule>
  </conditionalFormatting>
  <conditionalFormatting sqref="E38">
    <cfRule type="expression" dxfId="3771" priority="191">
      <formula>$L38&gt;0.15</formula>
    </cfRule>
    <cfRule type="expression" dxfId="3770" priority="192">
      <formula>AND($L38&gt;0.08,$L38&lt;0.15)</formula>
    </cfRule>
  </conditionalFormatting>
  <conditionalFormatting sqref="E38">
    <cfRule type="expression" dxfId="3769" priority="177">
      <formula>$L38&gt;0.15</formula>
    </cfRule>
    <cfRule type="expression" dxfId="3768" priority="178">
      <formula>AND($L38&gt;0.08,$L38&lt;0.15)</formula>
    </cfRule>
  </conditionalFormatting>
  <conditionalFormatting sqref="E38">
    <cfRule type="expression" dxfId="3767" priority="181">
      <formula>$L38&gt;0.15</formula>
    </cfRule>
    <cfRule type="expression" dxfId="3766" priority="182">
      <formula>AND($L38&gt;0.08,$L38&lt;0.15)</formula>
    </cfRule>
  </conditionalFormatting>
  <conditionalFormatting sqref="E38">
    <cfRule type="expression" dxfId="3765" priority="179">
      <formula>$L38&gt;0.15</formula>
    </cfRule>
    <cfRule type="expression" dxfId="3764" priority="180">
      <formula>AND($L38&gt;0.08,$L38&lt;0.15)</formula>
    </cfRule>
  </conditionalFormatting>
  <conditionalFormatting sqref="E38">
    <cfRule type="expression" dxfId="3763" priority="175">
      <formula>$L38&gt;0.15</formula>
    </cfRule>
    <cfRule type="expression" dxfId="3762" priority="176">
      <formula>AND($L38&gt;0.08,$L38&lt;0.15)</formula>
    </cfRule>
  </conditionalFormatting>
  <conditionalFormatting sqref="H38">
    <cfRule type="expression" dxfId="3761" priority="165">
      <formula>$L38&gt;0.15</formula>
    </cfRule>
    <cfRule type="expression" dxfId="3760" priority="166">
      <formula>AND($L38&gt;0.08,$L38&lt;0.15)</formula>
    </cfRule>
  </conditionalFormatting>
  <conditionalFormatting sqref="H38">
    <cfRule type="expression" dxfId="3759" priority="163">
      <formula>$L38&gt;0.15</formula>
    </cfRule>
    <cfRule type="expression" dxfId="3758" priority="164">
      <formula>AND($L38&gt;0.08,$L38&lt;0.15)</formula>
    </cfRule>
  </conditionalFormatting>
  <conditionalFormatting sqref="H38">
    <cfRule type="expression" dxfId="3757" priority="169">
      <formula>$L38&gt;0.15</formula>
    </cfRule>
    <cfRule type="expression" dxfId="3756" priority="170">
      <formula>AND($L38&gt;0.08,$L38&lt;0.15)</formula>
    </cfRule>
  </conditionalFormatting>
  <conditionalFormatting sqref="H38">
    <cfRule type="expression" dxfId="3755" priority="167">
      <formula>$L38&gt;0.15</formula>
    </cfRule>
    <cfRule type="expression" dxfId="3754" priority="168">
      <formula>AND($L38&gt;0.08,$L38&lt;0.15)</formula>
    </cfRule>
  </conditionalFormatting>
  <conditionalFormatting sqref="H38">
    <cfRule type="expression" dxfId="3753" priority="161">
      <formula>$L38&gt;0.15</formula>
    </cfRule>
    <cfRule type="expression" dxfId="3752" priority="162">
      <formula>AND($L38&gt;0.08,$L38&lt;0.15)</formula>
    </cfRule>
  </conditionalFormatting>
  <conditionalFormatting sqref="H38">
    <cfRule type="expression" dxfId="3751" priority="159">
      <formula>$L38&gt;0.15</formula>
    </cfRule>
    <cfRule type="expression" dxfId="3750" priority="160">
      <formula>AND($L38&gt;0.08,$L38&lt;0.15)</formula>
    </cfRule>
  </conditionalFormatting>
  <conditionalFormatting sqref="H38">
    <cfRule type="expression" dxfId="3749" priority="173">
      <formula>$L38&gt;0.15</formula>
    </cfRule>
    <cfRule type="expression" dxfId="3748" priority="174">
      <formula>AND($L38&gt;0.08,$L38&lt;0.15)</formula>
    </cfRule>
  </conditionalFormatting>
  <conditionalFormatting sqref="H38">
    <cfRule type="expression" dxfId="3747" priority="171">
      <formula>$L38&gt;0.15</formula>
    </cfRule>
    <cfRule type="expression" dxfId="3746" priority="172">
      <formula>AND($L38&gt;0.08,$L38&lt;0.15)</formula>
    </cfRule>
  </conditionalFormatting>
  <conditionalFormatting sqref="G38">
    <cfRule type="expression" dxfId="3745" priority="155">
      <formula>$L38&gt;0.15</formula>
    </cfRule>
    <cfRule type="expression" dxfId="3744" priority="156">
      <formula>AND($L38&gt;0.08,$L38&lt;0.15)</formula>
    </cfRule>
  </conditionalFormatting>
  <conditionalFormatting sqref="G38">
    <cfRule type="expression" dxfId="3743" priority="157">
      <formula>$L38&gt;0.15</formula>
    </cfRule>
    <cfRule type="expression" dxfId="3742" priority="158">
      <formula>AND($L38&gt;0.08,$L38&lt;0.15)</formula>
    </cfRule>
  </conditionalFormatting>
  <conditionalFormatting sqref="AF73">
    <cfRule type="expression" dxfId="3741" priority="153">
      <formula>$L73&gt;0.15</formula>
    </cfRule>
    <cfRule type="expression" dxfId="3740" priority="154">
      <formula>AND($L73&gt;0.08,$L73&lt;0.15)</formula>
    </cfRule>
  </conditionalFormatting>
  <conditionalFormatting sqref="AF72">
    <cfRule type="expression" dxfId="3739" priority="151">
      <formula>$L72&gt;0.15</formula>
    </cfRule>
    <cfRule type="expression" dxfId="3738" priority="152">
      <formula>AND($L72&gt;0.08,$L72&lt;0.15)</formula>
    </cfRule>
  </conditionalFormatting>
  <conditionalFormatting sqref="AF71">
    <cfRule type="expression" dxfId="3737" priority="149">
      <formula>$L71&gt;0.15</formula>
    </cfRule>
    <cfRule type="expression" dxfId="3736" priority="150">
      <formula>AND($L71&gt;0.08,$L71&lt;0.15)</formula>
    </cfRule>
  </conditionalFormatting>
  <conditionalFormatting sqref="E73:F73">
    <cfRule type="expression" dxfId="3735" priority="129">
      <formula>$L73&gt;0.15</formula>
    </cfRule>
    <cfRule type="expression" dxfId="3734" priority="130">
      <formula>AND($L73&gt;0.08,$L73&lt;0.15)</formula>
    </cfRule>
  </conditionalFormatting>
  <conditionalFormatting sqref="E73:F73">
    <cfRule type="expression" dxfId="3733" priority="131">
      <formula>$L73&gt;0.15</formula>
    </cfRule>
    <cfRule type="expression" dxfId="3732" priority="132">
      <formula>AND($L73&gt;0.08,$L73&lt;0.15)</formula>
    </cfRule>
  </conditionalFormatting>
  <conditionalFormatting sqref="E73:F73">
    <cfRule type="expression" dxfId="3731" priority="133">
      <formula>$L73&gt;0.15</formula>
    </cfRule>
    <cfRule type="expression" dxfId="3730" priority="134">
      <formula>AND($L73&gt;0.08,$L73&lt;0.15)</formula>
    </cfRule>
  </conditionalFormatting>
  <conditionalFormatting sqref="E73:F73">
    <cfRule type="expression" dxfId="3729" priority="127">
      <formula>$L73&gt;0.15</formula>
    </cfRule>
    <cfRule type="expression" dxfId="3728" priority="128">
      <formula>AND($L73&gt;0.08,$L73&lt;0.15)</formula>
    </cfRule>
  </conditionalFormatting>
  <conditionalFormatting sqref="E73:F73">
    <cfRule type="expression" dxfId="3727" priority="123">
      <formula>$L73&gt;0.15</formula>
    </cfRule>
    <cfRule type="expression" dxfId="3726" priority="124">
      <formula>AND($L73&gt;0.08,$L73&lt;0.15)</formula>
    </cfRule>
  </conditionalFormatting>
  <conditionalFormatting sqref="E73:F73">
    <cfRule type="expression" dxfId="3725" priority="125">
      <formula>$L73&gt;0.15</formula>
    </cfRule>
    <cfRule type="expression" dxfId="3724" priority="126">
      <formula>AND($L73&gt;0.08,$L73&lt;0.15)</formula>
    </cfRule>
  </conditionalFormatting>
  <conditionalFormatting sqref="E73:F73">
    <cfRule type="expression" dxfId="3723" priority="147">
      <formula>$L73&gt;0.15</formula>
    </cfRule>
    <cfRule type="expression" dxfId="3722" priority="148">
      <formula>AND($L73&gt;0.08,$L73&lt;0.15)</formula>
    </cfRule>
  </conditionalFormatting>
  <conditionalFormatting sqref="E73:F73">
    <cfRule type="expression" dxfId="3721" priority="145">
      <formula>$L73&gt;0.15</formula>
    </cfRule>
    <cfRule type="expression" dxfId="3720" priority="146">
      <formula>AND($L73&gt;0.08,$L73&lt;0.15)</formula>
    </cfRule>
  </conditionalFormatting>
  <conditionalFormatting sqref="E73:F73">
    <cfRule type="expression" dxfId="3719" priority="139">
      <formula>$L73&gt;0.15</formula>
    </cfRule>
    <cfRule type="expression" dxfId="3718" priority="140">
      <formula>AND($L73&gt;0.08,$L73&lt;0.15)</formula>
    </cfRule>
  </conditionalFormatting>
  <conditionalFormatting sqref="E73:F73">
    <cfRule type="expression" dxfId="3717" priority="137">
      <formula>$L73&gt;0.15</formula>
    </cfRule>
    <cfRule type="expression" dxfId="3716" priority="138">
      <formula>AND($L73&gt;0.08,$L73&lt;0.15)</formula>
    </cfRule>
  </conditionalFormatting>
  <conditionalFormatting sqref="E73:F73">
    <cfRule type="expression" dxfId="3715" priority="135">
      <formula>$L73&gt;0.15</formula>
    </cfRule>
    <cfRule type="expression" dxfId="3714" priority="136">
      <formula>AND($L73&gt;0.08,$L73&lt;0.15)</formula>
    </cfRule>
  </conditionalFormatting>
  <conditionalFormatting sqref="E73:F73">
    <cfRule type="expression" dxfId="3713" priority="141">
      <formula>$L73&gt;0.15</formula>
    </cfRule>
    <cfRule type="expression" dxfId="3712" priority="142">
      <formula>AND($L73&gt;0.08,$L73&lt;0.15)</formula>
    </cfRule>
  </conditionalFormatting>
  <conditionalFormatting sqref="E73:F73">
    <cfRule type="expression" dxfId="3711" priority="143">
      <formula>$L73&gt;0.15</formula>
    </cfRule>
    <cfRule type="expression" dxfId="3710" priority="144">
      <formula>AND($L73&gt;0.08,$L73&lt;0.15)</formula>
    </cfRule>
  </conditionalFormatting>
  <conditionalFormatting sqref="G73:H73">
    <cfRule type="expression" dxfId="3709" priority="111">
      <formula>$L73&gt;0.15</formula>
    </cfRule>
    <cfRule type="expression" dxfId="3708" priority="112">
      <formula>AND($L73&gt;0.08,$L73&lt;0.15)</formula>
    </cfRule>
  </conditionalFormatting>
  <conditionalFormatting sqref="G73:H73">
    <cfRule type="expression" dxfId="3707" priority="109">
      <formula>$L73&gt;0.15</formula>
    </cfRule>
    <cfRule type="expression" dxfId="3706" priority="110">
      <formula>AND($L73&gt;0.08,$L73&lt;0.15)</formula>
    </cfRule>
  </conditionalFormatting>
  <conditionalFormatting sqref="G73:H73">
    <cfRule type="expression" dxfId="3705" priority="107">
      <formula>$L73&gt;0.15</formula>
    </cfRule>
    <cfRule type="expression" dxfId="3704" priority="108">
      <formula>AND($L73&gt;0.08,$L73&lt;0.15)</formula>
    </cfRule>
  </conditionalFormatting>
  <conditionalFormatting sqref="G73:H73">
    <cfRule type="expression" dxfId="3703" priority="117">
      <formula>$L73&gt;0.15</formula>
    </cfRule>
    <cfRule type="expression" dxfId="3702" priority="118">
      <formula>AND($L73&gt;0.08,$L73&lt;0.15)</formula>
    </cfRule>
  </conditionalFormatting>
  <conditionalFormatting sqref="G73:H73">
    <cfRule type="expression" dxfId="3701" priority="115">
      <formula>$L73&gt;0.15</formula>
    </cfRule>
    <cfRule type="expression" dxfId="3700" priority="116">
      <formula>AND($L73&gt;0.08,$L73&lt;0.15)</formula>
    </cfRule>
  </conditionalFormatting>
  <conditionalFormatting sqref="G73:H73">
    <cfRule type="expression" dxfId="3699" priority="121">
      <formula>$L73&gt;0.15</formula>
    </cfRule>
    <cfRule type="expression" dxfId="3698" priority="122">
      <formula>AND($L73&gt;0.08,$L73&lt;0.15)</formula>
    </cfRule>
  </conditionalFormatting>
  <conditionalFormatting sqref="G73:H73">
    <cfRule type="expression" dxfId="3697" priority="119">
      <formula>$L73&gt;0.15</formula>
    </cfRule>
    <cfRule type="expression" dxfId="3696" priority="120">
      <formula>AND($L73&gt;0.08,$L73&lt;0.15)</formula>
    </cfRule>
  </conditionalFormatting>
  <conditionalFormatting sqref="G73:H73">
    <cfRule type="expression" dxfId="3695" priority="113">
      <formula>$L73&gt;0.15</formula>
    </cfRule>
    <cfRule type="expression" dxfId="3694" priority="114">
      <formula>AND($L73&gt;0.08,$L73&lt;0.15)</formula>
    </cfRule>
  </conditionalFormatting>
  <conditionalFormatting sqref="D73">
    <cfRule type="expression" dxfId="3693" priority="105">
      <formula>$L73&gt;0.15</formula>
    </cfRule>
    <cfRule type="expression" dxfId="3692" priority="106">
      <formula>AND($L73&gt;0.08,$L73&lt;0.15)</formula>
    </cfRule>
  </conditionalFormatting>
  <conditionalFormatting sqref="G71">
    <cfRule type="expression" dxfId="3691" priority="99">
      <formula>$L71&gt;0.15</formula>
    </cfRule>
    <cfRule type="expression" dxfId="3690" priority="100">
      <formula>AND($L71&gt;0.08,$L71&lt;0.15)</formula>
    </cfRule>
  </conditionalFormatting>
  <conditionalFormatting sqref="G71">
    <cfRule type="expression" dxfId="3689" priority="97">
      <formula>$L71&gt;0.15</formula>
    </cfRule>
    <cfRule type="expression" dxfId="3688" priority="98">
      <formula>AND($L71&gt;0.08,$L71&lt;0.15)</formula>
    </cfRule>
  </conditionalFormatting>
  <conditionalFormatting sqref="G71">
    <cfRule type="expression" dxfId="3687" priority="103">
      <formula>$L71&gt;0.15</formula>
    </cfRule>
    <cfRule type="expression" dxfId="3686" priority="104">
      <formula>AND($L71&gt;0.08,$L71&lt;0.15)</formula>
    </cfRule>
  </conditionalFormatting>
  <conditionalFormatting sqref="G71">
    <cfRule type="expression" dxfId="3685" priority="101">
      <formula>$L71&gt;0.15</formula>
    </cfRule>
    <cfRule type="expression" dxfId="3684" priority="102">
      <formula>AND($L71&gt;0.08,$L71&lt;0.15)</formula>
    </cfRule>
  </conditionalFormatting>
  <conditionalFormatting sqref="G71">
    <cfRule type="expression" dxfId="3683" priority="95">
      <formula>$L71&gt;0.15</formula>
    </cfRule>
    <cfRule type="expression" dxfId="3682" priority="96">
      <formula>AND($L71&gt;0.08,$L71&lt;0.15)</formula>
    </cfRule>
  </conditionalFormatting>
  <conditionalFormatting sqref="G71">
    <cfRule type="expression" dxfId="3681" priority="93">
      <formula>$L71&gt;0.15</formula>
    </cfRule>
    <cfRule type="expression" dxfId="3680" priority="94">
      <formula>AND($L71&gt;0.08,$L71&lt;0.15)</formula>
    </cfRule>
  </conditionalFormatting>
  <conditionalFormatting sqref="G71">
    <cfRule type="expression" dxfId="3679" priority="91">
      <formula>$L71&gt;0.15</formula>
    </cfRule>
    <cfRule type="expression" dxfId="3678" priority="92">
      <formula>AND($L71&gt;0.08,$L71&lt;0.15)</formula>
    </cfRule>
  </conditionalFormatting>
  <conditionalFormatting sqref="G71">
    <cfRule type="expression" dxfId="3677" priority="89">
      <formula>$L71&gt;0.15</formula>
    </cfRule>
    <cfRule type="expression" dxfId="3676" priority="90">
      <formula>AND($L71&gt;0.08,$L71&lt;0.15)</formula>
    </cfRule>
  </conditionalFormatting>
  <conditionalFormatting sqref="G40:H40">
    <cfRule type="expression" dxfId="3675" priority="49">
      <formula>$L40&gt;0.15</formula>
    </cfRule>
    <cfRule type="expression" dxfId="3674" priority="50">
      <formula>AND($L40&gt;0.08,$L40&lt;0.15)</formula>
    </cfRule>
  </conditionalFormatting>
  <conditionalFormatting sqref="G40:H40">
    <cfRule type="expression" dxfId="3673" priority="47">
      <formula>$L40&gt;0.15</formula>
    </cfRule>
    <cfRule type="expression" dxfId="3672" priority="48">
      <formula>AND($L40&gt;0.08,$L40&lt;0.15)</formula>
    </cfRule>
  </conditionalFormatting>
  <conditionalFormatting sqref="G40:H40">
    <cfRule type="expression" dxfId="3671" priority="45">
      <formula>$L40&gt;0.15</formula>
    </cfRule>
    <cfRule type="expression" dxfId="3670" priority="46">
      <formula>AND($L40&gt;0.08,$L40&lt;0.15)</formula>
    </cfRule>
  </conditionalFormatting>
  <conditionalFormatting sqref="E40:F40">
    <cfRule type="expression" dxfId="3669" priority="69">
      <formula>$L40&gt;0.15</formula>
    </cfRule>
    <cfRule type="expression" dxfId="3668" priority="70">
      <formula>AND($L40&gt;0.08,$L40&lt;0.15)</formula>
    </cfRule>
  </conditionalFormatting>
  <conditionalFormatting sqref="E40:F40">
    <cfRule type="expression" dxfId="3667" priority="71">
      <formula>$L40&gt;0.15</formula>
    </cfRule>
    <cfRule type="expression" dxfId="3666" priority="72">
      <formula>AND($L40&gt;0.08,$L40&lt;0.15)</formula>
    </cfRule>
  </conditionalFormatting>
  <conditionalFormatting sqref="E40:F40">
    <cfRule type="expression" dxfId="3665" priority="73">
      <formula>$L40&gt;0.15</formula>
    </cfRule>
    <cfRule type="expression" dxfId="3664" priority="74">
      <formula>AND($L40&gt;0.08,$L40&lt;0.15)</formula>
    </cfRule>
  </conditionalFormatting>
  <conditionalFormatting sqref="E40:F40">
    <cfRule type="expression" dxfId="3663" priority="67">
      <formula>$L40&gt;0.15</formula>
    </cfRule>
    <cfRule type="expression" dxfId="3662" priority="68">
      <formula>AND($L40&gt;0.08,$L40&lt;0.15)</formula>
    </cfRule>
  </conditionalFormatting>
  <conditionalFormatting sqref="E40:F40">
    <cfRule type="expression" dxfId="3661" priority="63">
      <formula>$L40&gt;0.15</formula>
    </cfRule>
    <cfRule type="expression" dxfId="3660" priority="64">
      <formula>AND($L40&gt;0.08,$L40&lt;0.15)</formula>
    </cfRule>
  </conditionalFormatting>
  <conditionalFormatting sqref="E40:F40">
    <cfRule type="expression" dxfId="3659" priority="65">
      <formula>$L40&gt;0.15</formula>
    </cfRule>
    <cfRule type="expression" dxfId="3658" priority="66">
      <formula>AND($L40&gt;0.08,$L40&lt;0.15)</formula>
    </cfRule>
  </conditionalFormatting>
  <conditionalFormatting sqref="E40:F40">
    <cfRule type="expression" dxfId="3657" priority="87">
      <formula>$L40&gt;0.15</formula>
    </cfRule>
    <cfRule type="expression" dxfId="3656" priority="88">
      <formula>AND($L40&gt;0.08,$L40&lt;0.15)</formula>
    </cfRule>
  </conditionalFormatting>
  <conditionalFormatting sqref="E40:F40">
    <cfRule type="expression" dxfId="3655" priority="85">
      <formula>$L40&gt;0.15</formula>
    </cfRule>
    <cfRule type="expression" dxfId="3654" priority="86">
      <formula>AND($L40&gt;0.08,$L40&lt;0.15)</formula>
    </cfRule>
  </conditionalFormatting>
  <conditionalFormatting sqref="E40:F40">
    <cfRule type="expression" dxfId="3653" priority="79">
      <formula>$L40&gt;0.15</formula>
    </cfRule>
    <cfRule type="expression" dxfId="3652" priority="80">
      <formula>AND($L40&gt;0.08,$L40&lt;0.15)</formula>
    </cfRule>
  </conditionalFormatting>
  <conditionalFormatting sqref="E40:F40">
    <cfRule type="expression" dxfId="3651" priority="77">
      <formula>$L40&gt;0.15</formula>
    </cfRule>
    <cfRule type="expression" dxfId="3650" priority="78">
      <formula>AND($L40&gt;0.08,$L40&lt;0.15)</formula>
    </cfRule>
  </conditionalFormatting>
  <conditionalFormatting sqref="E40:F40">
    <cfRule type="expression" dxfId="3649" priority="75">
      <formula>$L40&gt;0.15</formula>
    </cfRule>
    <cfRule type="expression" dxfId="3648" priority="76">
      <formula>AND($L40&gt;0.08,$L40&lt;0.15)</formula>
    </cfRule>
  </conditionalFormatting>
  <conditionalFormatting sqref="E40:F40">
    <cfRule type="expression" dxfId="3647" priority="81">
      <formula>$L40&gt;0.15</formula>
    </cfRule>
    <cfRule type="expression" dxfId="3646" priority="82">
      <formula>AND($L40&gt;0.08,$L40&lt;0.15)</formula>
    </cfRule>
  </conditionalFormatting>
  <conditionalFormatting sqref="E40:F40">
    <cfRule type="expression" dxfId="3645" priority="83">
      <formula>$L40&gt;0.15</formula>
    </cfRule>
    <cfRule type="expression" dxfId="3644" priority="84">
      <formula>AND($L40&gt;0.08,$L40&lt;0.15)</formula>
    </cfRule>
  </conditionalFormatting>
  <conditionalFormatting sqref="D40">
    <cfRule type="expression" dxfId="3643" priority="61">
      <formula>$L40&gt;0.15</formula>
    </cfRule>
    <cfRule type="expression" dxfId="3642" priority="62">
      <formula>AND($L40&gt;0.08,$L40&lt;0.15)</formula>
    </cfRule>
  </conditionalFormatting>
  <conditionalFormatting sqref="G40:H40">
    <cfRule type="expression" dxfId="3641" priority="55">
      <formula>$L40&gt;0.15</formula>
    </cfRule>
    <cfRule type="expression" dxfId="3640" priority="56">
      <formula>AND($L40&gt;0.08,$L40&lt;0.15)</formula>
    </cfRule>
  </conditionalFormatting>
  <conditionalFormatting sqref="G40:H40">
    <cfRule type="expression" dxfId="3639" priority="53">
      <formula>$L40&gt;0.15</formula>
    </cfRule>
    <cfRule type="expression" dxfId="3638" priority="54">
      <formula>AND($L40&gt;0.08,$L40&lt;0.15)</formula>
    </cfRule>
  </conditionalFormatting>
  <conditionalFormatting sqref="G40:H40">
    <cfRule type="expression" dxfId="3637" priority="59">
      <formula>$L40&gt;0.15</formula>
    </cfRule>
    <cfRule type="expression" dxfId="3636" priority="60">
      <formula>AND($L40&gt;0.08,$L40&lt;0.15)</formula>
    </cfRule>
  </conditionalFormatting>
  <conditionalFormatting sqref="G40:H40">
    <cfRule type="expression" dxfId="3635" priority="57">
      <formula>$L40&gt;0.15</formula>
    </cfRule>
    <cfRule type="expression" dxfId="3634" priority="58">
      <formula>AND($L40&gt;0.08,$L40&lt;0.15)</formula>
    </cfRule>
  </conditionalFormatting>
  <conditionalFormatting sqref="G40:H40">
    <cfRule type="expression" dxfId="3633" priority="51">
      <formula>$L40&gt;0.15</formula>
    </cfRule>
    <cfRule type="expression" dxfId="3632" priority="52">
      <formula>AND($L40&gt;0.08,$L40&lt;0.15)</formula>
    </cfRule>
  </conditionalFormatting>
  <conditionalFormatting sqref="E41:F41">
    <cfRule type="expression" dxfId="3631" priority="25">
      <formula>$L41&gt;0.15</formula>
    </cfRule>
    <cfRule type="expression" dxfId="3630" priority="26">
      <formula>AND($L41&gt;0.08,$L41&lt;0.15)</formula>
    </cfRule>
  </conditionalFormatting>
  <conditionalFormatting sqref="E41:F41">
    <cfRule type="expression" dxfId="3629" priority="27">
      <formula>$L41&gt;0.15</formula>
    </cfRule>
    <cfRule type="expression" dxfId="3628" priority="28">
      <formula>AND($L41&gt;0.08,$L41&lt;0.15)</formula>
    </cfRule>
  </conditionalFormatting>
  <conditionalFormatting sqref="E41:F41">
    <cfRule type="expression" dxfId="3627" priority="29">
      <formula>$L41&gt;0.15</formula>
    </cfRule>
    <cfRule type="expression" dxfId="3626" priority="30">
      <formula>AND($L41&gt;0.08,$L41&lt;0.15)</formula>
    </cfRule>
  </conditionalFormatting>
  <conditionalFormatting sqref="E41:F41">
    <cfRule type="expression" dxfId="3625" priority="23">
      <formula>$L41&gt;0.15</formula>
    </cfRule>
    <cfRule type="expression" dxfId="3624" priority="24">
      <formula>AND($L41&gt;0.08,$L41&lt;0.15)</formula>
    </cfRule>
  </conditionalFormatting>
  <conditionalFormatting sqref="E41:F41">
    <cfRule type="expression" dxfId="3623" priority="19">
      <formula>$L41&gt;0.15</formula>
    </cfRule>
    <cfRule type="expression" dxfId="3622" priority="20">
      <formula>AND($L41&gt;0.08,$L41&lt;0.15)</formula>
    </cfRule>
  </conditionalFormatting>
  <conditionalFormatting sqref="E41:F41">
    <cfRule type="expression" dxfId="3621" priority="21">
      <formula>$L41&gt;0.15</formula>
    </cfRule>
    <cfRule type="expression" dxfId="3620" priority="22">
      <formula>AND($L41&gt;0.08,$L41&lt;0.15)</formula>
    </cfRule>
  </conditionalFormatting>
  <conditionalFormatting sqref="E41:F41">
    <cfRule type="expression" dxfId="3619" priority="43">
      <formula>$L41&gt;0.15</formula>
    </cfRule>
    <cfRule type="expression" dxfId="3618" priority="44">
      <formula>AND($L41&gt;0.08,$L41&lt;0.15)</formula>
    </cfRule>
  </conditionalFormatting>
  <conditionalFormatting sqref="E41:F41">
    <cfRule type="expression" dxfId="3617" priority="41">
      <formula>$L41&gt;0.15</formula>
    </cfRule>
    <cfRule type="expression" dxfId="3616" priority="42">
      <formula>AND($L41&gt;0.08,$L41&lt;0.15)</formula>
    </cfRule>
  </conditionalFormatting>
  <conditionalFormatting sqref="E41:F41">
    <cfRule type="expression" dxfId="3615" priority="35">
      <formula>$L41&gt;0.15</formula>
    </cfRule>
    <cfRule type="expression" dxfId="3614" priority="36">
      <formula>AND($L41&gt;0.08,$L41&lt;0.15)</formula>
    </cfRule>
  </conditionalFormatting>
  <conditionalFormatting sqref="E41:F41">
    <cfRule type="expression" dxfId="3613" priority="33">
      <formula>$L41&gt;0.15</formula>
    </cfRule>
    <cfRule type="expression" dxfId="3612" priority="34">
      <formula>AND($L41&gt;0.08,$L41&lt;0.15)</formula>
    </cfRule>
  </conditionalFormatting>
  <conditionalFormatting sqref="E41:F41">
    <cfRule type="expression" dxfId="3611" priority="31">
      <formula>$L41&gt;0.15</formula>
    </cfRule>
    <cfRule type="expression" dxfId="3610" priority="32">
      <formula>AND($L41&gt;0.08,$L41&lt;0.15)</formula>
    </cfRule>
  </conditionalFormatting>
  <conditionalFormatting sqref="E41:F41">
    <cfRule type="expression" dxfId="3609" priority="37">
      <formula>$L41&gt;0.15</formula>
    </cfRule>
    <cfRule type="expression" dxfId="3608" priority="38">
      <formula>AND($L41&gt;0.08,$L41&lt;0.15)</formula>
    </cfRule>
  </conditionalFormatting>
  <conditionalFormatting sqref="E41:F41">
    <cfRule type="expression" dxfId="3607" priority="39">
      <formula>$L41&gt;0.15</formula>
    </cfRule>
    <cfRule type="expression" dxfId="3606" priority="40">
      <formula>AND($L41&gt;0.08,$L41&lt;0.15)</formula>
    </cfRule>
  </conditionalFormatting>
  <conditionalFormatting sqref="G41:H41">
    <cfRule type="expression" dxfId="3605" priority="7">
      <formula>$L41&gt;0.15</formula>
    </cfRule>
    <cfRule type="expression" dxfId="3604" priority="8">
      <formula>AND($L41&gt;0.08,$L41&lt;0.15)</formula>
    </cfRule>
  </conditionalFormatting>
  <conditionalFormatting sqref="G41:H41">
    <cfRule type="expression" dxfId="3603" priority="5">
      <formula>$L41&gt;0.15</formula>
    </cfRule>
    <cfRule type="expression" dxfId="3602" priority="6">
      <formula>AND($L41&gt;0.08,$L41&lt;0.15)</formula>
    </cfRule>
  </conditionalFormatting>
  <conditionalFormatting sqref="G41:H41">
    <cfRule type="expression" dxfId="3601" priority="3">
      <formula>$L41&gt;0.15</formula>
    </cfRule>
    <cfRule type="expression" dxfId="3600" priority="4">
      <formula>AND($L41&gt;0.08,$L41&lt;0.15)</formula>
    </cfRule>
  </conditionalFormatting>
  <conditionalFormatting sqref="G41:H41">
    <cfRule type="expression" dxfId="3599" priority="13">
      <formula>$L41&gt;0.15</formula>
    </cfRule>
    <cfRule type="expression" dxfId="3598" priority="14">
      <formula>AND($L41&gt;0.08,$L41&lt;0.15)</formula>
    </cfRule>
  </conditionalFormatting>
  <conditionalFormatting sqref="G41:H41">
    <cfRule type="expression" dxfId="3597" priority="11">
      <formula>$L41&gt;0.15</formula>
    </cfRule>
    <cfRule type="expression" dxfId="3596" priority="12">
      <formula>AND($L41&gt;0.08,$L41&lt;0.15)</formula>
    </cfRule>
  </conditionalFormatting>
  <conditionalFormatting sqref="G41:H41">
    <cfRule type="expression" dxfId="3595" priority="17">
      <formula>$L41&gt;0.15</formula>
    </cfRule>
    <cfRule type="expression" dxfId="3594" priority="18">
      <formula>AND($L41&gt;0.08,$L41&lt;0.15)</formula>
    </cfRule>
  </conditionalFormatting>
  <conditionalFormatting sqref="G41:H41">
    <cfRule type="expression" dxfId="3593" priority="15">
      <formula>$L41&gt;0.15</formula>
    </cfRule>
    <cfRule type="expression" dxfId="3592" priority="16">
      <formula>AND($L41&gt;0.08,$L41&lt;0.15)</formula>
    </cfRule>
  </conditionalFormatting>
  <conditionalFormatting sqref="G41:H41">
    <cfRule type="expression" dxfId="3591" priority="9">
      <formula>$L41&gt;0.15</formula>
    </cfRule>
    <cfRule type="expression" dxfId="3590" priority="10">
      <formula>AND($L41&gt;0.08,$L41&lt;0.15)</formula>
    </cfRule>
  </conditionalFormatting>
  <conditionalFormatting sqref="D41">
    <cfRule type="expression" dxfId="3589" priority="1">
      <formula>$L41&gt;0.15</formula>
    </cfRule>
    <cfRule type="expression" dxfId="3588" priority="2">
      <formula>AND($L41&gt;0.08,$L41&lt;0.15)</formula>
    </cfRule>
  </conditionalFormatting>
  <dataValidations count="3">
    <dataValidation type="list" allowBlank="1" showInputMessage="1" showErrorMessage="1" sqref="AC69:AC91 AC13:AC66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J30:J31 M69:Z91 J26 Q7:Z7 M7:O20 P7:P19 Q8:Q20 M38:Q66 M27:Q36 R8:Z66 P21:P25 Q22:Q25 M22:O25" xr:uid="{00000000-0002-0000-0500-000001000000}">
      <formula1>0</formula1>
      <formula2>20000</formula2>
    </dataValidation>
    <dataValidation allowBlank="1" showInputMessage="1" showErrorMessage="1" prompt="수식 계산_x000a_수치 입력 금지" sqref="K7:K66 K69:K91" xr:uid="{00000000-0002-0000-0500-000002000000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D74:D78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00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Q37" sqref="Q37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5.375" style="16" customWidth="1"/>
    <col min="6" max="6" width="21.2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6.125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40" t="s">
        <v>265</v>
      </c>
      <c r="B1" s="41"/>
      <c r="C1" s="41"/>
      <c r="D1" s="41"/>
      <c r="E1" s="46" t="s">
        <v>0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7"/>
    </row>
    <row r="2" spans="1:32" s="1" customFormat="1" ht="13.5" customHeight="1" x14ac:dyDescent="0.3">
      <c r="A2" s="42"/>
      <c r="B2" s="43"/>
      <c r="C2" s="43"/>
      <c r="D2" s="43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9"/>
    </row>
    <row r="3" spans="1:32" s="1" customFormat="1" ht="13.5" customHeight="1" x14ac:dyDescent="0.3">
      <c r="A3" s="44"/>
      <c r="B3" s="45"/>
      <c r="C3" s="45"/>
      <c r="D3" s="45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1"/>
    </row>
    <row r="4" spans="1:32" s="1" customFormat="1" ht="9.9499999999999993" customHeight="1" thickBot="1" x14ac:dyDescent="0.3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s="2" customFormat="1" ht="17.25" thickTop="1" x14ac:dyDescent="0.3">
      <c r="A5" s="55" t="s">
        <v>1</v>
      </c>
      <c r="B5" s="57" t="s">
        <v>44</v>
      </c>
      <c r="C5" s="57" t="str">
        <f>RIGHT($A$1,1)</f>
        <v>일</v>
      </c>
      <c r="D5" s="55" t="s">
        <v>2</v>
      </c>
      <c r="E5" s="55" t="s">
        <v>3</v>
      </c>
      <c r="F5" s="55" t="s">
        <v>4</v>
      </c>
      <c r="G5" s="55" t="s">
        <v>5</v>
      </c>
      <c r="H5" s="63" t="s">
        <v>6</v>
      </c>
      <c r="I5" s="55" t="s">
        <v>7</v>
      </c>
      <c r="J5" s="55" t="s">
        <v>8</v>
      </c>
      <c r="K5" s="55" t="s">
        <v>9</v>
      </c>
      <c r="L5" s="64" t="s">
        <v>10</v>
      </c>
      <c r="M5" s="59" t="s">
        <v>11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 t="s">
        <v>12</v>
      </c>
      <c r="AB5" s="59"/>
      <c r="AC5" s="59"/>
      <c r="AD5" s="59" t="s">
        <v>13</v>
      </c>
      <c r="AE5" s="59" t="s">
        <v>14</v>
      </c>
      <c r="AF5" s="61" t="s">
        <v>15</v>
      </c>
    </row>
    <row r="6" spans="1:32" s="2" customFormat="1" ht="37.5" customHeight="1" thickBot="1" x14ac:dyDescent="0.35">
      <c r="A6" s="56"/>
      <c r="B6" s="58"/>
      <c r="C6" s="58"/>
      <c r="D6" s="56"/>
      <c r="E6" s="56"/>
      <c r="F6" s="56"/>
      <c r="G6" s="56"/>
      <c r="H6" s="56"/>
      <c r="I6" s="56"/>
      <c r="J6" s="56"/>
      <c r="K6" s="56"/>
      <c r="L6" s="65"/>
      <c r="M6" s="37" t="s">
        <v>16</v>
      </c>
      <c r="N6" s="37" t="s">
        <v>17</v>
      </c>
      <c r="O6" s="37" t="s">
        <v>18</v>
      </c>
      <c r="P6" s="37" t="s">
        <v>19</v>
      </c>
      <c r="Q6" s="37" t="s">
        <v>46</v>
      </c>
      <c r="R6" s="21" t="s">
        <v>47</v>
      </c>
      <c r="S6" s="21" t="s">
        <v>48</v>
      </c>
      <c r="T6" s="22" t="s">
        <v>49</v>
      </c>
      <c r="U6" s="21" t="s">
        <v>53</v>
      </c>
      <c r="V6" s="21" t="s">
        <v>50</v>
      </c>
      <c r="W6" s="3" t="s">
        <v>45</v>
      </c>
      <c r="X6" s="3" t="s">
        <v>41</v>
      </c>
      <c r="Y6" s="21" t="s">
        <v>51</v>
      </c>
      <c r="Z6" s="21" t="s">
        <v>52</v>
      </c>
      <c r="AA6" s="37" t="s">
        <v>20</v>
      </c>
      <c r="AB6" s="37" t="s">
        <v>21</v>
      </c>
      <c r="AC6" s="37" t="s">
        <v>22</v>
      </c>
      <c r="AD6" s="60"/>
      <c r="AE6" s="60"/>
      <c r="AF6" s="60"/>
    </row>
    <row r="7" spans="1:32" s="13" customFormat="1" ht="20.100000000000001" customHeight="1" thickTop="1" x14ac:dyDescent="0.3">
      <c r="A7" s="4">
        <v>1</v>
      </c>
      <c r="B7" s="5">
        <v>3</v>
      </c>
      <c r="C7" s="5">
        <v>13</v>
      </c>
      <c r="D7" s="12" t="s">
        <v>25</v>
      </c>
      <c r="E7" s="6" t="s">
        <v>87</v>
      </c>
      <c r="F7" s="6" t="s">
        <v>180</v>
      </c>
      <c r="G7" s="4" t="s">
        <v>182</v>
      </c>
      <c r="H7" s="4" t="s">
        <v>76</v>
      </c>
      <c r="I7" s="7">
        <f t="shared" ref="I7:I66" si="0">J7+K7</f>
        <v>983</v>
      </c>
      <c r="J7" s="8">
        <v>960</v>
      </c>
      <c r="K7" s="7">
        <f t="shared" ref="K7:K30" si="1">SUM(M7:Z7)</f>
        <v>23</v>
      </c>
      <c r="L7" s="9">
        <f t="shared" ref="L7:L66" si="2">K7/I7</f>
        <v>2.3397761953204477E-2</v>
      </c>
      <c r="M7" s="28"/>
      <c r="N7" s="28"/>
      <c r="O7" s="28"/>
      <c r="P7" s="28">
        <v>10</v>
      </c>
      <c r="Q7" s="28"/>
      <c r="R7" s="28">
        <v>7</v>
      </c>
      <c r="S7" s="28"/>
      <c r="T7" s="28">
        <v>6</v>
      </c>
      <c r="U7" s="28"/>
      <c r="V7" s="28"/>
      <c r="W7" s="28"/>
      <c r="X7" s="28"/>
      <c r="Y7" s="28"/>
      <c r="Z7" s="10"/>
      <c r="AA7" s="11">
        <v>20210313</v>
      </c>
      <c r="AB7" s="11">
        <v>2</v>
      </c>
      <c r="AC7" s="5" t="s">
        <v>320</v>
      </c>
      <c r="AD7" s="11" t="str">
        <f t="shared" ref="AD7:AD66" si="3">IF($AC7="A","하선동",IF($AC7="B","이형준",""))</f>
        <v>하선동</v>
      </c>
      <c r="AE7" s="27" t="s">
        <v>324</v>
      </c>
      <c r="AF7" s="12"/>
    </row>
    <row r="8" spans="1:32" s="13" customFormat="1" ht="20.100000000000001" customHeight="1" x14ac:dyDescent="0.3">
      <c r="A8" s="4">
        <v>1</v>
      </c>
      <c r="B8" s="5">
        <f>B7</f>
        <v>3</v>
      </c>
      <c r="C8" s="5">
        <f>C7</f>
        <v>13</v>
      </c>
      <c r="D8" s="12" t="s">
        <v>25</v>
      </c>
      <c r="E8" s="6" t="s">
        <v>87</v>
      </c>
      <c r="F8" s="6" t="s">
        <v>180</v>
      </c>
      <c r="G8" s="4" t="s">
        <v>182</v>
      </c>
      <c r="H8" s="4" t="s">
        <v>76</v>
      </c>
      <c r="I8" s="7">
        <f t="shared" si="0"/>
        <v>2707</v>
      </c>
      <c r="J8" s="8">
        <v>2670</v>
      </c>
      <c r="K8" s="7">
        <f t="shared" si="1"/>
        <v>37</v>
      </c>
      <c r="L8" s="9">
        <f t="shared" si="2"/>
        <v>1.3668267454746953E-2</v>
      </c>
      <c r="M8" s="28"/>
      <c r="N8" s="28"/>
      <c r="O8" s="28"/>
      <c r="P8" s="28">
        <v>9</v>
      </c>
      <c r="Q8" s="28"/>
      <c r="R8" s="28">
        <v>27</v>
      </c>
      <c r="S8" s="28"/>
      <c r="T8" s="28"/>
      <c r="U8" s="28">
        <v>1</v>
      </c>
      <c r="V8" s="28"/>
      <c r="W8" s="28"/>
      <c r="X8" s="28"/>
      <c r="Y8" s="28"/>
      <c r="Z8" s="10"/>
      <c r="AA8" s="11">
        <v>20210313</v>
      </c>
      <c r="AB8" s="11">
        <v>2</v>
      </c>
      <c r="AC8" s="5" t="s">
        <v>321</v>
      </c>
      <c r="AD8" s="11" t="str">
        <f t="shared" si="3"/>
        <v>이형준</v>
      </c>
      <c r="AE8" s="27" t="s">
        <v>324</v>
      </c>
      <c r="AF8" s="12"/>
    </row>
    <row r="9" spans="1:32" s="13" customFormat="1" ht="20.100000000000001" customHeight="1" x14ac:dyDescent="0.3">
      <c r="A9" s="4">
        <v>2</v>
      </c>
      <c r="B9" s="5">
        <f>B7</f>
        <v>3</v>
      </c>
      <c r="C9" s="5">
        <f>C7</f>
        <v>13</v>
      </c>
      <c r="D9" s="12" t="s">
        <v>269</v>
      </c>
      <c r="E9" s="6" t="s">
        <v>80</v>
      </c>
      <c r="F9" s="6" t="s">
        <v>266</v>
      </c>
      <c r="G9" s="4" t="s">
        <v>267</v>
      </c>
      <c r="H9" s="4" t="s">
        <v>76</v>
      </c>
      <c r="I9" s="7">
        <f t="shared" si="0"/>
        <v>852</v>
      </c>
      <c r="J9" s="8">
        <v>850</v>
      </c>
      <c r="K9" s="7">
        <f t="shared" si="1"/>
        <v>2</v>
      </c>
      <c r="L9" s="9">
        <f t="shared" si="2"/>
        <v>2.3474178403755869E-3</v>
      </c>
      <c r="M9" s="28">
        <v>1</v>
      </c>
      <c r="N9" s="28"/>
      <c r="O9" s="28"/>
      <c r="P9" s="28">
        <v>1</v>
      </c>
      <c r="Q9" s="28"/>
      <c r="R9" s="28"/>
      <c r="S9" s="28"/>
      <c r="T9" s="28"/>
      <c r="U9" s="28"/>
      <c r="V9" s="28"/>
      <c r="W9" s="28"/>
      <c r="X9" s="28"/>
      <c r="Y9" s="28"/>
      <c r="Z9" s="10"/>
      <c r="AA9" s="11">
        <v>20210313</v>
      </c>
      <c r="AB9" s="11">
        <v>14</v>
      </c>
      <c r="AC9" s="5" t="s">
        <v>322</v>
      </c>
      <c r="AD9" s="11" t="str">
        <f t="shared" si="3"/>
        <v>하선동</v>
      </c>
      <c r="AE9" s="27" t="s">
        <v>324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3</v>
      </c>
      <c r="C10" s="5">
        <f t="shared" si="4"/>
        <v>13</v>
      </c>
      <c r="D10" s="12" t="s">
        <v>269</v>
      </c>
      <c r="E10" s="6" t="s">
        <v>80</v>
      </c>
      <c r="F10" s="6" t="s">
        <v>266</v>
      </c>
      <c r="G10" s="4" t="s">
        <v>267</v>
      </c>
      <c r="H10" s="4" t="s">
        <v>76</v>
      </c>
      <c r="I10" s="7">
        <f t="shared" si="0"/>
        <v>2489</v>
      </c>
      <c r="J10" s="8">
        <v>2280</v>
      </c>
      <c r="K10" s="7">
        <f t="shared" si="1"/>
        <v>209</v>
      </c>
      <c r="L10" s="9">
        <f t="shared" si="2"/>
        <v>8.3969465648854963E-2</v>
      </c>
      <c r="M10" s="28">
        <v>1</v>
      </c>
      <c r="N10" s="28"/>
      <c r="O10" s="28"/>
      <c r="P10" s="28">
        <v>1</v>
      </c>
      <c r="Q10" s="28"/>
      <c r="R10" s="28"/>
      <c r="S10" s="28"/>
      <c r="T10" s="28"/>
      <c r="U10" s="28">
        <v>1</v>
      </c>
      <c r="V10" s="28"/>
      <c r="W10" s="28"/>
      <c r="X10" s="28"/>
      <c r="Y10" s="28">
        <v>206</v>
      </c>
      <c r="Z10" s="10"/>
      <c r="AA10" s="11">
        <v>20210313</v>
      </c>
      <c r="AB10" s="11">
        <v>15</v>
      </c>
      <c r="AC10" s="5" t="s">
        <v>323</v>
      </c>
      <c r="AD10" s="11" t="str">
        <f t="shared" si="3"/>
        <v>이형준</v>
      </c>
      <c r="AE10" s="27" t="s">
        <v>324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3</v>
      </c>
      <c r="C11" s="5">
        <f t="shared" si="4"/>
        <v>13</v>
      </c>
      <c r="D11" s="12" t="s">
        <v>210</v>
      </c>
      <c r="E11" s="6"/>
      <c r="F11" s="6" t="s">
        <v>209</v>
      </c>
      <c r="G11" s="4" t="s">
        <v>78</v>
      </c>
      <c r="H11" s="4" t="s">
        <v>76</v>
      </c>
      <c r="I11" s="7">
        <f t="shared" si="0"/>
        <v>2002</v>
      </c>
      <c r="J11" s="8">
        <v>2000</v>
      </c>
      <c r="K11" s="7">
        <f t="shared" si="1"/>
        <v>2</v>
      </c>
      <c r="L11" s="9">
        <f t="shared" si="2"/>
        <v>9.99000999000999E-4</v>
      </c>
      <c r="M11" s="28"/>
      <c r="N11" s="28"/>
      <c r="O11" s="28"/>
      <c r="P11" s="28">
        <v>1</v>
      </c>
      <c r="Q11" s="28"/>
      <c r="R11" s="28">
        <v>1</v>
      </c>
      <c r="S11" s="28"/>
      <c r="T11" s="28"/>
      <c r="U11" s="28"/>
      <c r="V11" s="28"/>
      <c r="W11" s="28"/>
      <c r="X11" s="28"/>
      <c r="Y11" s="28"/>
      <c r="Z11" s="10"/>
      <c r="AA11" s="11">
        <v>20210313</v>
      </c>
      <c r="AB11" s="11">
        <v>4</v>
      </c>
      <c r="AC11" s="5" t="s">
        <v>323</v>
      </c>
      <c r="AD11" s="11" t="str">
        <f t="shared" si="3"/>
        <v>이형준</v>
      </c>
      <c r="AE11" s="27" t="s">
        <v>324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3</v>
      </c>
      <c r="C12" s="5">
        <f t="shared" si="4"/>
        <v>13</v>
      </c>
      <c r="D12" s="6" t="s">
        <v>81</v>
      </c>
      <c r="E12" s="6" t="s">
        <v>327</v>
      </c>
      <c r="F12" s="6" t="s">
        <v>325</v>
      </c>
      <c r="G12" s="4" t="s">
        <v>326</v>
      </c>
      <c r="H12" s="4" t="s">
        <v>315</v>
      </c>
      <c r="I12" s="7">
        <f t="shared" si="0"/>
        <v>1710</v>
      </c>
      <c r="J12" s="8">
        <v>1710</v>
      </c>
      <c r="K12" s="7">
        <f t="shared" si="1"/>
        <v>0</v>
      </c>
      <c r="L12" s="9">
        <f t="shared" si="2"/>
        <v>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10"/>
      <c r="AA12" s="11">
        <v>20210308</v>
      </c>
      <c r="AB12" s="11">
        <v>14</v>
      </c>
      <c r="AC12" s="5" t="s">
        <v>323</v>
      </c>
      <c r="AD12" s="11" t="str">
        <f t="shared" si="3"/>
        <v>이형준</v>
      </c>
      <c r="AE12" s="27" t="s">
        <v>324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3</v>
      </c>
      <c r="C13" s="5">
        <f t="shared" si="4"/>
        <v>13</v>
      </c>
      <c r="D13" s="12" t="s">
        <v>210</v>
      </c>
      <c r="E13" s="6"/>
      <c r="F13" s="6" t="s">
        <v>298</v>
      </c>
      <c r="G13" s="4" t="s">
        <v>299</v>
      </c>
      <c r="H13" s="4" t="s">
        <v>300</v>
      </c>
      <c r="I13" s="7">
        <f t="shared" si="0"/>
        <v>862</v>
      </c>
      <c r="J13" s="8">
        <v>850</v>
      </c>
      <c r="K13" s="7">
        <f t="shared" si="1"/>
        <v>12</v>
      </c>
      <c r="L13" s="9">
        <f t="shared" si="2"/>
        <v>1.3921113689095127E-2</v>
      </c>
      <c r="M13" s="28">
        <v>6</v>
      </c>
      <c r="N13" s="28"/>
      <c r="O13" s="28"/>
      <c r="P13" s="28">
        <v>4</v>
      </c>
      <c r="Q13" s="28"/>
      <c r="R13" s="28"/>
      <c r="S13" s="28"/>
      <c r="T13" s="28">
        <v>2</v>
      </c>
      <c r="U13" s="28"/>
      <c r="V13" s="28"/>
      <c r="W13" s="28"/>
      <c r="X13" s="28"/>
      <c r="Y13" s="28"/>
      <c r="Z13" s="10"/>
      <c r="AA13" s="11">
        <v>20210313</v>
      </c>
      <c r="AB13" s="11">
        <v>12</v>
      </c>
      <c r="AC13" s="5" t="s">
        <v>328</v>
      </c>
      <c r="AD13" s="11" t="str">
        <f t="shared" si="3"/>
        <v>하선동</v>
      </c>
      <c r="AE13" s="26" t="s">
        <v>329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3</v>
      </c>
      <c r="C14" s="5">
        <f>C13</f>
        <v>13</v>
      </c>
      <c r="D14" s="12" t="s">
        <v>210</v>
      </c>
      <c r="E14" s="6"/>
      <c r="F14" s="6" t="s">
        <v>298</v>
      </c>
      <c r="G14" s="4" t="s">
        <v>299</v>
      </c>
      <c r="H14" s="4" t="s">
        <v>300</v>
      </c>
      <c r="I14" s="7">
        <f t="shared" si="0"/>
        <v>1535</v>
      </c>
      <c r="J14" s="14">
        <v>1520</v>
      </c>
      <c r="K14" s="7">
        <f t="shared" si="1"/>
        <v>15</v>
      </c>
      <c r="L14" s="9">
        <f t="shared" si="2"/>
        <v>9.7719869706840382E-3</v>
      </c>
      <c r="M14" s="28"/>
      <c r="N14" s="28"/>
      <c r="O14" s="28"/>
      <c r="P14" s="28">
        <v>11</v>
      </c>
      <c r="Q14" s="28"/>
      <c r="R14" s="28"/>
      <c r="S14" s="28"/>
      <c r="T14" s="28">
        <v>4</v>
      </c>
      <c r="U14" s="28"/>
      <c r="V14" s="28"/>
      <c r="W14" s="28"/>
      <c r="X14" s="28"/>
      <c r="Y14" s="28"/>
      <c r="Z14" s="10"/>
      <c r="AA14" s="11">
        <v>20210313</v>
      </c>
      <c r="AB14" s="11">
        <v>12</v>
      </c>
      <c r="AC14" s="5" t="s">
        <v>323</v>
      </c>
      <c r="AD14" s="11" t="str">
        <f t="shared" si="3"/>
        <v>이형준</v>
      </c>
      <c r="AE14" s="26" t="s">
        <v>329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3</v>
      </c>
      <c r="C15" s="5">
        <f t="shared" si="4"/>
        <v>13</v>
      </c>
      <c r="D15" s="12" t="s">
        <v>210</v>
      </c>
      <c r="E15" s="6"/>
      <c r="F15" s="6" t="s">
        <v>209</v>
      </c>
      <c r="G15" s="4" t="s">
        <v>78</v>
      </c>
      <c r="H15" s="4" t="s">
        <v>76</v>
      </c>
      <c r="I15" s="7">
        <f t="shared" si="0"/>
        <v>947</v>
      </c>
      <c r="J15" s="8">
        <v>930</v>
      </c>
      <c r="K15" s="7">
        <f t="shared" si="1"/>
        <v>17</v>
      </c>
      <c r="L15" s="9">
        <f t="shared" si="2"/>
        <v>1.7951425554382259E-2</v>
      </c>
      <c r="M15" s="28"/>
      <c r="N15" s="28">
        <v>8</v>
      </c>
      <c r="O15" s="28"/>
      <c r="P15" s="28">
        <v>9</v>
      </c>
      <c r="Q15" s="28"/>
      <c r="R15" s="28"/>
      <c r="S15" s="28"/>
      <c r="T15" s="28"/>
      <c r="U15" s="28"/>
      <c r="V15" s="28"/>
      <c r="W15" s="28"/>
      <c r="X15" s="28"/>
      <c r="Y15" s="28"/>
      <c r="Z15" s="10"/>
      <c r="AA15" s="11">
        <v>20210313</v>
      </c>
      <c r="AB15" s="11">
        <v>4</v>
      </c>
      <c r="AC15" s="5" t="s">
        <v>323</v>
      </c>
      <c r="AD15" s="11" t="str">
        <f t="shared" si="3"/>
        <v>이형준</v>
      </c>
      <c r="AE15" s="26" t="s">
        <v>329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3</v>
      </c>
      <c r="C16" s="5">
        <f>C15</f>
        <v>13</v>
      </c>
      <c r="D16" s="12" t="s">
        <v>210</v>
      </c>
      <c r="E16" s="6" t="s">
        <v>134</v>
      </c>
      <c r="F16" s="6" t="s">
        <v>270</v>
      </c>
      <c r="G16" s="4" t="s">
        <v>271</v>
      </c>
      <c r="H16" s="4" t="s">
        <v>76</v>
      </c>
      <c r="I16" s="7">
        <f t="shared" si="0"/>
        <v>3353</v>
      </c>
      <c r="J16" s="8">
        <v>3232</v>
      </c>
      <c r="K16" s="7">
        <f t="shared" si="1"/>
        <v>121</v>
      </c>
      <c r="L16" s="9">
        <f t="shared" si="2"/>
        <v>3.6087086191470323E-2</v>
      </c>
      <c r="M16" s="28">
        <v>121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10"/>
      <c r="AA16" s="11">
        <v>20210313</v>
      </c>
      <c r="AB16" s="11">
        <v>13</v>
      </c>
      <c r="AC16" s="5" t="s">
        <v>323</v>
      </c>
      <c r="AD16" s="11" t="str">
        <f t="shared" si="3"/>
        <v>이형준</v>
      </c>
      <c r="AE16" s="26" t="s">
        <v>329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3</v>
      </c>
      <c r="C17" s="5">
        <f>C15</f>
        <v>13</v>
      </c>
      <c r="D17" s="12" t="s">
        <v>331</v>
      </c>
      <c r="E17" s="6" t="s">
        <v>313</v>
      </c>
      <c r="F17" s="6" t="s">
        <v>330</v>
      </c>
      <c r="G17" s="4" t="s">
        <v>267</v>
      </c>
      <c r="H17" s="4" t="s">
        <v>76</v>
      </c>
      <c r="I17" s="7">
        <f t="shared" si="0"/>
        <v>1623</v>
      </c>
      <c r="J17" s="8">
        <v>1600</v>
      </c>
      <c r="K17" s="7">
        <f t="shared" si="1"/>
        <v>23</v>
      </c>
      <c r="L17" s="9">
        <f t="shared" si="2"/>
        <v>1.4171287738755391E-2</v>
      </c>
      <c r="M17" s="28"/>
      <c r="N17" s="28"/>
      <c r="O17" s="28"/>
      <c r="P17" s="28">
        <v>23</v>
      </c>
      <c r="Q17" s="28"/>
      <c r="R17" s="28"/>
      <c r="S17" s="28"/>
      <c r="T17" s="28"/>
      <c r="U17" s="28"/>
      <c r="V17" s="28"/>
      <c r="W17" s="28"/>
      <c r="X17" s="28"/>
      <c r="Y17" s="28"/>
      <c r="Z17" s="10"/>
      <c r="AA17" s="11">
        <v>20210313</v>
      </c>
      <c r="AB17" s="11">
        <v>11</v>
      </c>
      <c r="AC17" s="5" t="s">
        <v>323</v>
      </c>
      <c r="AD17" s="11" t="str">
        <f t="shared" si="3"/>
        <v>이형준</v>
      </c>
      <c r="AE17" s="26" t="s">
        <v>329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3</v>
      </c>
      <c r="C18" s="5">
        <f t="shared" si="4"/>
        <v>13</v>
      </c>
      <c r="D18" s="12" t="s">
        <v>331</v>
      </c>
      <c r="E18" s="6" t="s">
        <v>333</v>
      </c>
      <c r="F18" s="6" t="s">
        <v>332</v>
      </c>
      <c r="G18" s="4" t="s">
        <v>267</v>
      </c>
      <c r="H18" s="4" t="s">
        <v>76</v>
      </c>
      <c r="I18" s="7">
        <f t="shared" si="0"/>
        <v>900</v>
      </c>
      <c r="J18" s="8">
        <v>900</v>
      </c>
      <c r="K18" s="7">
        <f t="shared" si="1"/>
        <v>0</v>
      </c>
      <c r="L18" s="9">
        <f t="shared" si="2"/>
        <v>0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10"/>
      <c r="AA18" s="11">
        <v>20210308</v>
      </c>
      <c r="AB18" s="11">
        <v>14</v>
      </c>
      <c r="AC18" s="5" t="s">
        <v>328</v>
      </c>
      <c r="AD18" s="11" t="str">
        <f t="shared" si="3"/>
        <v>하선동</v>
      </c>
      <c r="AE18" s="26" t="s">
        <v>329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3</v>
      </c>
      <c r="C19" s="5">
        <f t="shared" si="4"/>
        <v>13</v>
      </c>
      <c r="D19" s="6" t="s">
        <v>336</v>
      </c>
      <c r="E19" s="6"/>
      <c r="F19" s="6" t="s">
        <v>334</v>
      </c>
      <c r="G19" s="4" t="s">
        <v>335</v>
      </c>
      <c r="H19" s="4"/>
      <c r="I19" s="7">
        <f t="shared" si="0"/>
        <v>1480</v>
      </c>
      <c r="J19" s="8">
        <v>1480</v>
      </c>
      <c r="K19" s="7">
        <f t="shared" si="1"/>
        <v>0</v>
      </c>
      <c r="L19" s="9">
        <f t="shared" si="2"/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10"/>
      <c r="AA19" s="11">
        <v>20210303</v>
      </c>
      <c r="AB19" s="11">
        <v>3</v>
      </c>
      <c r="AC19" s="5" t="s">
        <v>321</v>
      </c>
      <c r="AD19" s="11" t="str">
        <f t="shared" si="3"/>
        <v>이형준</v>
      </c>
      <c r="AE19" s="26" t="s">
        <v>329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3</v>
      </c>
      <c r="C20" s="5">
        <f t="shared" si="4"/>
        <v>13</v>
      </c>
      <c r="D20" s="6" t="s">
        <v>338</v>
      </c>
      <c r="E20" s="6" t="s">
        <v>64</v>
      </c>
      <c r="F20" s="6" t="s">
        <v>337</v>
      </c>
      <c r="G20" s="4" t="s">
        <v>201</v>
      </c>
      <c r="H20" s="4" t="s">
        <v>315</v>
      </c>
      <c r="I20" s="7">
        <f t="shared" si="0"/>
        <v>500</v>
      </c>
      <c r="J20" s="8">
        <v>500</v>
      </c>
      <c r="K20" s="7">
        <f t="shared" si="1"/>
        <v>0</v>
      </c>
      <c r="L20" s="9">
        <f t="shared" si="2"/>
        <v>0</v>
      </c>
      <c r="M20" s="28"/>
      <c r="N20" s="28"/>
      <c r="O20" s="28"/>
      <c r="P20" s="4"/>
      <c r="Q20" s="28"/>
      <c r="R20" s="28"/>
      <c r="S20" s="28"/>
      <c r="T20" s="28"/>
      <c r="U20" s="28"/>
      <c r="V20" s="28"/>
      <c r="W20" s="28"/>
      <c r="X20" s="28"/>
      <c r="Y20" s="28"/>
      <c r="Z20" s="10"/>
      <c r="AA20" s="11">
        <v>20210311</v>
      </c>
      <c r="AB20" s="11">
        <v>8</v>
      </c>
      <c r="AC20" s="5" t="s">
        <v>323</v>
      </c>
      <c r="AD20" s="11" t="str">
        <f t="shared" si="3"/>
        <v>이형준</v>
      </c>
      <c r="AE20" s="26" t="s">
        <v>329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3</v>
      </c>
      <c r="C21" s="5">
        <f t="shared" si="4"/>
        <v>13</v>
      </c>
      <c r="D21" s="12" t="s">
        <v>210</v>
      </c>
      <c r="E21" s="6" t="s">
        <v>134</v>
      </c>
      <c r="F21" s="6" t="s">
        <v>270</v>
      </c>
      <c r="G21" s="4" t="s">
        <v>271</v>
      </c>
      <c r="H21" s="4" t="s">
        <v>76</v>
      </c>
      <c r="I21" s="7">
        <f t="shared" si="0"/>
        <v>2613</v>
      </c>
      <c r="J21" s="8">
        <v>2562</v>
      </c>
      <c r="K21" s="7">
        <f t="shared" si="1"/>
        <v>51</v>
      </c>
      <c r="L21" s="9">
        <f t="shared" si="2"/>
        <v>1.9517795637198621E-2</v>
      </c>
      <c r="M21" s="6">
        <v>44</v>
      </c>
      <c r="N21" s="6"/>
      <c r="O21" s="6"/>
      <c r="P21" s="28">
        <v>3</v>
      </c>
      <c r="Q21" s="4"/>
      <c r="R21" s="28">
        <v>4</v>
      </c>
      <c r="S21" s="28"/>
      <c r="T21" s="28"/>
      <c r="U21" s="28"/>
      <c r="V21" s="28"/>
      <c r="W21" s="28"/>
      <c r="X21" s="28"/>
      <c r="Y21" s="28"/>
      <c r="Z21" s="10"/>
      <c r="AA21" s="11">
        <v>20210313</v>
      </c>
      <c r="AB21" s="11">
        <v>13</v>
      </c>
      <c r="AC21" s="5" t="s">
        <v>339</v>
      </c>
      <c r="AD21" s="11" t="str">
        <f t="shared" si="3"/>
        <v>하선동</v>
      </c>
      <c r="AE21" s="27" t="s">
        <v>340</v>
      </c>
      <c r="AF21" s="12"/>
    </row>
    <row r="22" spans="1:32" s="13" customFormat="1" ht="20.100000000000001" customHeight="1" x14ac:dyDescent="0.3">
      <c r="A22" s="4">
        <v>15</v>
      </c>
      <c r="B22" s="5">
        <f>B21</f>
        <v>3</v>
      </c>
      <c r="C22" s="5">
        <f>C21</f>
        <v>13</v>
      </c>
      <c r="D22" s="12" t="s">
        <v>120</v>
      </c>
      <c r="E22" s="6" t="s">
        <v>119</v>
      </c>
      <c r="F22" s="6" t="s">
        <v>118</v>
      </c>
      <c r="G22" s="4">
        <v>8301</v>
      </c>
      <c r="H22" s="4" t="s">
        <v>79</v>
      </c>
      <c r="I22" s="7">
        <f t="shared" si="0"/>
        <v>1972</v>
      </c>
      <c r="J22" s="8">
        <v>1845</v>
      </c>
      <c r="K22" s="7">
        <f t="shared" si="1"/>
        <v>127</v>
      </c>
      <c r="L22" s="9">
        <f t="shared" si="2"/>
        <v>6.4401622718052734E-2</v>
      </c>
      <c r="M22" s="28"/>
      <c r="N22" s="28"/>
      <c r="O22" s="28"/>
      <c r="P22" s="28"/>
      <c r="Q22" s="28"/>
      <c r="R22" s="28">
        <v>1</v>
      </c>
      <c r="S22" s="28"/>
      <c r="T22" s="28"/>
      <c r="U22" s="28"/>
      <c r="V22" s="28">
        <v>126</v>
      </c>
      <c r="W22" s="28"/>
      <c r="X22" s="28"/>
      <c r="Y22" s="28"/>
      <c r="Z22" s="10"/>
      <c r="AA22" s="11">
        <v>20210313</v>
      </c>
      <c r="AB22" s="11">
        <v>1</v>
      </c>
      <c r="AC22" s="5" t="s">
        <v>339</v>
      </c>
      <c r="AD22" s="11" t="str">
        <f t="shared" si="3"/>
        <v>하선동</v>
      </c>
      <c r="AE22" s="27" t="s">
        <v>340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3</v>
      </c>
      <c r="C23" s="5">
        <f t="shared" si="4"/>
        <v>13</v>
      </c>
      <c r="D23" s="12" t="s">
        <v>210</v>
      </c>
      <c r="E23" s="6"/>
      <c r="F23" s="6" t="s">
        <v>209</v>
      </c>
      <c r="G23" s="4" t="s">
        <v>78</v>
      </c>
      <c r="H23" s="4"/>
      <c r="I23" s="7">
        <f t="shared" si="0"/>
        <v>2645</v>
      </c>
      <c r="J23" s="8">
        <v>2600</v>
      </c>
      <c r="K23" s="7">
        <f t="shared" si="1"/>
        <v>45</v>
      </c>
      <c r="L23" s="9">
        <f t="shared" si="2"/>
        <v>1.7013232514177693E-2</v>
      </c>
      <c r="M23" s="28">
        <v>2</v>
      </c>
      <c r="N23" s="28">
        <v>42</v>
      </c>
      <c r="O23" s="28"/>
      <c r="P23" s="28"/>
      <c r="Q23" s="28"/>
      <c r="R23" s="28">
        <v>1</v>
      </c>
      <c r="S23" s="28"/>
      <c r="T23" s="28"/>
      <c r="U23" s="28"/>
      <c r="V23" s="28"/>
      <c r="W23" s="28"/>
      <c r="X23" s="28"/>
      <c r="Y23" s="28"/>
      <c r="Z23" s="10"/>
      <c r="AA23" s="11">
        <v>20210312</v>
      </c>
      <c r="AB23" s="11">
        <v>4</v>
      </c>
      <c r="AC23" s="5" t="s">
        <v>360</v>
      </c>
      <c r="AD23" s="11" t="str">
        <f t="shared" si="3"/>
        <v>이형준</v>
      </c>
      <c r="AE23" s="27" t="s">
        <v>362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3</v>
      </c>
      <c r="C24" s="5">
        <f t="shared" si="4"/>
        <v>13</v>
      </c>
      <c r="D24" s="12" t="s">
        <v>210</v>
      </c>
      <c r="E24" s="6"/>
      <c r="F24" s="6" t="s">
        <v>209</v>
      </c>
      <c r="G24" s="4" t="s">
        <v>78</v>
      </c>
      <c r="H24" s="4"/>
      <c r="I24" s="7">
        <f t="shared" si="0"/>
        <v>1253</v>
      </c>
      <c r="J24" s="8">
        <v>1250</v>
      </c>
      <c r="K24" s="7">
        <f t="shared" si="1"/>
        <v>3</v>
      </c>
      <c r="L24" s="9">
        <f t="shared" si="2"/>
        <v>2.3942537909018356E-3</v>
      </c>
      <c r="M24" s="28">
        <v>2</v>
      </c>
      <c r="N24" s="28"/>
      <c r="O24" s="28"/>
      <c r="P24" s="28"/>
      <c r="Q24" s="28"/>
      <c r="R24" s="28">
        <v>1</v>
      </c>
      <c r="S24" s="28"/>
      <c r="T24" s="28"/>
      <c r="U24" s="28"/>
      <c r="V24" s="28"/>
      <c r="W24" s="28"/>
      <c r="X24" s="28"/>
      <c r="Y24" s="28"/>
      <c r="Z24" s="10"/>
      <c r="AA24" s="11">
        <v>20210313</v>
      </c>
      <c r="AB24" s="11">
        <v>4</v>
      </c>
      <c r="AC24" s="5" t="s">
        <v>341</v>
      </c>
      <c r="AD24" s="11" t="str">
        <f t="shared" si="3"/>
        <v>하선동</v>
      </c>
      <c r="AE24" s="27" t="s">
        <v>362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3</v>
      </c>
      <c r="C25" s="5">
        <f t="shared" si="4"/>
        <v>13</v>
      </c>
      <c r="D25" s="12" t="s">
        <v>210</v>
      </c>
      <c r="E25" s="6" t="s">
        <v>134</v>
      </c>
      <c r="F25" s="6" t="s">
        <v>270</v>
      </c>
      <c r="G25" s="4" t="s">
        <v>271</v>
      </c>
      <c r="H25" s="4" t="s">
        <v>76</v>
      </c>
      <c r="I25" s="7">
        <f t="shared" si="0"/>
        <v>600</v>
      </c>
      <c r="J25" s="8">
        <v>600</v>
      </c>
      <c r="K25" s="7">
        <f t="shared" si="1"/>
        <v>0</v>
      </c>
      <c r="L25" s="9">
        <f t="shared" si="2"/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10"/>
      <c r="AA25" s="11">
        <v>20210312</v>
      </c>
      <c r="AB25" s="11">
        <v>13</v>
      </c>
      <c r="AC25" s="5" t="s">
        <v>360</v>
      </c>
      <c r="AD25" s="11" t="str">
        <f t="shared" si="3"/>
        <v>이형준</v>
      </c>
      <c r="AE25" s="27" t="s">
        <v>362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3</v>
      </c>
      <c r="C26" s="5">
        <f t="shared" si="5"/>
        <v>13</v>
      </c>
      <c r="D26" s="6" t="s">
        <v>367</v>
      </c>
      <c r="E26" s="6" t="s">
        <v>366</v>
      </c>
      <c r="F26" s="6" t="s">
        <v>363</v>
      </c>
      <c r="G26" s="4" t="s">
        <v>364</v>
      </c>
      <c r="H26" s="4" t="s">
        <v>365</v>
      </c>
      <c r="I26" s="7">
        <f t="shared" si="0"/>
        <v>1616</v>
      </c>
      <c r="J26" s="10">
        <v>1614</v>
      </c>
      <c r="K26" s="7">
        <f t="shared" si="1"/>
        <v>2</v>
      </c>
      <c r="L26" s="9">
        <f t="shared" si="2"/>
        <v>1.2376237623762376E-3</v>
      </c>
      <c r="M26" s="12"/>
      <c r="N26" s="6"/>
      <c r="O26" s="6"/>
      <c r="P26" s="4">
        <v>2</v>
      </c>
      <c r="Q26" s="4"/>
      <c r="R26" s="28"/>
      <c r="S26" s="28"/>
      <c r="T26" s="28"/>
      <c r="U26" s="28"/>
      <c r="V26" s="28"/>
      <c r="W26" s="28"/>
      <c r="X26" s="28"/>
      <c r="Y26" s="28"/>
      <c r="Z26" s="10"/>
      <c r="AA26" s="11">
        <v>20210312</v>
      </c>
      <c r="AB26" s="11">
        <v>14</v>
      </c>
      <c r="AC26" s="5" t="s">
        <v>361</v>
      </c>
      <c r="AD26" s="11" t="str">
        <f t="shared" si="3"/>
        <v>이형준</v>
      </c>
      <c r="AE26" s="27" t="s">
        <v>362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3</v>
      </c>
      <c r="C27" s="5">
        <f t="shared" si="5"/>
        <v>13</v>
      </c>
      <c r="D27" s="6" t="s">
        <v>367</v>
      </c>
      <c r="E27" s="6" t="s">
        <v>366</v>
      </c>
      <c r="F27" s="6" t="s">
        <v>363</v>
      </c>
      <c r="G27" s="4" t="s">
        <v>364</v>
      </c>
      <c r="H27" s="4" t="s">
        <v>365</v>
      </c>
      <c r="I27" s="7">
        <f t="shared" si="0"/>
        <v>2250</v>
      </c>
      <c r="J27" s="23">
        <v>2247</v>
      </c>
      <c r="K27" s="7">
        <f t="shared" ref="K27:K28" si="6">SUM(M27:Z27)</f>
        <v>3</v>
      </c>
      <c r="L27" s="9">
        <f t="shared" si="2"/>
        <v>1.3333333333333333E-3</v>
      </c>
      <c r="M27" s="28"/>
      <c r="N27" s="28"/>
      <c r="O27" s="28"/>
      <c r="P27" s="28">
        <v>3</v>
      </c>
      <c r="Q27" s="28"/>
      <c r="R27" s="28"/>
      <c r="S27" s="28"/>
      <c r="T27" s="28"/>
      <c r="U27" s="28"/>
      <c r="V27" s="28"/>
      <c r="W27" s="28"/>
      <c r="X27" s="28"/>
      <c r="Y27" s="28"/>
      <c r="Z27" s="10"/>
      <c r="AA27" s="11">
        <v>20210316</v>
      </c>
      <c r="AB27" s="11">
        <v>14</v>
      </c>
      <c r="AC27" s="5" t="s">
        <v>341</v>
      </c>
      <c r="AD27" s="11" t="str">
        <f t="shared" si="3"/>
        <v>하선동</v>
      </c>
      <c r="AE27" s="27" t="s">
        <v>362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3</v>
      </c>
      <c r="C28" s="5">
        <f t="shared" si="5"/>
        <v>13</v>
      </c>
      <c r="D28" s="12" t="s">
        <v>210</v>
      </c>
      <c r="E28" s="6"/>
      <c r="F28" s="6" t="s">
        <v>298</v>
      </c>
      <c r="G28" s="4" t="s">
        <v>299</v>
      </c>
      <c r="H28" s="4" t="s">
        <v>300</v>
      </c>
      <c r="I28" s="7">
        <f t="shared" si="0"/>
        <v>522</v>
      </c>
      <c r="J28" s="23">
        <v>384</v>
      </c>
      <c r="K28" s="7">
        <f t="shared" si="6"/>
        <v>138</v>
      </c>
      <c r="L28" s="9">
        <f t="shared" si="2"/>
        <v>0.26436781609195403</v>
      </c>
      <c r="M28" s="28">
        <v>3</v>
      </c>
      <c r="N28" s="28">
        <v>30</v>
      </c>
      <c r="O28" s="28"/>
      <c r="P28" s="28">
        <v>7</v>
      </c>
      <c r="Q28" s="28"/>
      <c r="R28" s="28">
        <v>98</v>
      </c>
      <c r="S28" s="28"/>
      <c r="T28" s="28"/>
      <c r="U28" s="28"/>
      <c r="V28" s="28"/>
      <c r="W28" s="28"/>
      <c r="X28" s="28"/>
      <c r="Y28" s="28"/>
      <c r="Z28" s="10"/>
      <c r="AA28" s="11">
        <v>20210313</v>
      </c>
      <c r="AB28" s="11">
        <v>12</v>
      </c>
      <c r="AC28" s="5" t="s">
        <v>341</v>
      </c>
      <c r="AD28" s="11" t="str">
        <f t="shared" si="3"/>
        <v>하선동</v>
      </c>
      <c r="AE28" s="27" t="s">
        <v>362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3</v>
      </c>
      <c r="C29" s="5">
        <f t="shared" si="5"/>
        <v>13</v>
      </c>
      <c r="D29" s="12" t="s">
        <v>25</v>
      </c>
      <c r="E29" s="6" t="s">
        <v>64</v>
      </c>
      <c r="F29" s="6" t="s">
        <v>218</v>
      </c>
      <c r="G29" s="4" t="s">
        <v>78</v>
      </c>
      <c r="H29" s="4" t="s">
        <v>76</v>
      </c>
      <c r="I29" s="7">
        <f t="shared" si="0"/>
        <v>155</v>
      </c>
      <c r="J29" s="23">
        <v>150</v>
      </c>
      <c r="K29" s="7">
        <f t="shared" si="1"/>
        <v>5</v>
      </c>
      <c r="L29" s="9">
        <f t="shared" si="2"/>
        <v>3.2258064516129031E-2</v>
      </c>
      <c r="M29" s="28"/>
      <c r="N29" s="28"/>
      <c r="O29" s="28"/>
      <c r="P29" s="28">
        <v>5</v>
      </c>
      <c r="Q29" s="28"/>
      <c r="R29" s="28"/>
      <c r="S29" s="28"/>
      <c r="T29" s="28"/>
      <c r="U29" s="28"/>
      <c r="V29" s="28"/>
      <c r="W29" s="28"/>
      <c r="X29" s="28"/>
      <c r="Y29" s="28"/>
      <c r="Z29" s="10"/>
      <c r="AA29" s="11">
        <v>20210311</v>
      </c>
      <c r="AB29" s="11">
        <v>15</v>
      </c>
      <c r="AC29" s="5" t="s">
        <v>369</v>
      </c>
      <c r="AD29" s="11" t="str">
        <f t="shared" si="3"/>
        <v>하선동</v>
      </c>
      <c r="AE29" s="27" t="s">
        <v>368</v>
      </c>
      <c r="AF29" s="12" t="s">
        <v>371</v>
      </c>
    </row>
    <row r="30" spans="1:32" s="13" customFormat="1" ht="20.100000000000001" customHeight="1" x14ac:dyDescent="0.3">
      <c r="A30" s="4">
        <v>23</v>
      </c>
      <c r="B30" s="5">
        <f t="shared" si="5"/>
        <v>3</v>
      </c>
      <c r="C30" s="5">
        <f t="shared" si="5"/>
        <v>13</v>
      </c>
      <c r="D30" s="12" t="s">
        <v>25</v>
      </c>
      <c r="E30" s="6" t="s">
        <v>64</v>
      </c>
      <c r="F30" s="6" t="s">
        <v>218</v>
      </c>
      <c r="G30" s="4" t="s">
        <v>78</v>
      </c>
      <c r="H30" s="4" t="s">
        <v>76</v>
      </c>
      <c r="I30" s="7">
        <f t="shared" si="0"/>
        <v>3204</v>
      </c>
      <c r="J30" s="10">
        <v>3150</v>
      </c>
      <c r="K30" s="7">
        <f t="shared" si="1"/>
        <v>54</v>
      </c>
      <c r="L30" s="9">
        <f t="shared" si="2"/>
        <v>1.6853932584269662E-2</v>
      </c>
      <c r="M30" s="28">
        <v>2</v>
      </c>
      <c r="N30" s="28"/>
      <c r="O30" s="28"/>
      <c r="P30" s="28"/>
      <c r="Q30" s="28"/>
      <c r="R30" s="28">
        <v>52</v>
      </c>
      <c r="S30" s="28"/>
      <c r="T30" s="28"/>
      <c r="U30" s="28"/>
      <c r="V30" s="28"/>
      <c r="W30" s="28"/>
      <c r="X30" s="28"/>
      <c r="Y30" s="28"/>
      <c r="Z30" s="10"/>
      <c r="AA30" s="11">
        <v>20210313</v>
      </c>
      <c r="AB30" s="11">
        <v>15</v>
      </c>
      <c r="AC30" s="5" t="s">
        <v>342</v>
      </c>
      <c r="AD30" s="11" t="str">
        <f t="shared" si="3"/>
        <v>하선동</v>
      </c>
      <c r="AE30" s="27" t="s">
        <v>368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3</v>
      </c>
      <c r="C31" s="5">
        <f t="shared" si="5"/>
        <v>13</v>
      </c>
      <c r="D31" s="12" t="s">
        <v>154</v>
      </c>
      <c r="E31" s="6" t="s">
        <v>234</v>
      </c>
      <c r="F31" s="6" t="s">
        <v>235</v>
      </c>
      <c r="G31" s="4" t="s">
        <v>236</v>
      </c>
      <c r="H31" s="4" t="s">
        <v>76</v>
      </c>
      <c r="I31" s="7">
        <f t="shared" si="0"/>
        <v>2539</v>
      </c>
      <c r="J31" s="10">
        <v>2500</v>
      </c>
      <c r="K31" s="7">
        <f t="shared" ref="K31:K66" si="7">SUM(M31:Z31)</f>
        <v>39</v>
      </c>
      <c r="L31" s="9">
        <f t="shared" si="2"/>
        <v>1.536037810161481E-2</v>
      </c>
      <c r="M31" s="28"/>
      <c r="N31" s="28"/>
      <c r="O31" s="28"/>
      <c r="P31" s="28"/>
      <c r="Q31" s="28"/>
      <c r="R31" s="28">
        <v>39</v>
      </c>
      <c r="S31" s="28"/>
      <c r="T31" s="28"/>
      <c r="U31" s="28"/>
      <c r="V31" s="28"/>
      <c r="W31" s="28"/>
      <c r="X31" s="28"/>
      <c r="Y31" s="28"/>
      <c r="Z31" s="10"/>
      <c r="AA31" s="11">
        <v>20210312</v>
      </c>
      <c r="AB31" s="11">
        <v>5</v>
      </c>
      <c r="AC31" s="5" t="s">
        <v>342</v>
      </c>
      <c r="AD31" s="11" t="str">
        <f t="shared" si="3"/>
        <v>하선동</v>
      </c>
      <c r="AE31" s="27" t="s">
        <v>368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3</v>
      </c>
      <c r="C32" s="5">
        <f t="shared" si="5"/>
        <v>13</v>
      </c>
      <c r="D32" s="12" t="s">
        <v>25</v>
      </c>
      <c r="E32" s="6" t="s">
        <v>234</v>
      </c>
      <c r="F32" s="6" t="s">
        <v>370</v>
      </c>
      <c r="G32" s="4" t="s">
        <v>236</v>
      </c>
      <c r="H32" s="4" t="s">
        <v>76</v>
      </c>
      <c r="I32" s="7">
        <f t="shared" si="0"/>
        <v>1253</v>
      </c>
      <c r="J32" s="8">
        <v>1220</v>
      </c>
      <c r="K32" s="7">
        <f t="shared" si="7"/>
        <v>33</v>
      </c>
      <c r="L32" s="9">
        <f t="shared" si="2"/>
        <v>2.6336791699920193E-2</v>
      </c>
      <c r="M32" s="28">
        <v>2</v>
      </c>
      <c r="N32" s="28"/>
      <c r="O32" s="28"/>
      <c r="P32" s="28">
        <v>26</v>
      </c>
      <c r="Q32" s="28"/>
      <c r="R32" s="28">
        <v>5</v>
      </c>
      <c r="S32" s="28"/>
      <c r="T32" s="28"/>
      <c r="U32" s="28"/>
      <c r="V32" s="28"/>
      <c r="W32" s="28"/>
      <c r="X32" s="28"/>
      <c r="Y32" s="28"/>
      <c r="Z32" s="10"/>
      <c r="AA32" s="11">
        <v>20210313</v>
      </c>
      <c r="AB32" s="11">
        <v>8</v>
      </c>
      <c r="AC32" s="5" t="s">
        <v>341</v>
      </c>
      <c r="AD32" s="11" t="str">
        <f t="shared" si="3"/>
        <v>하선동</v>
      </c>
      <c r="AE32" s="27" t="s">
        <v>368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3</v>
      </c>
      <c r="C33" s="5">
        <f t="shared" si="5"/>
        <v>13</v>
      </c>
      <c r="D33" s="12" t="s">
        <v>25</v>
      </c>
      <c r="E33" s="6" t="s">
        <v>64</v>
      </c>
      <c r="F33" s="6" t="s">
        <v>218</v>
      </c>
      <c r="G33" s="4" t="s">
        <v>78</v>
      </c>
      <c r="H33" s="4" t="s">
        <v>76</v>
      </c>
      <c r="I33" s="7">
        <f t="shared" si="0"/>
        <v>2229</v>
      </c>
      <c r="J33" s="8">
        <v>2071</v>
      </c>
      <c r="K33" s="7">
        <f t="shared" si="7"/>
        <v>158</v>
      </c>
      <c r="L33" s="9">
        <f t="shared" si="2"/>
        <v>7.0883804396590394E-2</v>
      </c>
      <c r="M33" s="28"/>
      <c r="N33" s="28"/>
      <c r="O33" s="28"/>
      <c r="P33" s="28">
        <v>46</v>
      </c>
      <c r="Q33" s="28"/>
      <c r="R33" s="28">
        <v>4</v>
      </c>
      <c r="S33" s="28"/>
      <c r="T33" s="28"/>
      <c r="U33" s="28"/>
      <c r="V33" s="28">
        <v>2</v>
      </c>
      <c r="W33" s="28"/>
      <c r="X33" s="28"/>
      <c r="Y33" s="28">
        <v>106</v>
      </c>
      <c r="Z33" s="10"/>
      <c r="AA33" s="11">
        <v>20210313</v>
      </c>
      <c r="AB33" s="11">
        <v>15</v>
      </c>
      <c r="AC33" s="5" t="s">
        <v>341</v>
      </c>
      <c r="AD33" s="11" t="str">
        <f t="shared" si="3"/>
        <v>하선동</v>
      </c>
      <c r="AE33" s="27" t="s">
        <v>373</v>
      </c>
      <c r="AF33" s="12"/>
    </row>
    <row r="34" spans="1:32" s="13" customFormat="1" ht="20.100000000000001" customHeight="1" x14ac:dyDescent="0.3">
      <c r="A34" s="4">
        <v>27</v>
      </c>
      <c r="B34" s="5">
        <f t="shared" si="5"/>
        <v>3</v>
      </c>
      <c r="C34" s="5">
        <f t="shared" si="5"/>
        <v>13</v>
      </c>
      <c r="D34" s="12" t="s">
        <v>25</v>
      </c>
      <c r="E34" s="6" t="s">
        <v>64</v>
      </c>
      <c r="F34" s="6" t="s">
        <v>218</v>
      </c>
      <c r="G34" s="4" t="s">
        <v>78</v>
      </c>
      <c r="H34" s="4" t="s">
        <v>76</v>
      </c>
      <c r="I34" s="7">
        <f t="shared" si="0"/>
        <v>6032</v>
      </c>
      <c r="J34" s="8">
        <v>5937</v>
      </c>
      <c r="K34" s="7">
        <f t="shared" si="7"/>
        <v>95</v>
      </c>
      <c r="L34" s="9">
        <f t="shared" si="2"/>
        <v>1.5749336870026526E-2</v>
      </c>
      <c r="M34" s="28"/>
      <c r="N34" s="28"/>
      <c r="O34" s="28"/>
      <c r="P34" s="28">
        <v>83</v>
      </c>
      <c r="Q34" s="28"/>
      <c r="R34" s="28">
        <v>12</v>
      </c>
      <c r="S34" s="28"/>
      <c r="T34" s="28"/>
      <c r="U34" s="28"/>
      <c r="V34" s="28"/>
      <c r="W34" s="28"/>
      <c r="X34" s="28"/>
      <c r="Y34" s="28"/>
      <c r="Z34" s="10"/>
      <c r="AA34" s="11">
        <v>20210313</v>
      </c>
      <c r="AB34" s="11">
        <v>15</v>
      </c>
      <c r="AC34" s="5" t="s">
        <v>372</v>
      </c>
      <c r="AD34" s="11" t="str">
        <f t="shared" si="3"/>
        <v>이형준</v>
      </c>
      <c r="AE34" s="27" t="s">
        <v>373</v>
      </c>
      <c r="AF34" s="12"/>
    </row>
    <row r="35" spans="1:32" s="13" customFormat="1" ht="20.100000000000001" customHeight="1" x14ac:dyDescent="0.3">
      <c r="A35" s="4">
        <v>28</v>
      </c>
      <c r="B35" s="5">
        <f t="shared" si="5"/>
        <v>3</v>
      </c>
      <c r="C35" s="5">
        <f t="shared" si="5"/>
        <v>13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10"/>
      <c r="AA35" s="11"/>
      <c r="AB35" s="11"/>
      <c r="AC35" s="5"/>
      <c r="AD35" s="11"/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3</v>
      </c>
      <c r="C36" s="5">
        <f t="shared" si="5"/>
        <v>13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10"/>
      <c r="AA36" s="11"/>
      <c r="AB36" s="11"/>
      <c r="AC36" s="5"/>
      <c r="AD36" s="11"/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3</v>
      </c>
      <c r="C37" s="5">
        <f t="shared" si="5"/>
        <v>13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6"/>
      <c r="N37" s="6"/>
      <c r="O37" s="6"/>
      <c r="P37" s="4"/>
      <c r="Q37" s="4"/>
      <c r="R37" s="28"/>
      <c r="S37" s="28"/>
      <c r="T37" s="28"/>
      <c r="U37" s="28"/>
      <c r="V37" s="28"/>
      <c r="W37" s="28"/>
      <c r="X37" s="28"/>
      <c r="Y37" s="28"/>
      <c r="Z37" s="10"/>
      <c r="AA37" s="11"/>
      <c r="AB37" s="11"/>
      <c r="AC37" s="5"/>
      <c r="AD37" s="11"/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3</v>
      </c>
      <c r="C38" s="5">
        <f t="shared" si="5"/>
        <v>13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3</v>
      </c>
      <c r="C39" s="5">
        <f t="shared" si="5"/>
        <v>13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3</v>
      </c>
      <c r="C40" s="5">
        <f t="shared" si="5"/>
        <v>13</v>
      </c>
      <c r="D40" s="12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3</v>
      </c>
      <c r="C41" s="5">
        <f t="shared" si="5"/>
        <v>13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3</v>
      </c>
      <c r="C42" s="5">
        <f t="shared" si="8"/>
        <v>13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3</v>
      </c>
      <c r="C43" s="5">
        <f t="shared" si="8"/>
        <v>13</v>
      </c>
      <c r="D43" s="12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10"/>
      <c r="AA43" s="11"/>
      <c r="AB43" s="11"/>
      <c r="AC43" s="5"/>
      <c r="AD43" s="11" t="str">
        <f t="shared" si="3"/>
        <v/>
      </c>
      <c r="AE43" s="26"/>
      <c r="AF43" s="12"/>
    </row>
    <row r="44" spans="1:32" s="13" customFormat="1" ht="20.100000000000001" customHeight="1" x14ac:dyDescent="0.3">
      <c r="A44" s="4">
        <v>37</v>
      </c>
      <c r="B44" s="5">
        <f t="shared" si="8"/>
        <v>3</v>
      </c>
      <c r="C44" s="5">
        <f t="shared" si="8"/>
        <v>13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10"/>
      <c r="AA44" s="11"/>
      <c r="AB44" s="11"/>
      <c r="AC44" s="5"/>
      <c r="AD44" s="11" t="str">
        <f t="shared" si="3"/>
        <v/>
      </c>
      <c r="AE44" s="26"/>
      <c r="AF44" s="12"/>
    </row>
    <row r="45" spans="1:32" s="13" customFormat="1" ht="20.100000000000001" customHeight="1" x14ac:dyDescent="0.3">
      <c r="A45" s="4">
        <v>38</v>
      </c>
      <c r="B45" s="5">
        <f t="shared" si="8"/>
        <v>3</v>
      </c>
      <c r="C45" s="5">
        <f t="shared" si="8"/>
        <v>13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3</v>
      </c>
      <c r="C46" s="5">
        <f t="shared" si="8"/>
        <v>13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3</v>
      </c>
      <c r="C47" s="5">
        <f t="shared" si="8"/>
        <v>13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3</v>
      </c>
      <c r="C48" s="5">
        <f t="shared" si="8"/>
        <v>13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3</v>
      </c>
      <c r="C49" s="5">
        <f t="shared" si="8"/>
        <v>13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3</v>
      </c>
      <c r="C50" s="5">
        <f t="shared" si="8"/>
        <v>13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3</v>
      </c>
      <c r="C51" s="5">
        <f t="shared" si="8"/>
        <v>13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3</v>
      </c>
      <c r="C52" s="5">
        <f t="shared" si="8"/>
        <v>13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3</v>
      </c>
      <c r="C53" s="5">
        <f t="shared" si="8"/>
        <v>13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3</v>
      </c>
      <c r="C54" s="5">
        <f t="shared" si="8"/>
        <v>13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3</v>
      </c>
      <c r="C55" s="5">
        <f t="shared" si="8"/>
        <v>13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3</v>
      </c>
      <c r="C56" s="5">
        <f t="shared" si="8"/>
        <v>13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3</v>
      </c>
      <c r="C57" s="5">
        <f t="shared" si="8"/>
        <v>13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3</v>
      </c>
      <c r="C58" s="5">
        <f t="shared" si="9"/>
        <v>13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3</v>
      </c>
      <c r="C59" s="5">
        <f t="shared" si="9"/>
        <v>13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3</v>
      </c>
      <c r="C60" s="5">
        <f t="shared" si="9"/>
        <v>13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3</v>
      </c>
      <c r="C61" s="5">
        <f t="shared" si="9"/>
        <v>13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3</v>
      </c>
      <c r="C62" s="5">
        <f t="shared" si="9"/>
        <v>13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3</v>
      </c>
      <c r="C63" s="5">
        <f t="shared" si="9"/>
        <v>13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3</v>
      </c>
      <c r="C64" s="5">
        <f t="shared" si="9"/>
        <v>13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3</v>
      </c>
      <c r="C65" s="5">
        <f t="shared" si="9"/>
        <v>13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3</v>
      </c>
      <c r="C66" s="5" t="str">
        <f t="shared" ref="C66" si="11">MID($A$1,4,2)</f>
        <v>13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66"/>
      <c r="B67" s="67"/>
      <c r="C67" s="67"/>
      <c r="D67" s="67"/>
      <c r="E67" s="67"/>
      <c r="F67" s="67"/>
      <c r="G67" s="67"/>
      <c r="H67" s="67"/>
      <c r="I67" s="62">
        <f>SUM(I7:I66)</f>
        <v>50826</v>
      </c>
      <c r="J67" s="62">
        <v>5950</v>
      </c>
      <c r="K67" s="62">
        <f t="shared" ref="K67:U67" si="12">SUM(K7:K66)</f>
        <v>1214</v>
      </c>
      <c r="L67" s="62" t="e">
        <f t="shared" si="12"/>
        <v>#DIV/0!</v>
      </c>
      <c r="M67" s="62">
        <f t="shared" si="12"/>
        <v>184</v>
      </c>
      <c r="N67" s="62">
        <f t="shared" si="12"/>
        <v>80</v>
      </c>
      <c r="O67" s="62">
        <f t="shared" si="12"/>
        <v>0</v>
      </c>
      <c r="P67" s="62">
        <f t="shared" si="12"/>
        <v>244</v>
      </c>
      <c r="Q67" s="62">
        <f t="shared" si="12"/>
        <v>0</v>
      </c>
      <c r="R67" s="62">
        <f t="shared" si="12"/>
        <v>252</v>
      </c>
      <c r="S67" s="62">
        <f t="shared" si="12"/>
        <v>0</v>
      </c>
      <c r="T67" s="62">
        <f t="shared" si="12"/>
        <v>12</v>
      </c>
      <c r="U67" s="62">
        <f t="shared" si="12"/>
        <v>2</v>
      </c>
      <c r="V67" s="38"/>
      <c r="W67" s="38"/>
      <c r="X67" s="38"/>
      <c r="Y67" s="62">
        <f>SUM(Y7:Y66)</f>
        <v>312</v>
      </c>
      <c r="Z67" s="62">
        <f>SUM(Z7:Z66)</f>
        <v>0</v>
      </c>
      <c r="AA67" s="68"/>
      <c r="AB67" s="69"/>
      <c r="AC67" s="69"/>
      <c r="AD67" s="69"/>
      <c r="AE67" s="69"/>
      <c r="AF67" s="69"/>
    </row>
    <row r="68" spans="1:32" s="15" customFormat="1" x14ac:dyDescent="0.3">
      <c r="A68" s="66"/>
      <c r="B68" s="67"/>
      <c r="C68" s="67"/>
      <c r="D68" s="67"/>
      <c r="E68" s="67"/>
      <c r="F68" s="67"/>
      <c r="G68" s="67"/>
      <c r="H68" s="67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38"/>
      <c r="W68" s="38"/>
      <c r="X68" s="38"/>
      <c r="Y68" s="62"/>
      <c r="Z68" s="62"/>
      <c r="AA68" s="69"/>
      <c r="AB68" s="69"/>
      <c r="AC68" s="69"/>
      <c r="AD68" s="69"/>
      <c r="AE68" s="69"/>
      <c r="AF68" s="69"/>
    </row>
    <row r="69" spans="1:32" ht="20.100000000000001" customHeight="1" x14ac:dyDescent="0.3">
      <c r="A69" s="4">
        <v>1</v>
      </c>
      <c r="B69" s="5">
        <v>3</v>
      </c>
      <c r="C69" s="5">
        <v>13</v>
      </c>
      <c r="D69" s="12" t="s">
        <v>351</v>
      </c>
      <c r="E69" s="6" t="s">
        <v>350</v>
      </c>
      <c r="F69" s="6" t="s">
        <v>348</v>
      </c>
      <c r="G69" s="4" t="s">
        <v>349</v>
      </c>
      <c r="H69" s="4" t="s">
        <v>76</v>
      </c>
      <c r="I69" s="7">
        <f t="shared" ref="I69:I91" si="13">J69+K69</f>
        <v>105</v>
      </c>
      <c r="J69" s="8">
        <v>100</v>
      </c>
      <c r="K69" s="7">
        <f t="shared" ref="K69:K83" si="14">SUM(M69:Z69)</f>
        <v>5</v>
      </c>
      <c r="L69" s="9">
        <f t="shared" ref="L69:L91" si="15">K69/I69</f>
        <v>4.7619047619047616E-2</v>
      </c>
      <c r="M69" s="28"/>
      <c r="N69" s="28"/>
      <c r="O69" s="28"/>
      <c r="P69" s="28">
        <v>5</v>
      </c>
      <c r="Q69" s="28"/>
      <c r="R69" s="28"/>
      <c r="S69" s="28"/>
      <c r="T69" s="28"/>
      <c r="U69" s="28"/>
      <c r="V69" s="28"/>
      <c r="W69" s="28"/>
      <c r="X69" s="28"/>
      <c r="Y69" s="28"/>
      <c r="Z69" s="10"/>
      <c r="AA69" s="11">
        <v>20210312</v>
      </c>
      <c r="AB69" s="11">
        <v>13</v>
      </c>
      <c r="AC69" s="5" t="s">
        <v>341</v>
      </c>
      <c r="AD69" s="11" t="str">
        <f t="shared" ref="AD69:AD79" si="16">IF($AC69="A","하선동",IF($AC69="B","이형준",""))</f>
        <v>하선동</v>
      </c>
      <c r="AE69" s="27" t="s">
        <v>344</v>
      </c>
      <c r="AF69" s="12" t="s">
        <v>345</v>
      </c>
    </row>
    <row r="70" spans="1:32" ht="20.100000000000001" customHeight="1" x14ac:dyDescent="0.3">
      <c r="A70" s="4">
        <v>2</v>
      </c>
      <c r="B70" s="5">
        <f t="shared" ref="B70:C85" si="17">B69</f>
        <v>3</v>
      </c>
      <c r="C70" s="5">
        <f t="shared" si="17"/>
        <v>13</v>
      </c>
      <c r="D70" s="6" t="s">
        <v>353</v>
      </c>
      <c r="E70" s="6"/>
      <c r="F70" s="6" t="s">
        <v>352</v>
      </c>
      <c r="G70" s="4" t="s">
        <v>349</v>
      </c>
      <c r="H70" s="4" t="s">
        <v>76</v>
      </c>
      <c r="I70" s="7">
        <f t="shared" si="13"/>
        <v>101</v>
      </c>
      <c r="J70" s="8">
        <v>100</v>
      </c>
      <c r="K70" s="7">
        <f t="shared" si="14"/>
        <v>1</v>
      </c>
      <c r="L70" s="9">
        <f t="shared" si="15"/>
        <v>9.9009900990099011E-3</v>
      </c>
      <c r="M70" s="28"/>
      <c r="N70" s="28"/>
      <c r="O70" s="28"/>
      <c r="P70" s="28">
        <v>1</v>
      </c>
      <c r="Q70" s="28"/>
      <c r="R70" s="28"/>
      <c r="S70" s="28"/>
      <c r="T70" s="28"/>
      <c r="U70" s="28"/>
      <c r="V70" s="28"/>
      <c r="W70" s="28"/>
      <c r="X70" s="28"/>
      <c r="Y70" s="28"/>
      <c r="Z70" s="10"/>
      <c r="AA70" s="11">
        <v>20210312</v>
      </c>
      <c r="AB70" s="11">
        <v>3</v>
      </c>
      <c r="AC70" s="5" t="s">
        <v>342</v>
      </c>
      <c r="AD70" s="11" t="str">
        <f t="shared" si="16"/>
        <v>하선동</v>
      </c>
      <c r="AE70" s="27" t="s">
        <v>344</v>
      </c>
      <c r="AF70" s="12" t="s">
        <v>345</v>
      </c>
    </row>
    <row r="71" spans="1:32" ht="20.100000000000001" customHeight="1" x14ac:dyDescent="0.3">
      <c r="A71" s="4">
        <v>3</v>
      </c>
      <c r="B71" s="5">
        <f t="shared" si="17"/>
        <v>3</v>
      </c>
      <c r="C71" s="5">
        <f t="shared" si="17"/>
        <v>13</v>
      </c>
      <c r="D71" s="13" t="s">
        <v>359</v>
      </c>
      <c r="E71" s="13"/>
      <c r="F71" s="13" t="s">
        <v>356</v>
      </c>
      <c r="G71" s="13" t="s">
        <v>357</v>
      </c>
      <c r="H71" s="13" t="s">
        <v>358</v>
      </c>
      <c r="I71" s="7">
        <f t="shared" si="13"/>
        <v>100</v>
      </c>
      <c r="J71" s="8">
        <v>100</v>
      </c>
      <c r="K71" s="7">
        <f t="shared" si="14"/>
        <v>0</v>
      </c>
      <c r="L71" s="9">
        <f t="shared" si="15"/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10"/>
      <c r="AA71" s="11">
        <v>20210312</v>
      </c>
      <c r="AB71" s="11">
        <v>3</v>
      </c>
      <c r="AC71" s="5" t="s">
        <v>341</v>
      </c>
      <c r="AD71" s="11" t="str">
        <f t="shared" si="16"/>
        <v>하선동</v>
      </c>
      <c r="AE71" s="27" t="s">
        <v>344</v>
      </c>
      <c r="AF71" s="12" t="s">
        <v>346</v>
      </c>
    </row>
    <row r="72" spans="1:32" ht="20.100000000000001" customHeight="1" x14ac:dyDescent="0.3">
      <c r="A72" s="4">
        <v>4</v>
      </c>
      <c r="B72" s="5">
        <f t="shared" si="17"/>
        <v>3</v>
      </c>
      <c r="C72" s="5">
        <f t="shared" si="17"/>
        <v>13</v>
      </c>
      <c r="D72" s="12" t="s">
        <v>120</v>
      </c>
      <c r="E72" s="6" t="s">
        <v>355</v>
      </c>
      <c r="F72" s="6" t="s">
        <v>354</v>
      </c>
      <c r="G72" s="4">
        <v>8301</v>
      </c>
      <c r="H72" s="4" t="s">
        <v>310</v>
      </c>
      <c r="I72" s="7">
        <f t="shared" si="13"/>
        <v>1810</v>
      </c>
      <c r="J72" s="8">
        <v>1550</v>
      </c>
      <c r="K72" s="7">
        <f t="shared" si="14"/>
        <v>260</v>
      </c>
      <c r="L72" s="9">
        <f t="shared" si="15"/>
        <v>0.143646408839779</v>
      </c>
      <c r="M72" s="28"/>
      <c r="N72" s="28"/>
      <c r="O72" s="28"/>
      <c r="P72" s="28"/>
      <c r="Q72" s="28">
        <v>260</v>
      </c>
      <c r="R72" s="28"/>
      <c r="S72" s="28"/>
      <c r="T72" s="28"/>
      <c r="U72" s="28"/>
      <c r="V72" s="28"/>
      <c r="W72" s="28"/>
      <c r="X72" s="28"/>
      <c r="Y72" s="28"/>
      <c r="Z72" s="10"/>
      <c r="AA72" s="11">
        <v>20210312</v>
      </c>
      <c r="AB72" s="11">
        <v>1</v>
      </c>
      <c r="AC72" s="5" t="s">
        <v>343</v>
      </c>
      <c r="AD72" s="11" t="str">
        <f t="shared" si="16"/>
        <v>하선동</v>
      </c>
      <c r="AE72" s="27" t="s">
        <v>344</v>
      </c>
      <c r="AF72" s="12" t="s">
        <v>347</v>
      </c>
    </row>
    <row r="73" spans="1:32" ht="20.100000000000001" customHeight="1" x14ac:dyDescent="0.3">
      <c r="A73" s="4">
        <v>5</v>
      </c>
      <c r="B73" s="5">
        <f t="shared" si="17"/>
        <v>3</v>
      </c>
      <c r="C73" s="5">
        <f t="shared" si="17"/>
        <v>13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10"/>
      <c r="AA73" s="11">
        <v>202103</v>
      </c>
      <c r="AB73" s="11"/>
      <c r="AC73" s="5"/>
      <c r="AD73" s="11" t="str">
        <f t="shared" si="16"/>
        <v/>
      </c>
      <c r="AE73" s="12"/>
      <c r="AF73" s="12"/>
    </row>
    <row r="74" spans="1:32" ht="20.100000000000001" customHeight="1" x14ac:dyDescent="0.3">
      <c r="A74" s="4">
        <v>6</v>
      </c>
      <c r="B74" s="5">
        <f t="shared" si="17"/>
        <v>3</v>
      </c>
      <c r="C74" s="5">
        <f t="shared" si="17"/>
        <v>13</v>
      </c>
      <c r="D74" s="6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10"/>
      <c r="AA74" s="11"/>
      <c r="AB74" s="11"/>
      <c r="AC74" s="5"/>
      <c r="AD74" s="11" t="str">
        <f t="shared" si="16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17"/>
        <v>3</v>
      </c>
      <c r="C75" s="5">
        <f t="shared" si="17"/>
        <v>13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10"/>
      <c r="AA75" s="11"/>
      <c r="AB75" s="11"/>
      <c r="AC75" s="5"/>
      <c r="AD75" s="11" t="str">
        <f t="shared" si="16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17"/>
        <v>3</v>
      </c>
      <c r="C76" s="5">
        <f t="shared" si="17"/>
        <v>13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3</v>
      </c>
      <c r="C77" s="5">
        <f t="shared" si="17"/>
        <v>13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3</v>
      </c>
      <c r="C78" s="5">
        <f t="shared" si="17"/>
        <v>13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3</v>
      </c>
      <c r="C79" s="5">
        <f t="shared" si="17"/>
        <v>13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3</v>
      </c>
      <c r="C80" s="5">
        <f t="shared" si="17"/>
        <v>13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10"/>
      <c r="AA80" s="11"/>
      <c r="AB80" s="11"/>
      <c r="AC80" s="5"/>
      <c r="AD80" s="11"/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3</v>
      </c>
      <c r="C81" s="5">
        <f t="shared" si="17"/>
        <v>13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10"/>
      <c r="AA81" s="11"/>
      <c r="AB81" s="11"/>
      <c r="AC81" s="5"/>
      <c r="AD81" s="11"/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3</v>
      </c>
      <c r="C82" s="5">
        <f t="shared" si="17"/>
        <v>13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10"/>
      <c r="AA82" s="11"/>
      <c r="AB82" s="11"/>
      <c r="AC82" s="5"/>
      <c r="AD82" s="11"/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3</v>
      </c>
      <c r="C83" s="5">
        <f t="shared" si="17"/>
        <v>13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10"/>
      <c r="AA83" s="11"/>
      <c r="AB83" s="11"/>
      <c r="AC83" s="5"/>
      <c r="AD83" s="11"/>
      <c r="AE83" s="12"/>
      <c r="AF83" s="12"/>
    </row>
    <row r="84" spans="1:32" ht="20.100000000000001" customHeight="1" x14ac:dyDescent="0.3">
      <c r="A84" s="4">
        <v>7</v>
      </c>
      <c r="B84" s="5">
        <f t="shared" si="17"/>
        <v>3</v>
      </c>
      <c r="C84" s="5">
        <f t="shared" si="17"/>
        <v>13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91" si="18">SUM(M84:Z84)</f>
        <v>0</v>
      </c>
      <c r="L84" s="9" t="e">
        <f t="shared" si="15"/>
        <v>#DIV/0!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10"/>
      <c r="AA84" s="11"/>
      <c r="AB84" s="11"/>
      <c r="AC84" s="5"/>
      <c r="AD84" s="11" t="str">
        <f t="shared" ref="AD84:AD91" si="19">IF($AC84="A","하선동",IF($AC84="B","이형준",""))</f>
        <v/>
      </c>
      <c r="AE84" s="12"/>
      <c r="AF84" s="12"/>
    </row>
    <row r="85" spans="1:32" ht="20.100000000000001" customHeight="1" x14ac:dyDescent="0.3">
      <c r="A85" s="4">
        <v>8</v>
      </c>
      <c r="B85" s="5">
        <f t="shared" si="17"/>
        <v>3</v>
      </c>
      <c r="C85" s="5">
        <f t="shared" si="17"/>
        <v>13</v>
      </c>
      <c r="D85" s="12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10"/>
      <c r="AA85" s="11"/>
      <c r="AB85" s="11"/>
      <c r="AC85" s="5"/>
      <c r="AD85" s="11" t="str">
        <f t="shared" si="19"/>
        <v/>
      </c>
      <c r="AE85" s="12"/>
      <c r="AF85" s="12"/>
    </row>
    <row r="86" spans="1:32" ht="20.100000000000001" customHeight="1" x14ac:dyDescent="0.3">
      <c r="A86" s="4">
        <v>9</v>
      </c>
      <c r="B86" s="5">
        <f t="shared" ref="B86:C91" si="20">B85</f>
        <v>3</v>
      </c>
      <c r="C86" s="5">
        <f t="shared" si="20"/>
        <v>13</v>
      </c>
      <c r="D86" s="12"/>
      <c r="E86" s="6"/>
      <c r="F86" s="6"/>
      <c r="G86" s="4"/>
      <c r="H86" s="4"/>
      <c r="I86" s="7">
        <f t="shared" si="13"/>
        <v>0</v>
      </c>
      <c r="J86" s="8"/>
      <c r="K86" s="7">
        <f t="shared" si="18"/>
        <v>0</v>
      </c>
      <c r="L86" s="9" t="e">
        <f t="shared" si="15"/>
        <v>#DIV/0!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10"/>
      <c r="AA86" s="11"/>
      <c r="AB86" s="11"/>
      <c r="AC86" s="5"/>
      <c r="AD86" s="11" t="str">
        <f t="shared" si="19"/>
        <v/>
      </c>
      <c r="AE86" s="12"/>
      <c r="AF86" s="12"/>
    </row>
    <row r="87" spans="1:32" ht="20.100000000000001" customHeight="1" x14ac:dyDescent="0.3">
      <c r="A87" s="4">
        <v>10</v>
      </c>
      <c r="B87" s="5">
        <f t="shared" si="20"/>
        <v>3</v>
      </c>
      <c r="C87" s="5">
        <f t="shared" si="20"/>
        <v>13</v>
      </c>
      <c r="D87" s="12"/>
      <c r="E87" s="6"/>
      <c r="F87" s="6"/>
      <c r="G87" s="4"/>
      <c r="H87" s="4"/>
      <c r="I87" s="7">
        <f t="shared" si="13"/>
        <v>0</v>
      </c>
      <c r="J87" s="8"/>
      <c r="K87" s="7">
        <f t="shared" si="18"/>
        <v>0</v>
      </c>
      <c r="L87" s="9" t="e">
        <f t="shared" si="15"/>
        <v>#DIV/0!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10"/>
      <c r="AA87" s="11"/>
      <c r="AB87" s="11"/>
      <c r="AC87" s="5"/>
      <c r="AD87" s="11" t="str">
        <f t="shared" si="19"/>
        <v/>
      </c>
      <c r="AE87" s="26"/>
      <c r="AF87" s="12"/>
    </row>
    <row r="88" spans="1:32" ht="20.100000000000001" customHeight="1" x14ac:dyDescent="0.3">
      <c r="A88" s="4">
        <v>11</v>
      </c>
      <c r="B88" s="5">
        <f t="shared" si="20"/>
        <v>3</v>
      </c>
      <c r="C88" s="5">
        <f t="shared" si="20"/>
        <v>13</v>
      </c>
      <c r="D88" s="6"/>
      <c r="E88" s="6"/>
      <c r="F88" s="6"/>
      <c r="G88" s="4"/>
      <c r="H88" s="4"/>
      <c r="I88" s="7">
        <f t="shared" si="13"/>
        <v>0</v>
      </c>
      <c r="J88" s="8"/>
      <c r="K88" s="7">
        <f t="shared" si="18"/>
        <v>0</v>
      </c>
      <c r="L88" s="9" t="e">
        <f t="shared" si="15"/>
        <v>#DIV/0!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0"/>
      <c r="AA88" s="11"/>
      <c r="AB88" s="11"/>
      <c r="AC88" s="5"/>
      <c r="AD88" s="11" t="str">
        <f t="shared" si="19"/>
        <v/>
      </c>
      <c r="AE88" s="27"/>
      <c r="AF88" s="12"/>
    </row>
    <row r="89" spans="1:32" ht="20.100000000000001" customHeight="1" x14ac:dyDescent="0.3">
      <c r="A89" s="4">
        <v>12</v>
      </c>
      <c r="B89" s="5">
        <f t="shared" si="20"/>
        <v>3</v>
      </c>
      <c r="C89" s="5">
        <f t="shared" si="20"/>
        <v>13</v>
      </c>
      <c r="D89" s="6"/>
      <c r="E89" s="6"/>
      <c r="F89" s="6"/>
      <c r="G89" s="4"/>
      <c r="H89" s="4"/>
      <c r="I89" s="7">
        <f t="shared" si="13"/>
        <v>0</v>
      </c>
      <c r="J89" s="8"/>
      <c r="K89" s="7">
        <f t="shared" si="18"/>
        <v>0</v>
      </c>
      <c r="L89" s="9" t="e">
        <f t="shared" si="15"/>
        <v>#DIV/0!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0"/>
      <c r="AA89" s="11"/>
      <c r="AB89" s="11"/>
      <c r="AC89" s="5"/>
      <c r="AD89" s="11" t="str">
        <f t="shared" si="19"/>
        <v/>
      </c>
      <c r="AE89" s="12"/>
      <c r="AF89" s="12"/>
    </row>
    <row r="90" spans="1:32" ht="20.100000000000001" customHeight="1" x14ac:dyDescent="0.3">
      <c r="A90" s="4">
        <v>13</v>
      </c>
      <c r="B90" s="5">
        <f t="shared" si="20"/>
        <v>3</v>
      </c>
      <c r="C90" s="5">
        <f t="shared" si="20"/>
        <v>13</v>
      </c>
      <c r="D90" s="12"/>
      <c r="E90" s="6"/>
      <c r="F90" s="6"/>
      <c r="G90" s="4"/>
      <c r="H90" s="4"/>
      <c r="I90" s="7">
        <f t="shared" si="13"/>
        <v>0</v>
      </c>
      <c r="J90" s="8"/>
      <c r="K90" s="7">
        <f t="shared" si="18"/>
        <v>0</v>
      </c>
      <c r="L90" s="9" t="e">
        <f t="shared" si="15"/>
        <v>#DIV/0!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10"/>
      <c r="AA90" s="11"/>
      <c r="AB90" s="11"/>
      <c r="AC90" s="5"/>
      <c r="AD90" s="11" t="str">
        <f t="shared" si="19"/>
        <v/>
      </c>
      <c r="AE90" s="12"/>
      <c r="AF90" s="12"/>
    </row>
    <row r="91" spans="1:32" ht="20.100000000000001" customHeight="1" x14ac:dyDescent="0.3">
      <c r="A91" s="4">
        <v>14</v>
      </c>
      <c r="B91" s="5">
        <f t="shared" si="20"/>
        <v>3</v>
      </c>
      <c r="C91" s="5">
        <f t="shared" si="20"/>
        <v>13</v>
      </c>
      <c r="D91" s="12"/>
      <c r="E91" s="6"/>
      <c r="F91" s="6"/>
      <c r="G91" s="4"/>
      <c r="H91" s="4"/>
      <c r="I91" s="7">
        <f t="shared" si="13"/>
        <v>0</v>
      </c>
      <c r="J91" s="8"/>
      <c r="K91" s="7">
        <f t="shared" si="18"/>
        <v>0</v>
      </c>
      <c r="L91" s="9" t="e">
        <f t="shared" si="15"/>
        <v>#DIV/0!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10"/>
      <c r="AA91" s="11"/>
      <c r="AB91" s="11"/>
      <c r="AC91" s="5"/>
      <c r="AD91" s="11" t="str">
        <f t="shared" si="19"/>
        <v/>
      </c>
      <c r="AE91" s="12"/>
      <c r="AF91" s="12"/>
    </row>
    <row r="92" spans="1:32" ht="20.100000000000001" customHeight="1" x14ac:dyDescent="0.3">
      <c r="AF92" s="12"/>
    </row>
    <row r="93" spans="1:32" x14ac:dyDescent="0.3">
      <c r="AF93" s="12"/>
    </row>
    <row r="94" spans="1:32" x14ac:dyDescent="0.3">
      <c r="AF94" s="12"/>
    </row>
    <row r="95" spans="1:32" x14ac:dyDescent="0.3">
      <c r="AF95" s="12"/>
    </row>
    <row r="96" spans="1:32" x14ac:dyDescent="0.3">
      <c r="AF96" s="12"/>
    </row>
    <row r="97" spans="32:32" x14ac:dyDescent="0.3">
      <c r="AF97" s="12"/>
    </row>
    <row r="98" spans="32:32" x14ac:dyDescent="0.3">
      <c r="AF98" s="12"/>
    </row>
    <row r="99" spans="32:32" x14ac:dyDescent="0.3">
      <c r="AF99" s="12"/>
    </row>
    <row r="100" spans="32:32" x14ac:dyDescent="0.3">
      <c r="AF100" s="12" t="s">
        <v>54</v>
      </c>
    </row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</mergeCells>
  <phoneticPr fontId="4" type="noConversion"/>
  <conditionalFormatting sqref="A66:AF66 D55:AF65 I54:J54 M53:AD54 J34:J53 A7 M52:Z52 F48 I21:L21 L28:Q28 I29:Q30 L27:Z27 R21:Z21 L42:AD42 AF18:AF21 L34:Q36 I32:Q33 I7:J7 P21:P22 I22:O22 AB29:AD36 J31:Q31 Z41:AD41 L37:L41 Z37:Z40 S28:Z36 A9:A65 AB28 AB37:AB38 I9:J10 L7:Z7 I11:Z14 K19:Z20 L9:Z10 AC14:AD28 K18:AA18 L48:Z51 Z23 I23:L23 I24:Z25 Q22:Z22 AB11:AD13 I26:L26 R26:Z26 L45:AD47 L43:Z44 AB43:AD44 AF7:AF16 AF23:AF54 K15:Z17">
    <cfRule type="expression" dxfId="3587" priority="5059">
      <formula>$L7&gt;0.15</formula>
    </cfRule>
    <cfRule type="expression" dxfId="3586" priority="5060">
      <formula>AND($L7&gt;0.08,$L7&lt;0.15)</formula>
    </cfRule>
  </conditionalFormatting>
  <conditionalFormatting sqref="E78:AC78 D80:AD83 AC69:AC72 E75:Z77 AB73:AC77 D79:AC79 AF73:AF83 A69:A86 E74:F74 I73:Z74 I69:AA72">
    <cfRule type="expression" dxfId="3585" priority="5057">
      <formula>$L69&gt;0.15</formula>
    </cfRule>
    <cfRule type="expression" dxfId="3584" priority="5058">
      <formula>AND($L69&gt;0.08,$L69&lt;0.15)</formula>
    </cfRule>
  </conditionalFormatting>
  <conditionalFormatting sqref="B7:C7 B9:C15 B24:C65 B16:B23">
    <cfRule type="expression" dxfId="3583" priority="5055">
      <formula>$L7&gt;0.15</formula>
    </cfRule>
    <cfRule type="expression" dxfId="3582" priority="5056">
      <formula>AND($L7&gt;0.08,$L7&lt;0.15)</formula>
    </cfRule>
  </conditionalFormatting>
  <conditionalFormatting sqref="B69">
    <cfRule type="expression" dxfId="3581" priority="5053">
      <formula>$L69&gt;0.15</formula>
    </cfRule>
    <cfRule type="expression" dxfId="3580" priority="5054">
      <formula>AND($L69&gt;0.08,$L69&lt;0.15)</formula>
    </cfRule>
  </conditionalFormatting>
  <conditionalFormatting sqref="B70:B86">
    <cfRule type="expression" dxfId="3579" priority="5051">
      <formula>$L70&gt;0.15</formula>
    </cfRule>
    <cfRule type="expression" dxfId="3578" priority="5052">
      <formula>AND($L70&gt;0.08,$L70&lt;0.15)</formula>
    </cfRule>
  </conditionalFormatting>
  <conditionalFormatting sqref="D74">
    <cfRule type="expression" dxfId="3577" priority="5049">
      <formula>$L74&gt;0.15</formula>
    </cfRule>
    <cfRule type="expression" dxfId="3576" priority="5050">
      <formula>AND($L74&gt;0.08,$L74&lt;0.15)</formula>
    </cfRule>
  </conditionalFormatting>
  <conditionalFormatting sqref="D75">
    <cfRule type="expression" dxfId="3575" priority="5047">
      <formula>$L75&gt;0.15</formula>
    </cfRule>
    <cfRule type="expression" dxfId="3574" priority="5048">
      <formula>AND($L75&gt;0.08,$L75&lt;0.15)</formula>
    </cfRule>
  </conditionalFormatting>
  <conditionalFormatting sqref="D76">
    <cfRule type="expression" dxfId="3573" priority="5045">
      <formula>$L76&gt;0.15</formula>
    </cfRule>
    <cfRule type="expression" dxfId="3572" priority="5046">
      <formula>AND($L76&gt;0.08,$L76&lt;0.15)</formula>
    </cfRule>
  </conditionalFormatting>
  <conditionalFormatting sqref="D77">
    <cfRule type="expression" dxfId="3571" priority="5043">
      <formula>$L77&gt;0.15</formula>
    </cfRule>
    <cfRule type="expression" dxfId="3570" priority="5044">
      <formula>AND($L77&gt;0.08,$L77&lt;0.15)</formula>
    </cfRule>
  </conditionalFormatting>
  <conditionalFormatting sqref="D78">
    <cfRule type="expression" dxfId="3569" priority="5041">
      <formula>$L78&gt;0.15</formula>
    </cfRule>
    <cfRule type="expression" dxfId="3568" priority="5042">
      <formula>AND($L78&gt;0.08,$L78&lt;0.15)</formula>
    </cfRule>
  </conditionalFormatting>
  <conditionalFormatting sqref="AE45:AE54">
    <cfRule type="expression" dxfId="3567" priority="5037">
      <formula>$L45&gt;0.15</formula>
    </cfRule>
    <cfRule type="expression" dxfId="3566" priority="5038">
      <formula>AND($L45&gt;0.08,$L45&lt;0.15)</formula>
    </cfRule>
  </conditionalFormatting>
  <conditionalFormatting sqref="AE45:AE54">
    <cfRule type="expression" dxfId="3565" priority="5039">
      <formula>$L45&gt;0.15</formula>
    </cfRule>
    <cfRule type="expression" dxfId="3564" priority="5040">
      <formula>AND($L45&gt;0.08,$L45&lt;0.15)</formula>
    </cfRule>
  </conditionalFormatting>
  <conditionalFormatting sqref="D48">
    <cfRule type="expression" dxfId="3563" priority="5035">
      <formula>$L48&gt;0.15</formula>
    </cfRule>
    <cfRule type="expression" dxfId="3562" priority="5036">
      <formula>AND($L48&gt;0.08,$L48&lt;0.15)</formula>
    </cfRule>
  </conditionalFormatting>
  <conditionalFormatting sqref="K34:K39">
    <cfRule type="expression" dxfId="3561" priority="5033">
      <formula>$L34&gt;0.15</formula>
    </cfRule>
    <cfRule type="expression" dxfId="3560" priority="5034">
      <formula>AND($L34&gt;0.08,$L34&lt;0.15)</formula>
    </cfRule>
  </conditionalFormatting>
  <conditionalFormatting sqref="K40:K45">
    <cfRule type="expression" dxfId="3559" priority="5031">
      <formula>$L40&gt;0.15</formula>
    </cfRule>
    <cfRule type="expression" dxfId="3558" priority="5032">
      <formula>AND($L40&gt;0.08,$L40&lt;0.15)</formula>
    </cfRule>
  </conditionalFormatting>
  <conditionalFormatting sqref="K46:K48">
    <cfRule type="expression" dxfId="3557" priority="5029">
      <formula>$L46&gt;0.15</formula>
    </cfRule>
    <cfRule type="expression" dxfId="3556" priority="5030">
      <formula>AND($L46&gt;0.08,$L46&lt;0.15)</formula>
    </cfRule>
  </conditionalFormatting>
  <conditionalFormatting sqref="K49:K54">
    <cfRule type="expression" dxfId="3555" priority="5027">
      <formula>$L49&gt;0.15</formula>
    </cfRule>
    <cfRule type="expression" dxfId="3554" priority="5028">
      <formula>AND($L49&gt;0.08,$L49&lt;0.15)</formula>
    </cfRule>
  </conditionalFormatting>
  <conditionalFormatting sqref="I34:I39">
    <cfRule type="expression" dxfId="3553" priority="5025">
      <formula>$L34&gt;0.15</formula>
    </cfRule>
    <cfRule type="expression" dxfId="3552" priority="5026">
      <formula>AND($L34&gt;0.08,$L34&lt;0.15)</formula>
    </cfRule>
  </conditionalFormatting>
  <conditionalFormatting sqref="I40:I44">
    <cfRule type="expression" dxfId="3551" priority="5023">
      <formula>$L40&gt;0.15</formula>
    </cfRule>
    <cfRule type="expression" dxfId="3550" priority="5024">
      <formula>AND($L40&gt;0.08,$L40&lt;0.15)</formula>
    </cfRule>
  </conditionalFormatting>
  <conditionalFormatting sqref="I45:I47">
    <cfRule type="expression" dxfId="3549" priority="5021">
      <formula>$L45&gt;0.15</formula>
    </cfRule>
    <cfRule type="expression" dxfId="3548" priority="5022">
      <formula>AND($L45&gt;0.08,$L45&lt;0.15)</formula>
    </cfRule>
  </conditionalFormatting>
  <conditionalFormatting sqref="I48:I53">
    <cfRule type="expression" dxfId="3547" priority="5019">
      <formula>$L48&gt;0.15</formula>
    </cfRule>
    <cfRule type="expression" dxfId="3546" priority="5020">
      <formula>AND($L48&gt;0.08,$L48&lt;0.15)</formula>
    </cfRule>
  </conditionalFormatting>
  <conditionalFormatting sqref="L52:L54">
    <cfRule type="expression" dxfId="3545" priority="5017">
      <formula>$L52&gt;0.15</formula>
    </cfRule>
    <cfRule type="expression" dxfId="3544" priority="5018">
      <formula>AND($L52&gt;0.08,$L52&lt;0.15)</formula>
    </cfRule>
  </conditionalFormatting>
  <conditionalFormatting sqref="D45">
    <cfRule type="expression" dxfId="3543" priority="5015">
      <formula>$L45&gt;0.15</formula>
    </cfRule>
    <cfRule type="expression" dxfId="3542" priority="5016">
      <formula>AND($L45&gt;0.08,$L45&lt;0.15)</formula>
    </cfRule>
  </conditionalFormatting>
  <conditionalFormatting sqref="E45:H45">
    <cfRule type="expression" dxfId="3541" priority="5013">
      <formula>$L45&gt;0.15</formula>
    </cfRule>
    <cfRule type="expression" dxfId="3540" priority="5014">
      <formula>AND($L45&gt;0.08,$L45&lt;0.15)</formula>
    </cfRule>
  </conditionalFormatting>
  <conditionalFormatting sqref="D46">
    <cfRule type="expression" dxfId="3539" priority="5011">
      <formula>$L46&gt;0.15</formula>
    </cfRule>
    <cfRule type="expression" dxfId="3538" priority="5012">
      <formula>AND($L46&gt;0.08,$L46&lt;0.15)</formula>
    </cfRule>
  </conditionalFormatting>
  <conditionalFormatting sqref="E46:H46">
    <cfRule type="expression" dxfId="3537" priority="5009">
      <formula>$L46&gt;0.15</formula>
    </cfRule>
    <cfRule type="expression" dxfId="3536" priority="5010">
      <formula>AND($L46&gt;0.08,$L46&lt;0.15)</formula>
    </cfRule>
  </conditionalFormatting>
  <conditionalFormatting sqref="D47">
    <cfRule type="expression" dxfId="3535" priority="5007">
      <formula>$L47&gt;0.15</formula>
    </cfRule>
    <cfRule type="expression" dxfId="3534" priority="5008">
      <formula>AND($L47&gt;0.08,$L47&lt;0.15)</formula>
    </cfRule>
  </conditionalFormatting>
  <conditionalFormatting sqref="D47">
    <cfRule type="expression" dxfId="3533" priority="5005">
      <formula>$L47&gt;0.15</formula>
    </cfRule>
    <cfRule type="expression" dxfId="3532" priority="5006">
      <formula>AND($L47&gt;0.08,$L47&lt;0.15)</formula>
    </cfRule>
  </conditionalFormatting>
  <conditionalFormatting sqref="D47">
    <cfRule type="expression" dxfId="3531" priority="5003">
      <formula>$L47&gt;0.15</formula>
    </cfRule>
    <cfRule type="expression" dxfId="3530" priority="5004">
      <formula>AND($L47&gt;0.08,$L47&lt;0.15)</formula>
    </cfRule>
  </conditionalFormatting>
  <conditionalFormatting sqref="E47:F47">
    <cfRule type="expression" dxfId="3529" priority="4995">
      <formula>$L47&gt;0.15</formula>
    </cfRule>
    <cfRule type="expression" dxfId="3528" priority="4996">
      <formula>AND($L47&gt;0.08,$L47&lt;0.15)</formula>
    </cfRule>
  </conditionalFormatting>
  <conditionalFormatting sqref="E47:F47">
    <cfRule type="expression" dxfId="3527" priority="4993">
      <formula>$L47&gt;0.15</formula>
    </cfRule>
    <cfRule type="expression" dxfId="3526" priority="4994">
      <formula>AND($L47&gt;0.08,$L47&lt;0.15)</formula>
    </cfRule>
  </conditionalFormatting>
  <conditionalFormatting sqref="G47:H47">
    <cfRule type="expression" dxfId="3525" priority="4991">
      <formula>$L47&gt;0.15</formula>
    </cfRule>
    <cfRule type="expression" dxfId="3524" priority="4992">
      <formula>AND($L47&gt;0.08,$L47&lt;0.15)</formula>
    </cfRule>
  </conditionalFormatting>
  <conditionalFormatting sqref="G47:H47">
    <cfRule type="expression" dxfId="3523" priority="4997">
      <formula>$L47&gt;0.15</formula>
    </cfRule>
    <cfRule type="expression" dxfId="3522" priority="4998">
      <formula>AND($L47&gt;0.08,$L47&lt;0.15)</formula>
    </cfRule>
  </conditionalFormatting>
  <conditionalFormatting sqref="E47:F47">
    <cfRule type="expression" dxfId="3521" priority="5001">
      <formula>$L47&gt;0.15</formula>
    </cfRule>
    <cfRule type="expression" dxfId="3520" priority="5002">
      <formula>AND($L47&gt;0.08,$L47&lt;0.15)</formula>
    </cfRule>
  </conditionalFormatting>
  <conditionalFormatting sqref="E47:F47">
    <cfRule type="expression" dxfId="3519" priority="4999">
      <formula>$L47&gt;0.15</formula>
    </cfRule>
    <cfRule type="expression" dxfId="3518" priority="5000">
      <formula>AND($L47&gt;0.08,$L47&lt;0.15)</formula>
    </cfRule>
  </conditionalFormatting>
  <conditionalFormatting sqref="E47:F47">
    <cfRule type="expression" dxfId="3517" priority="4983">
      <formula>$L47&gt;0.15</formula>
    </cfRule>
    <cfRule type="expression" dxfId="3516" priority="4984">
      <formula>AND($L47&gt;0.08,$L47&lt;0.15)</formula>
    </cfRule>
  </conditionalFormatting>
  <conditionalFormatting sqref="E47:F47">
    <cfRule type="expression" dxfId="3515" priority="4981">
      <formula>$L47&gt;0.15</formula>
    </cfRule>
    <cfRule type="expression" dxfId="3514" priority="4982">
      <formula>AND($L47&gt;0.08,$L47&lt;0.15)</formula>
    </cfRule>
  </conditionalFormatting>
  <conditionalFormatting sqref="H47">
    <cfRule type="expression" dxfId="3513" priority="4979">
      <formula>$L47&gt;0.15</formula>
    </cfRule>
    <cfRule type="expression" dxfId="3512" priority="4980">
      <formula>AND($L47&gt;0.08,$L47&lt;0.15)</formula>
    </cfRule>
  </conditionalFormatting>
  <conditionalFormatting sqref="H47">
    <cfRule type="expression" dxfId="3511" priority="4985">
      <formula>$L47&gt;0.15</formula>
    </cfRule>
    <cfRule type="expression" dxfId="3510" priority="4986">
      <formula>AND($L47&gt;0.08,$L47&lt;0.15)</formula>
    </cfRule>
  </conditionalFormatting>
  <conditionalFormatting sqref="E47:F47">
    <cfRule type="expression" dxfId="3509" priority="4989">
      <formula>$L47&gt;0.15</formula>
    </cfRule>
    <cfRule type="expression" dxfId="3508" priority="4990">
      <formula>AND($L47&gt;0.08,$L47&lt;0.15)</formula>
    </cfRule>
  </conditionalFormatting>
  <conditionalFormatting sqref="E47:F47">
    <cfRule type="expression" dxfId="3507" priority="4987">
      <formula>$L47&gt;0.15</formula>
    </cfRule>
    <cfRule type="expression" dxfId="3506" priority="4988">
      <formula>AND($L47&gt;0.08,$L47&lt;0.15)</formula>
    </cfRule>
  </conditionalFormatting>
  <conditionalFormatting sqref="G47">
    <cfRule type="expression" dxfId="3505" priority="4975">
      <formula>$L47&gt;0.15</formula>
    </cfRule>
    <cfRule type="expression" dxfId="3504" priority="4976">
      <formula>AND($L47&gt;0.08,$L47&lt;0.15)</formula>
    </cfRule>
  </conditionalFormatting>
  <conditionalFormatting sqref="G47">
    <cfRule type="expression" dxfId="3503" priority="4977">
      <formula>$L47&gt;0.15</formula>
    </cfRule>
    <cfRule type="expression" dxfId="3502" priority="4978">
      <formula>AND($L47&gt;0.08,$L47&lt;0.15)</formula>
    </cfRule>
  </conditionalFormatting>
  <conditionalFormatting sqref="G48:H48">
    <cfRule type="expression" dxfId="3501" priority="4971">
      <formula>$L48&gt;0.15</formula>
    </cfRule>
    <cfRule type="expression" dxfId="3500" priority="4972">
      <formula>AND($L48&gt;0.08,$L48&lt;0.15)</formula>
    </cfRule>
  </conditionalFormatting>
  <conditionalFormatting sqref="G48:H48">
    <cfRule type="expression" dxfId="3499" priority="4973">
      <formula>$L48&gt;0.15</formula>
    </cfRule>
    <cfRule type="expression" dxfId="3498" priority="4974">
      <formula>AND($L48&gt;0.08,$L48&lt;0.15)</formula>
    </cfRule>
  </conditionalFormatting>
  <conditionalFormatting sqref="E48">
    <cfRule type="expression" dxfId="3497" priority="4965">
      <formula>$L48&gt;0.15</formula>
    </cfRule>
    <cfRule type="expression" dxfId="3496" priority="4966">
      <formula>AND($L48&gt;0.08,$L48&lt;0.15)</formula>
    </cfRule>
  </conditionalFormatting>
  <conditionalFormatting sqref="E48">
    <cfRule type="expression" dxfId="3495" priority="4963">
      <formula>$L48&gt;0.15</formula>
    </cfRule>
    <cfRule type="expression" dxfId="3494" priority="4964">
      <formula>AND($L48&gt;0.08,$L48&lt;0.15)</formula>
    </cfRule>
  </conditionalFormatting>
  <conditionalFormatting sqref="E48">
    <cfRule type="expression" dxfId="3493" priority="4969">
      <formula>$L48&gt;0.15</formula>
    </cfRule>
    <cfRule type="expression" dxfId="3492" priority="4970">
      <formula>AND($L48&gt;0.08,$L48&lt;0.15)</formula>
    </cfRule>
  </conditionalFormatting>
  <conditionalFormatting sqref="E48">
    <cfRule type="expression" dxfId="3491" priority="4967">
      <formula>$L48&gt;0.15</formula>
    </cfRule>
    <cfRule type="expression" dxfId="3490" priority="4968">
      <formula>AND($L48&gt;0.08,$L48&lt;0.15)</formula>
    </cfRule>
  </conditionalFormatting>
  <conditionalFormatting sqref="E48">
    <cfRule type="expression" dxfId="3489" priority="4957">
      <formula>$L48&gt;0.15</formula>
    </cfRule>
    <cfRule type="expression" dxfId="3488" priority="4958">
      <formula>AND($L48&gt;0.08,$L48&lt;0.15)</formula>
    </cfRule>
  </conditionalFormatting>
  <conditionalFormatting sqref="E48">
    <cfRule type="expression" dxfId="3487" priority="4955">
      <formula>$L48&gt;0.15</formula>
    </cfRule>
    <cfRule type="expression" dxfId="3486" priority="4956">
      <formula>AND($L48&gt;0.08,$L48&lt;0.15)</formula>
    </cfRule>
  </conditionalFormatting>
  <conditionalFormatting sqref="E48">
    <cfRule type="expression" dxfId="3485" priority="4961">
      <formula>$L48&gt;0.15</formula>
    </cfRule>
    <cfRule type="expression" dxfId="3484" priority="4962">
      <formula>AND($L48&gt;0.08,$L48&lt;0.15)</formula>
    </cfRule>
  </conditionalFormatting>
  <conditionalFormatting sqref="E48">
    <cfRule type="expression" dxfId="3483" priority="4959">
      <formula>$L48&gt;0.15</formula>
    </cfRule>
    <cfRule type="expression" dxfId="3482" priority="4960">
      <formula>AND($L48&gt;0.08,$L48&lt;0.15)</formula>
    </cfRule>
  </conditionalFormatting>
  <conditionalFormatting sqref="AE73:AE86">
    <cfRule type="expression" dxfId="3481" priority="4951">
      <formula>$L73&gt;0.15</formula>
    </cfRule>
    <cfRule type="expression" dxfId="3480" priority="4952">
      <formula>AND($L73&gt;0.08,$L73&lt;0.15)</formula>
    </cfRule>
  </conditionalFormatting>
  <conditionalFormatting sqref="AE73:AE86">
    <cfRule type="expression" dxfId="3479" priority="4953">
      <formula>$L73&gt;0.15</formula>
    </cfRule>
    <cfRule type="expression" dxfId="3478" priority="4954">
      <formula>AND($L73&gt;0.08,$L73&lt;0.15)</formula>
    </cfRule>
  </conditionalFormatting>
  <conditionalFormatting sqref="E49:F49">
    <cfRule type="expression" dxfId="3477" priority="4947">
      <formula>$L49&gt;0.15</formula>
    </cfRule>
    <cfRule type="expression" dxfId="3476" priority="4948">
      <formula>AND($L49&gt;0.08,$L49&lt;0.15)</formula>
    </cfRule>
  </conditionalFormatting>
  <conditionalFormatting sqref="E49:F49">
    <cfRule type="expression" dxfId="3475" priority="4943">
      <formula>$L49&gt;0.15</formula>
    </cfRule>
    <cfRule type="expression" dxfId="3474" priority="4944">
      <formula>AND($L49&gt;0.08,$L49&lt;0.15)</formula>
    </cfRule>
  </conditionalFormatting>
  <conditionalFormatting sqref="E49:F49">
    <cfRule type="expression" dxfId="3473" priority="4941">
      <formula>$L49&gt;0.15</formula>
    </cfRule>
    <cfRule type="expression" dxfId="3472" priority="4942">
      <formula>AND($L49&gt;0.08,$L49&lt;0.15)</formula>
    </cfRule>
  </conditionalFormatting>
  <conditionalFormatting sqref="G49:H49">
    <cfRule type="expression" dxfId="3471" priority="4939">
      <formula>$L49&gt;0.15</formula>
    </cfRule>
    <cfRule type="expression" dxfId="3470" priority="4940">
      <formula>AND($L49&gt;0.08,$L49&lt;0.15)</formula>
    </cfRule>
  </conditionalFormatting>
  <conditionalFormatting sqref="G49:H49">
    <cfRule type="expression" dxfId="3469" priority="4945">
      <formula>$L49&gt;0.15</formula>
    </cfRule>
    <cfRule type="expression" dxfId="3468" priority="4946">
      <formula>AND($L49&gt;0.08,$L49&lt;0.15)</formula>
    </cfRule>
  </conditionalFormatting>
  <conditionalFormatting sqref="E49:F49">
    <cfRule type="expression" dxfId="3467" priority="4949">
      <formula>$L49&gt;0.15</formula>
    </cfRule>
    <cfRule type="expression" dxfId="3466" priority="4950">
      <formula>AND($L49&gt;0.08,$L49&lt;0.15)</formula>
    </cfRule>
  </conditionalFormatting>
  <conditionalFormatting sqref="D49">
    <cfRule type="expression" dxfId="3465" priority="4937">
      <formula>$L49&gt;0.15</formula>
    </cfRule>
    <cfRule type="expression" dxfId="3464" priority="4938">
      <formula>AND($L49&gt;0.08,$L49&lt;0.15)</formula>
    </cfRule>
  </conditionalFormatting>
  <conditionalFormatting sqref="D49">
    <cfRule type="expression" dxfId="3463" priority="4935">
      <formula>$L49&gt;0.15</formula>
    </cfRule>
    <cfRule type="expression" dxfId="3462" priority="4936">
      <formula>AND($L49&gt;0.08,$L49&lt;0.15)</formula>
    </cfRule>
  </conditionalFormatting>
  <conditionalFormatting sqref="E50:F50">
    <cfRule type="expression" dxfId="3461" priority="4931">
      <formula>$L50&gt;0.15</formula>
    </cfRule>
    <cfRule type="expression" dxfId="3460" priority="4932">
      <formula>AND($L50&gt;0.08,$L50&lt;0.15)</formula>
    </cfRule>
  </conditionalFormatting>
  <conditionalFormatting sqref="E50:F50">
    <cfRule type="expression" dxfId="3459" priority="4927">
      <formula>$L50&gt;0.15</formula>
    </cfRule>
    <cfRule type="expression" dxfId="3458" priority="4928">
      <formula>AND($L50&gt;0.08,$L50&lt;0.15)</formula>
    </cfRule>
  </conditionalFormatting>
  <conditionalFormatting sqref="E50:F50">
    <cfRule type="expression" dxfId="3457" priority="4925">
      <formula>$L50&gt;0.15</formula>
    </cfRule>
    <cfRule type="expression" dxfId="3456" priority="4926">
      <formula>AND($L50&gt;0.08,$L50&lt;0.15)</formula>
    </cfRule>
  </conditionalFormatting>
  <conditionalFormatting sqref="G50:H50">
    <cfRule type="expression" dxfId="3455" priority="4923">
      <formula>$L50&gt;0.15</formula>
    </cfRule>
    <cfRule type="expression" dxfId="3454" priority="4924">
      <formula>AND($L50&gt;0.08,$L50&lt;0.15)</formula>
    </cfRule>
  </conditionalFormatting>
  <conditionalFormatting sqref="G50:H50">
    <cfRule type="expression" dxfId="3453" priority="4929">
      <formula>$L50&gt;0.15</formula>
    </cfRule>
    <cfRule type="expression" dxfId="3452" priority="4930">
      <formula>AND($L50&gt;0.08,$L50&lt;0.15)</formula>
    </cfRule>
  </conditionalFormatting>
  <conditionalFormatting sqref="E50:F50">
    <cfRule type="expression" dxfId="3451" priority="4933">
      <formula>$L50&gt;0.15</formula>
    </cfRule>
    <cfRule type="expression" dxfId="3450" priority="4934">
      <formula>AND($L50&gt;0.08,$L50&lt;0.15)</formula>
    </cfRule>
  </conditionalFormatting>
  <conditionalFormatting sqref="D50">
    <cfRule type="expression" dxfId="3449" priority="4921">
      <formula>$L50&gt;0.15</formula>
    </cfRule>
    <cfRule type="expression" dxfId="3448" priority="4922">
      <formula>AND($L50&gt;0.08,$L50&lt;0.15)</formula>
    </cfRule>
  </conditionalFormatting>
  <conditionalFormatting sqref="D50">
    <cfRule type="expression" dxfId="3447" priority="4919">
      <formula>$L50&gt;0.15</formula>
    </cfRule>
    <cfRule type="expression" dxfId="3446" priority="4920">
      <formula>AND($L50&gt;0.08,$L50&lt;0.15)</formula>
    </cfRule>
  </conditionalFormatting>
  <conditionalFormatting sqref="D52">
    <cfRule type="expression" dxfId="3445" priority="4917">
      <formula>$L52&gt;0.15</formula>
    </cfRule>
    <cfRule type="expression" dxfId="3444" priority="4918">
      <formula>AND($L52&gt;0.08,$L52&lt;0.15)</formula>
    </cfRule>
  </conditionalFormatting>
  <conditionalFormatting sqref="D52">
    <cfRule type="expression" dxfId="3443" priority="4915">
      <formula>$L52&gt;0.15</formula>
    </cfRule>
    <cfRule type="expression" dxfId="3442" priority="4916">
      <formula>AND($L52&gt;0.08,$L52&lt;0.15)</formula>
    </cfRule>
  </conditionalFormatting>
  <conditionalFormatting sqref="D52">
    <cfRule type="expression" dxfId="3441" priority="4913">
      <formula>$L52&gt;0.15</formula>
    </cfRule>
    <cfRule type="expression" dxfId="3440" priority="4914">
      <formula>AND($L52&gt;0.08,$L52&lt;0.15)</formula>
    </cfRule>
  </conditionalFormatting>
  <conditionalFormatting sqref="E52:F52">
    <cfRule type="expression" dxfId="3439" priority="4905">
      <formula>$L52&gt;0.15</formula>
    </cfRule>
    <cfRule type="expression" dxfId="3438" priority="4906">
      <formula>AND($L52&gt;0.08,$L52&lt;0.15)</formula>
    </cfRule>
  </conditionalFormatting>
  <conditionalFormatting sqref="E52:F52">
    <cfRule type="expression" dxfId="3437" priority="4903">
      <formula>$L52&gt;0.15</formula>
    </cfRule>
    <cfRule type="expression" dxfId="3436" priority="4904">
      <formula>AND($L52&gt;0.08,$L52&lt;0.15)</formula>
    </cfRule>
  </conditionalFormatting>
  <conditionalFormatting sqref="G52:H52">
    <cfRule type="expression" dxfId="3435" priority="4901">
      <formula>$L52&gt;0.15</formula>
    </cfRule>
    <cfRule type="expression" dxfId="3434" priority="4902">
      <formula>AND($L52&gt;0.08,$L52&lt;0.15)</formula>
    </cfRule>
  </conditionalFormatting>
  <conditionalFormatting sqref="G52:H52">
    <cfRule type="expression" dxfId="3433" priority="4907">
      <formula>$L52&gt;0.15</formula>
    </cfRule>
    <cfRule type="expression" dxfId="3432" priority="4908">
      <formula>AND($L52&gt;0.08,$L52&lt;0.15)</formula>
    </cfRule>
  </conditionalFormatting>
  <conditionalFormatting sqref="E52:F52">
    <cfRule type="expression" dxfId="3431" priority="4911">
      <formula>$L52&gt;0.15</formula>
    </cfRule>
    <cfRule type="expression" dxfId="3430" priority="4912">
      <formula>AND($L52&gt;0.08,$L52&lt;0.15)</formula>
    </cfRule>
  </conditionalFormatting>
  <conditionalFormatting sqref="E52:F52">
    <cfRule type="expression" dxfId="3429" priority="4909">
      <formula>$L52&gt;0.15</formula>
    </cfRule>
    <cfRule type="expression" dxfId="3428" priority="4910">
      <formula>AND($L52&gt;0.08,$L52&lt;0.15)</formula>
    </cfRule>
  </conditionalFormatting>
  <conditionalFormatting sqref="D53">
    <cfRule type="expression" dxfId="3427" priority="4899">
      <formula>$L53&gt;0.15</formula>
    </cfRule>
    <cfRule type="expression" dxfId="3426" priority="4900">
      <formula>AND($L53&gt;0.08,$L53&lt;0.15)</formula>
    </cfRule>
  </conditionalFormatting>
  <conditionalFormatting sqref="D53">
    <cfRule type="expression" dxfId="3425" priority="4897">
      <formula>$L53&gt;0.15</formula>
    </cfRule>
    <cfRule type="expression" dxfId="3424" priority="4898">
      <formula>AND($L53&gt;0.08,$L53&lt;0.15)</formula>
    </cfRule>
  </conditionalFormatting>
  <conditionalFormatting sqref="D53">
    <cfRule type="expression" dxfId="3423" priority="4895">
      <formula>$L53&gt;0.15</formula>
    </cfRule>
    <cfRule type="expression" dxfId="3422" priority="4896">
      <formula>AND($L53&gt;0.08,$L53&lt;0.15)</formula>
    </cfRule>
  </conditionalFormatting>
  <conditionalFormatting sqref="E53:F53">
    <cfRule type="expression" dxfId="3421" priority="4887">
      <formula>$L53&gt;0.15</formula>
    </cfRule>
    <cfRule type="expression" dxfId="3420" priority="4888">
      <formula>AND($L53&gt;0.08,$L53&lt;0.15)</formula>
    </cfRule>
  </conditionalFormatting>
  <conditionalFormatting sqref="E53:F53">
    <cfRule type="expression" dxfId="3419" priority="4885">
      <formula>$L53&gt;0.15</formula>
    </cfRule>
    <cfRule type="expression" dxfId="3418" priority="4886">
      <formula>AND($L53&gt;0.08,$L53&lt;0.15)</formula>
    </cfRule>
  </conditionalFormatting>
  <conditionalFormatting sqref="G53:H53">
    <cfRule type="expression" dxfId="3417" priority="4883">
      <formula>$L53&gt;0.15</formula>
    </cfRule>
    <cfRule type="expression" dxfId="3416" priority="4884">
      <formula>AND($L53&gt;0.08,$L53&lt;0.15)</formula>
    </cfRule>
  </conditionalFormatting>
  <conditionalFormatting sqref="G53:H53">
    <cfRule type="expression" dxfId="3415" priority="4889">
      <formula>$L53&gt;0.15</formula>
    </cfRule>
    <cfRule type="expression" dxfId="3414" priority="4890">
      <formula>AND($L53&gt;0.08,$L53&lt;0.15)</formula>
    </cfRule>
  </conditionalFormatting>
  <conditionalFormatting sqref="E53:F53">
    <cfRule type="expression" dxfId="3413" priority="4893">
      <formula>$L53&gt;0.15</formula>
    </cfRule>
    <cfRule type="expression" dxfId="3412" priority="4894">
      <formula>AND($L53&gt;0.08,$L53&lt;0.15)</formula>
    </cfRule>
  </conditionalFormatting>
  <conditionalFormatting sqref="E53:F53">
    <cfRule type="expression" dxfId="3411" priority="4891">
      <formula>$L53&gt;0.15</formula>
    </cfRule>
    <cfRule type="expression" dxfId="3410" priority="4892">
      <formula>AND($L53&gt;0.08,$L53&lt;0.15)</formula>
    </cfRule>
  </conditionalFormatting>
  <conditionalFormatting sqref="D54">
    <cfRule type="expression" dxfId="3409" priority="4881">
      <formula>$L54&gt;0.15</formula>
    </cfRule>
    <cfRule type="expression" dxfId="3408" priority="4882">
      <formula>AND($L54&gt;0.08,$L54&lt;0.15)</formula>
    </cfRule>
  </conditionalFormatting>
  <conditionalFormatting sqref="D54">
    <cfRule type="expression" dxfId="3407" priority="4879">
      <formula>$L54&gt;0.15</formula>
    </cfRule>
    <cfRule type="expression" dxfId="3406" priority="4880">
      <formula>AND($L54&gt;0.08,$L54&lt;0.15)</formula>
    </cfRule>
  </conditionalFormatting>
  <conditionalFormatting sqref="D54">
    <cfRule type="expression" dxfId="3405" priority="4877">
      <formula>$L54&gt;0.15</formula>
    </cfRule>
    <cfRule type="expression" dxfId="3404" priority="4878">
      <formula>AND($L54&gt;0.08,$L54&lt;0.15)</formula>
    </cfRule>
  </conditionalFormatting>
  <conditionalFormatting sqref="E54:F54">
    <cfRule type="expression" dxfId="3403" priority="4869">
      <formula>$L54&gt;0.15</formula>
    </cfRule>
    <cfRule type="expression" dxfId="3402" priority="4870">
      <formula>AND($L54&gt;0.08,$L54&lt;0.15)</formula>
    </cfRule>
  </conditionalFormatting>
  <conditionalFormatting sqref="E54:F54">
    <cfRule type="expression" dxfId="3401" priority="4867">
      <formula>$L54&gt;0.15</formula>
    </cfRule>
    <cfRule type="expression" dxfId="3400" priority="4868">
      <formula>AND($L54&gt;0.08,$L54&lt;0.15)</formula>
    </cfRule>
  </conditionalFormatting>
  <conditionalFormatting sqref="G54:H54">
    <cfRule type="expression" dxfId="3399" priority="4865">
      <formula>$L54&gt;0.15</formula>
    </cfRule>
    <cfRule type="expression" dxfId="3398" priority="4866">
      <formula>AND($L54&gt;0.08,$L54&lt;0.15)</formula>
    </cfRule>
  </conditionalFormatting>
  <conditionalFormatting sqref="G54:H54">
    <cfRule type="expression" dxfId="3397" priority="4871">
      <formula>$L54&gt;0.15</formula>
    </cfRule>
    <cfRule type="expression" dxfId="3396" priority="4872">
      <formula>AND($L54&gt;0.08,$L54&lt;0.15)</formula>
    </cfRule>
  </conditionalFormatting>
  <conditionalFormatting sqref="E54:F54">
    <cfRule type="expression" dxfId="3395" priority="4875">
      <formula>$L54&gt;0.15</formula>
    </cfRule>
    <cfRule type="expression" dxfId="3394" priority="4876">
      <formula>AND($L54&gt;0.08,$L54&lt;0.15)</formula>
    </cfRule>
  </conditionalFormatting>
  <conditionalFormatting sqref="E54:F54">
    <cfRule type="expression" dxfId="3393" priority="4873">
      <formula>$L54&gt;0.15</formula>
    </cfRule>
    <cfRule type="expression" dxfId="3392" priority="4874">
      <formula>AND($L54&gt;0.08,$L54&lt;0.15)</formula>
    </cfRule>
  </conditionalFormatting>
  <conditionalFormatting sqref="E51:H51">
    <cfRule type="expression" dxfId="3391" priority="4863">
      <formula>$L51&gt;0.15</formula>
    </cfRule>
    <cfRule type="expression" dxfId="3390" priority="4864">
      <formula>AND($L51&gt;0.08,$L51&lt;0.15)</formula>
    </cfRule>
  </conditionalFormatting>
  <conditionalFormatting sqref="D51">
    <cfRule type="expression" dxfId="3389" priority="4861">
      <formula>$L51&gt;0.15</formula>
    </cfRule>
    <cfRule type="expression" dxfId="3388" priority="4862">
      <formula>AND($L51&gt;0.08,$L51&lt;0.15)</formula>
    </cfRule>
  </conditionalFormatting>
  <conditionalFormatting sqref="R28:R29">
    <cfRule type="expression" dxfId="3387" priority="4859">
      <formula>$L28&gt;0.15</formula>
    </cfRule>
    <cfRule type="expression" dxfId="3386" priority="4860">
      <formula>AND($L28&gt;0.08,$L28&lt;0.15)</formula>
    </cfRule>
  </conditionalFormatting>
  <conditionalFormatting sqref="I27:K27">
    <cfRule type="expression" dxfId="3385" priority="4857">
      <formula>$L27&gt;0.15</formula>
    </cfRule>
    <cfRule type="expression" dxfId="3384" priority="4858">
      <formula>AND($L27&gt;0.08,$L27&lt;0.15)</formula>
    </cfRule>
  </conditionalFormatting>
  <conditionalFormatting sqref="J28:K28">
    <cfRule type="expression" dxfId="3383" priority="4855">
      <formula>$L28&gt;0.15</formula>
    </cfRule>
    <cfRule type="expression" dxfId="3382" priority="4856">
      <formula>AND($L28&gt;0.08,$L28&lt;0.15)</formula>
    </cfRule>
  </conditionalFormatting>
  <conditionalFormatting sqref="P21:Q21">
    <cfRule type="expression" dxfId="3381" priority="4841">
      <formula>$L21&gt;0.15</formula>
    </cfRule>
    <cfRule type="expression" dxfId="3380" priority="4842">
      <formula>AND($L21&gt;0.08,$L21&lt;0.15)</formula>
    </cfRule>
  </conditionalFormatting>
  <conditionalFormatting sqref="P21:Q21">
    <cfRule type="expression" dxfId="3379" priority="4839">
      <formula>$L21&gt;0.15</formula>
    </cfRule>
    <cfRule type="expression" dxfId="3378" priority="4840">
      <formula>AND($L21&gt;0.08,$L21&lt;0.15)</formula>
    </cfRule>
  </conditionalFormatting>
  <conditionalFormatting sqref="M21">
    <cfRule type="expression" dxfId="3377" priority="4853">
      <formula>$L21&gt;0.15</formula>
    </cfRule>
    <cfRule type="expression" dxfId="3376" priority="4854">
      <formula>AND($L21&gt;0.08,$L21&lt;0.15)</formula>
    </cfRule>
  </conditionalFormatting>
  <conditionalFormatting sqref="M21">
    <cfRule type="expression" dxfId="3375" priority="4851">
      <formula>$L21&gt;0.15</formula>
    </cfRule>
    <cfRule type="expression" dxfId="3374" priority="4852">
      <formula>AND($L21&gt;0.08,$L21&lt;0.15)</formula>
    </cfRule>
  </conditionalFormatting>
  <conditionalFormatting sqref="M21">
    <cfRule type="expression" dxfId="3373" priority="4849">
      <formula>$L21&gt;0.15</formula>
    </cfRule>
    <cfRule type="expression" dxfId="3372" priority="4850">
      <formula>AND($L21&gt;0.08,$L21&lt;0.15)</formula>
    </cfRule>
  </conditionalFormatting>
  <conditionalFormatting sqref="N21:O21">
    <cfRule type="expression" dxfId="3371" priority="4847">
      <formula>$L21&gt;0.15</formula>
    </cfRule>
    <cfRule type="expression" dxfId="3370" priority="4848">
      <formula>AND($L21&gt;0.08,$L21&lt;0.15)</formula>
    </cfRule>
  </conditionalFormatting>
  <conditionalFormatting sqref="N21:O21">
    <cfRule type="expression" dxfId="3369" priority="4845">
      <formula>$L21&gt;0.15</formula>
    </cfRule>
    <cfRule type="expression" dxfId="3368" priority="4846">
      <formula>AND($L21&gt;0.08,$L21&lt;0.15)</formula>
    </cfRule>
  </conditionalFormatting>
  <conditionalFormatting sqref="N21:O21">
    <cfRule type="expression" dxfId="3367" priority="4843">
      <formula>$L21&gt;0.15</formula>
    </cfRule>
    <cfRule type="expression" dxfId="3366" priority="4844">
      <formula>AND($L21&gt;0.08,$L21&lt;0.15)</formula>
    </cfRule>
  </conditionalFormatting>
  <conditionalFormatting sqref="AE33:AE44">
    <cfRule type="expression" dxfId="3365" priority="4835">
      <formula>$L33&gt;0.15</formula>
    </cfRule>
    <cfRule type="expression" dxfId="3364" priority="4836">
      <formula>AND($L33&gt;0.08,$L33&lt;0.15)</formula>
    </cfRule>
  </conditionalFormatting>
  <conditionalFormatting sqref="AE33:AE44">
    <cfRule type="expression" dxfId="3363" priority="4837">
      <formula>$L33&gt;0.15</formula>
    </cfRule>
    <cfRule type="expression" dxfId="3362" priority="4838">
      <formula>AND($L33&gt;0.08,$L33&lt;0.15)</formula>
    </cfRule>
  </conditionalFormatting>
  <conditionalFormatting sqref="I31">
    <cfRule type="expression" dxfId="3361" priority="4833">
      <formula>$L31&gt;0.15</formula>
    </cfRule>
    <cfRule type="expression" dxfId="3360" priority="4834">
      <formula>AND($L31&gt;0.08,$L31&lt;0.15)</formula>
    </cfRule>
  </conditionalFormatting>
  <conditionalFormatting sqref="AF17">
    <cfRule type="expression" dxfId="3359" priority="4831">
      <formula>$L17&gt;0.15</formula>
    </cfRule>
    <cfRule type="expression" dxfId="3358" priority="4832">
      <formula>AND($L17&gt;0.08,$L17&lt;0.15)</formula>
    </cfRule>
  </conditionalFormatting>
  <conditionalFormatting sqref="P20">
    <cfRule type="expression" dxfId="3357" priority="4829">
      <formula>$L20&gt;0.15</formula>
    </cfRule>
    <cfRule type="expression" dxfId="3356" priority="4830">
      <formula>AND($L20&gt;0.08,$L20&lt;0.15)</formula>
    </cfRule>
  </conditionalFormatting>
  <conditionalFormatting sqref="P20">
    <cfRule type="expression" dxfId="3355" priority="4827">
      <formula>$L20&gt;0.15</formula>
    </cfRule>
    <cfRule type="expression" dxfId="3354" priority="4828">
      <formula>AND($L20&gt;0.08,$L20&lt;0.15)</formula>
    </cfRule>
  </conditionalFormatting>
  <conditionalFormatting sqref="R33:R36">
    <cfRule type="expression" dxfId="3353" priority="4825">
      <formula>$L33&gt;0.15</formula>
    </cfRule>
    <cfRule type="expression" dxfId="3352" priority="4826">
      <formula>AND($L33&gt;0.08,$L33&lt;0.15)</formula>
    </cfRule>
  </conditionalFormatting>
  <conditionalFormatting sqref="AB73">
    <cfRule type="expression" dxfId="3351" priority="5061">
      <formula>$L26&gt;0.15</formula>
    </cfRule>
    <cfRule type="expression" dxfId="3350" priority="5062">
      <formula>AND($L26&gt;0.08,$L26&lt;0.15)</formula>
    </cfRule>
  </conditionalFormatting>
  <conditionalFormatting sqref="M41:Y41">
    <cfRule type="expression" dxfId="3349" priority="4823">
      <formula>$L41&gt;0.15</formula>
    </cfRule>
    <cfRule type="expression" dxfId="3348" priority="4824">
      <formula>AND($L41&gt;0.08,$L41&lt;0.15)</formula>
    </cfRule>
  </conditionalFormatting>
  <conditionalFormatting sqref="M38:Y40 R37:Y37">
    <cfRule type="expression" dxfId="3347" priority="4821">
      <formula>$L37&gt;0.15</formula>
    </cfRule>
    <cfRule type="expression" dxfId="3346" priority="4822">
      <formula>AND($L37&gt;0.08,$L37&lt;0.15)</formula>
    </cfRule>
  </conditionalFormatting>
  <conditionalFormatting sqref="AA39:AD40 AB37:AD38">
    <cfRule type="expression" dxfId="3345" priority="4819">
      <formula>$L37&gt;0.15</formula>
    </cfRule>
    <cfRule type="expression" dxfId="3344" priority="4820">
      <formula>AND($L37&gt;0.08,$L37&lt;0.15)</formula>
    </cfRule>
  </conditionalFormatting>
  <conditionalFormatting sqref="I15:J20">
    <cfRule type="expression" dxfId="3343" priority="4817">
      <formula>$L15&gt;0.15</formula>
    </cfRule>
    <cfRule type="expression" dxfId="3342" priority="4818">
      <formula>AND($L15&gt;0.08,$L15&lt;0.15)</formula>
    </cfRule>
  </conditionalFormatting>
  <conditionalFormatting sqref="R30:R33">
    <cfRule type="expression" dxfId="3341" priority="4815">
      <formula>$L30&gt;0.15</formula>
    </cfRule>
    <cfRule type="expression" dxfId="3340" priority="4816">
      <formula>AND($L30&gt;0.08,$L30&lt;0.15)</formula>
    </cfRule>
  </conditionalFormatting>
  <conditionalFormatting sqref="AB69:AB72">
    <cfRule type="expression" dxfId="3339" priority="4813">
      <formula>$L69&gt;0.15</formula>
    </cfRule>
    <cfRule type="expression" dxfId="3338" priority="4814">
      <formula>AND($L69&gt;0.08,$L69&lt;0.15)</formula>
    </cfRule>
  </conditionalFormatting>
  <conditionalFormatting sqref="A8 I8:J8 L8:Z8">
    <cfRule type="expression" dxfId="3337" priority="4811">
      <formula>$L8&gt;0.15</formula>
    </cfRule>
    <cfRule type="expression" dxfId="3336" priority="4812">
      <formula>AND($L8&gt;0.08,$L8&lt;0.15)</formula>
    </cfRule>
  </conditionalFormatting>
  <conditionalFormatting sqref="B8:C8">
    <cfRule type="expression" dxfId="3335" priority="4809">
      <formula>$L8&gt;0.15</formula>
    </cfRule>
    <cfRule type="expression" dxfId="3334" priority="4810">
      <formula>AND($L8&gt;0.08,$L8&lt;0.15)</formula>
    </cfRule>
  </conditionalFormatting>
  <conditionalFormatting sqref="AB18:AB19 AB21:AB28">
    <cfRule type="expression" dxfId="3333" priority="4807">
      <formula>$L18&gt;0.15</formula>
    </cfRule>
    <cfRule type="expression" dxfId="3332" priority="4808">
      <formula>AND($L18&gt;0.08,$L18&lt;0.15)</formula>
    </cfRule>
  </conditionalFormatting>
  <conditionalFormatting sqref="AB14:AB17">
    <cfRule type="expression" dxfId="3331" priority="4805">
      <formula>$L14&gt;0.15</formula>
    </cfRule>
    <cfRule type="expression" dxfId="3330" priority="4806">
      <formula>AND($L14&gt;0.08,$L14&lt;0.15)</formula>
    </cfRule>
  </conditionalFormatting>
  <conditionalFormatting sqref="AB24:AB27">
    <cfRule type="expression" dxfId="3329" priority="4803">
      <formula>$L24&gt;0.15</formula>
    </cfRule>
    <cfRule type="expression" dxfId="3328" priority="4804">
      <formula>AND($L24&gt;0.08,$L24&lt;0.15)</formula>
    </cfRule>
  </conditionalFormatting>
  <conditionalFormatting sqref="AA31:AA38">
    <cfRule type="expression" dxfId="3327" priority="4801">
      <formula>$L31&gt;0.15</formula>
    </cfRule>
    <cfRule type="expression" dxfId="3326" priority="4802">
      <formula>AND($L31&gt;0.08,$L31&lt;0.15)</formula>
    </cfRule>
  </conditionalFormatting>
  <conditionalFormatting sqref="K7:K10">
    <cfRule type="expression" dxfId="3325" priority="4799">
      <formula>$L7&gt;0.15</formula>
    </cfRule>
    <cfRule type="expression" dxfId="3324" priority="4800">
      <formula>AND($L7&gt;0.08,$L7&lt;0.15)</formula>
    </cfRule>
  </conditionalFormatting>
  <conditionalFormatting sqref="AA13:AA17">
    <cfRule type="expression" dxfId="3323" priority="4797">
      <formula>$L13&gt;0.15</formula>
    </cfRule>
    <cfRule type="expression" dxfId="3322" priority="4798">
      <formula>AND($L13&gt;0.08,$L13&lt;0.15)</formula>
    </cfRule>
  </conditionalFormatting>
  <conditionalFormatting sqref="AA12">
    <cfRule type="expression" dxfId="3321" priority="4795">
      <formula>$L12&gt;0.15</formula>
    </cfRule>
    <cfRule type="expression" dxfId="3320" priority="4796">
      <formula>AND($L12&gt;0.08,$L12&lt;0.15)</formula>
    </cfRule>
  </conditionalFormatting>
  <conditionalFormatting sqref="E73:F73">
    <cfRule type="expression" dxfId="3319" priority="4743">
      <formula>$L73&gt;0.15</formula>
    </cfRule>
    <cfRule type="expression" dxfId="3318" priority="4744">
      <formula>AND($L73&gt;0.08,$L73&lt;0.15)</formula>
    </cfRule>
  </conditionalFormatting>
  <conditionalFormatting sqref="E73:F73">
    <cfRule type="expression" dxfId="3317" priority="4741">
      <formula>$L73&gt;0.15</formula>
    </cfRule>
    <cfRule type="expression" dxfId="3316" priority="4742">
      <formula>AND($L73&gt;0.08,$L73&lt;0.15)</formula>
    </cfRule>
  </conditionalFormatting>
  <conditionalFormatting sqref="E73:F73">
    <cfRule type="expression" dxfId="3315" priority="4739">
      <formula>$L73&gt;0.15</formula>
    </cfRule>
    <cfRule type="expression" dxfId="3314" priority="4740">
      <formula>AND($L73&gt;0.08,$L73&lt;0.15)</formula>
    </cfRule>
  </conditionalFormatting>
  <conditionalFormatting sqref="G73:H73">
    <cfRule type="expression" dxfId="3313" priority="4737">
      <formula>$L73&gt;0.15</formula>
    </cfRule>
    <cfRule type="expression" dxfId="3312" priority="4738">
      <formula>AND($L73&gt;0.08,$L73&lt;0.15)</formula>
    </cfRule>
  </conditionalFormatting>
  <conditionalFormatting sqref="G73:H73">
    <cfRule type="expression" dxfId="3311" priority="4735">
      <formula>$L73&gt;0.15</formula>
    </cfRule>
    <cfRule type="expression" dxfId="3310" priority="4736">
      <formula>AND($L73&gt;0.08,$L73&lt;0.15)</formula>
    </cfRule>
  </conditionalFormatting>
  <conditionalFormatting sqref="D73">
    <cfRule type="expression" dxfId="3309" priority="4733">
      <formula>$L73&gt;0.15</formula>
    </cfRule>
    <cfRule type="expression" dxfId="3308" priority="4734">
      <formula>AND($L73&gt;0.08,$L73&lt;0.15)</formula>
    </cfRule>
  </conditionalFormatting>
  <conditionalFormatting sqref="D73">
    <cfRule type="expression" dxfId="3307" priority="4745">
      <formula>$L73&gt;0.15</formula>
    </cfRule>
    <cfRule type="expression" dxfId="3306" priority="4746">
      <formula>AND($L73&gt;0.08,$L73&lt;0.15)</formula>
    </cfRule>
  </conditionalFormatting>
  <conditionalFormatting sqref="D73">
    <cfRule type="expression" dxfId="3305" priority="4715">
      <formula>$L73&gt;0.15</formula>
    </cfRule>
    <cfRule type="expression" dxfId="3304" priority="4716">
      <formula>AND($L73&gt;0.08,$L73&lt;0.15)</formula>
    </cfRule>
  </conditionalFormatting>
  <conditionalFormatting sqref="E73">
    <cfRule type="expression" dxfId="3303" priority="4713">
      <formula>$L73&gt;0.15</formula>
    </cfRule>
    <cfRule type="expression" dxfId="3302" priority="4714">
      <formula>AND($L73&gt;0.08,$L73&lt;0.15)</formula>
    </cfRule>
  </conditionalFormatting>
  <conditionalFormatting sqref="E73">
    <cfRule type="expression" dxfId="3301" priority="4711">
      <formula>$L73&gt;0.15</formula>
    </cfRule>
    <cfRule type="expression" dxfId="3300" priority="4712">
      <formula>AND($L73&gt;0.08,$L73&lt;0.15)</formula>
    </cfRule>
  </conditionalFormatting>
  <conditionalFormatting sqref="E73">
    <cfRule type="expression" dxfId="3299" priority="4709">
      <formula>$L73&gt;0.15</formula>
    </cfRule>
    <cfRule type="expression" dxfId="3298" priority="4710">
      <formula>AND($L73&gt;0.08,$L73&lt;0.15)</formula>
    </cfRule>
  </conditionalFormatting>
  <conditionalFormatting sqref="E73:F73">
    <cfRule type="expression" dxfId="3297" priority="4753">
      <formula>$L73&gt;0.15</formula>
    </cfRule>
    <cfRule type="expression" dxfId="3296" priority="4754">
      <formula>AND($L73&gt;0.08,$L73&lt;0.15)</formula>
    </cfRule>
  </conditionalFormatting>
  <conditionalFormatting sqref="E73:F73">
    <cfRule type="expression" dxfId="3295" priority="4755">
      <formula>$L73&gt;0.15</formula>
    </cfRule>
    <cfRule type="expression" dxfId="3294" priority="4756">
      <formula>AND($L73&gt;0.08,$L73&lt;0.15)</formula>
    </cfRule>
  </conditionalFormatting>
  <conditionalFormatting sqref="D73">
    <cfRule type="expression" dxfId="3293" priority="4757">
      <formula>$L73&gt;0.15</formula>
    </cfRule>
    <cfRule type="expression" dxfId="3292" priority="4758">
      <formula>AND($L73&gt;0.08,$L73&lt;0.15)</formula>
    </cfRule>
  </conditionalFormatting>
  <conditionalFormatting sqref="G73:H73">
    <cfRule type="expression" dxfId="3291" priority="4749">
      <formula>$L73&gt;0.15</formula>
    </cfRule>
    <cfRule type="expression" dxfId="3290" priority="4750">
      <formula>AND($L73&gt;0.08,$L73&lt;0.15)</formula>
    </cfRule>
  </conditionalFormatting>
  <conditionalFormatting sqref="G73:H73">
    <cfRule type="expression" dxfId="3289" priority="4747">
      <formula>$L73&gt;0.15</formula>
    </cfRule>
    <cfRule type="expression" dxfId="3288" priority="4748">
      <formula>AND($L73&gt;0.08,$L73&lt;0.15)</formula>
    </cfRule>
  </conditionalFormatting>
  <conditionalFormatting sqref="E73:F73">
    <cfRule type="expression" dxfId="3287" priority="4751">
      <formula>$L73&gt;0.15</formula>
    </cfRule>
    <cfRule type="expression" dxfId="3286" priority="4752">
      <formula>AND($L73&gt;0.08,$L73&lt;0.15)</formula>
    </cfRule>
  </conditionalFormatting>
  <conditionalFormatting sqref="F73">
    <cfRule type="expression" dxfId="3285" priority="4721">
      <formula>$L73&gt;0.15</formula>
    </cfRule>
    <cfRule type="expression" dxfId="3284" priority="4722">
      <formula>AND($L73&gt;0.08,$L73&lt;0.15)</formula>
    </cfRule>
  </conditionalFormatting>
  <conditionalFormatting sqref="E73:F73">
    <cfRule type="expression" dxfId="3283" priority="4731">
      <formula>$L73&gt;0.15</formula>
    </cfRule>
    <cfRule type="expression" dxfId="3282" priority="4732">
      <formula>AND($L73&gt;0.08,$L73&lt;0.15)</formula>
    </cfRule>
  </conditionalFormatting>
  <conditionalFormatting sqref="E73:F73">
    <cfRule type="expression" dxfId="3281" priority="4727">
      <formula>$L73&gt;0.15</formula>
    </cfRule>
    <cfRule type="expression" dxfId="3280" priority="4728">
      <formula>AND($L73&gt;0.08,$L73&lt;0.15)</formula>
    </cfRule>
  </conditionalFormatting>
  <conditionalFormatting sqref="G73:H73">
    <cfRule type="expression" dxfId="3279" priority="4725">
      <formula>$L73&gt;0.15</formula>
    </cfRule>
    <cfRule type="expression" dxfId="3278" priority="4726">
      <formula>AND($L73&gt;0.08,$L73&lt;0.15)</formula>
    </cfRule>
  </conditionalFormatting>
  <conditionalFormatting sqref="G73:H73">
    <cfRule type="expression" dxfId="3277" priority="4723">
      <formula>$L73&gt;0.15</formula>
    </cfRule>
    <cfRule type="expression" dxfId="3276" priority="4724">
      <formula>AND($L73&gt;0.08,$L73&lt;0.15)</formula>
    </cfRule>
  </conditionalFormatting>
  <conditionalFormatting sqref="E73:F73">
    <cfRule type="expression" dxfId="3275" priority="4729">
      <formula>$L73&gt;0.15</formula>
    </cfRule>
    <cfRule type="expression" dxfId="3274" priority="4730">
      <formula>AND($L73&gt;0.08,$L73&lt;0.15)</formula>
    </cfRule>
  </conditionalFormatting>
  <conditionalFormatting sqref="G73:H73">
    <cfRule type="expression" dxfId="3273" priority="4719">
      <formula>$L73&gt;0.15</formula>
    </cfRule>
    <cfRule type="expression" dxfId="3272" priority="4720">
      <formula>AND($L73&gt;0.08,$L73&lt;0.15)</formula>
    </cfRule>
  </conditionalFormatting>
  <conditionalFormatting sqref="G73:H73">
    <cfRule type="expression" dxfId="3271" priority="4717">
      <formula>$L73&gt;0.15</formula>
    </cfRule>
    <cfRule type="expression" dxfId="3270" priority="4718">
      <formula>AND($L73&gt;0.08,$L73&lt;0.15)</formula>
    </cfRule>
  </conditionalFormatting>
  <conditionalFormatting sqref="E73">
    <cfRule type="expression" dxfId="3269" priority="4707">
      <formula>$L73&gt;0.15</formula>
    </cfRule>
    <cfRule type="expression" dxfId="3268" priority="4708">
      <formula>AND($L73&gt;0.08,$L73&lt;0.15)</formula>
    </cfRule>
  </conditionalFormatting>
  <conditionalFormatting sqref="AB17">
    <cfRule type="expression" dxfId="3267" priority="4705">
      <formula>$L17&gt;0.15</formula>
    </cfRule>
    <cfRule type="expression" dxfId="3266" priority="4706">
      <formula>AND($L17&gt;0.08,$L17&lt;0.15)</formula>
    </cfRule>
  </conditionalFormatting>
  <conditionalFormatting sqref="E69:F69">
    <cfRule type="expression" dxfId="3265" priority="4685">
      <formula>$L69&gt;0.15</formula>
    </cfRule>
    <cfRule type="expression" dxfId="3264" priority="4686">
      <formula>AND($L69&gt;0.08,$L69&lt;0.15)</formula>
    </cfRule>
  </conditionalFormatting>
  <conditionalFormatting sqref="E69:F69">
    <cfRule type="expression" dxfId="3263" priority="4683">
      <formula>$L69&gt;0.15</formula>
    </cfRule>
    <cfRule type="expression" dxfId="3262" priority="4684">
      <formula>AND($L69&gt;0.08,$L69&lt;0.15)</formula>
    </cfRule>
  </conditionalFormatting>
  <conditionalFormatting sqref="E69:F69">
    <cfRule type="expression" dxfId="3261" priority="4681">
      <formula>$L69&gt;0.15</formula>
    </cfRule>
    <cfRule type="expression" dxfId="3260" priority="4682">
      <formula>AND($L69&gt;0.08,$L69&lt;0.15)</formula>
    </cfRule>
  </conditionalFormatting>
  <conditionalFormatting sqref="D69">
    <cfRule type="expression" dxfId="3259" priority="4695">
      <formula>$L69&gt;0.15</formula>
    </cfRule>
    <cfRule type="expression" dxfId="3258" priority="4696">
      <formula>AND($L69&gt;0.08,$L69&lt;0.15)</formula>
    </cfRule>
  </conditionalFormatting>
  <conditionalFormatting sqref="E69:F69">
    <cfRule type="expression" dxfId="3257" priority="4693">
      <formula>$L69&gt;0.15</formula>
    </cfRule>
    <cfRule type="expression" dxfId="3256" priority="4694">
      <formula>AND($L69&gt;0.08,$L69&lt;0.15)</formula>
    </cfRule>
  </conditionalFormatting>
  <conditionalFormatting sqref="E69:F69">
    <cfRule type="expression" dxfId="3255" priority="4691">
      <formula>$L69&gt;0.15</formula>
    </cfRule>
    <cfRule type="expression" dxfId="3254" priority="4692">
      <formula>AND($L69&gt;0.08,$L69&lt;0.15)</formula>
    </cfRule>
  </conditionalFormatting>
  <conditionalFormatting sqref="E69:F69">
    <cfRule type="expression" dxfId="3253" priority="4689">
      <formula>$L69&gt;0.15</formula>
    </cfRule>
    <cfRule type="expression" dxfId="3252" priority="4690">
      <formula>AND($L69&gt;0.08,$L69&lt;0.15)</formula>
    </cfRule>
  </conditionalFormatting>
  <conditionalFormatting sqref="D69">
    <cfRule type="expression" dxfId="3251" priority="4687">
      <formula>$L69&gt;0.15</formula>
    </cfRule>
    <cfRule type="expression" dxfId="3250" priority="4688">
      <formula>AND($L69&gt;0.08,$L69&lt;0.15)</formula>
    </cfRule>
  </conditionalFormatting>
  <conditionalFormatting sqref="F69">
    <cfRule type="expression" dxfId="3249" priority="4679">
      <formula>$L69&gt;0.15</formula>
    </cfRule>
    <cfRule type="expression" dxfId="3248" priority="4680">
      <formula>AND($L69&gt;0.08,$L69&lt;0.15)</formula>
    </cfRule>
  </conditionalFormatting>
  <conditionalFormatting sqref="D69">
    <cfRule type="expression" dxfId="3247" priority="4677">
      <formula>$L69&gt;0.15</formula>
    </cfRule>
    <cfRule type="expression" dxfId="3246" priority="4678">
      <formula>AND($L69&gt;0.08,$L69&lt;0.15)</formula>
    </cfRule>
  </conditionalFormatting>
  <conditionalFormatting sqref="E69">
    <cfRule type="expression" dxfId="3245" priority="4675">
      <formula>$L69&gt;0.15</formula>
    </cfRule>
    <cfRule type="expression" dxfId="3244" priority="4676">
      <formula>AND($L69&gt;0.08,$L69&lt;0.15)</formula>
    </cfRule>
  </conditionalFormatting>
  <conditionalFormatting sqref="E69">
    <cfRule type="expression" dxfId="3243" priority="4673">
      <formula>$L69&gt;0.15</formula>
    </cfRule>
    <cfRule type="expression" dxfId="3242" priority="4674">
      <formula>AND($L69&gt;0.08,$L69&lt;0.15)</formula>
    </cfRule>
  </conditionalFormatting>
  <conditionalFormatting sqref="E69">
    <cfRule type="expression" dxfId="3241" priority="4671">
      <formula>$L69&gt;0.15</formula>
    </cfRule>
    <cfRule type="expression" dxfId="3240" priority="4672">
      <formula>AND($L69&gt;0.08,$L69&lt;0.15)</formula>
    </cfRule>
  </conditionalFormatting>
  <conditionalFormatting sqref="E69">
    <cfRule type="expression" dxfId="3239" priority="4669">
      <formula>$L69&gt;0.15</formula>
    </cfRule>
    <cfRule type="expression" dxfId="3238" priority="4670">
      <formula>AND($L69&gt;0.08,$L69&lt;0.15)</formula>
    </cfRule>
  </conditionalFormatting>
  <conditionalFormatting sqref="E69:F69">
    <cfRule type="expression" dxfId="3237" priority="4699">
      <formula>$L69&gt;0.15</formula>
    </cfRule>
    <cfRule type="expression" dxfId="3236" priority="4700">
      <formula>AND($L69&gt;0.08,$L69&lt;0.15)</formula>
    </cfRule>
  </conditionalFormatting>
  <conditionalFormatting sqref="E69:F69">
    <cfRule type="expression" dxfId="3235" priority="4701">
      <formula>$L69&gt;0.15</formula>
    </cfRule>
    <cfRule type="expression" dxfId="3234" priority="4702">
      <formula>AND($L69&gt;0.08,$L69&lt;0.15)</formula>
    </cfRule>
  </conditionalFormatting>
  <conditionalFormatting sqref="D69">
    <cfRule type="expression" dxfId="3233" priority="4703">
      <formula>$L69&gt;0.15</formula>
    </cfRule>
    <cfRule type="expression" dxfId="3232" priority="4704">
      <formula>AND($L69&gt;0.08,$L69&lt;0.15)</formula>
    </cfRule>
  </conditionalFormatting>
  <conditionalFormatting sqref="E69:F69">
    <cfRule type="expression" dxfId="3231" priority="4697">
      <formula>$L69&gt;0.15</formula>
    </cfRule>
    <cfRule type="expression" dxfId="3230" priority="4698">
      <formula>AND($L69&gt;0.08,$L69&lt;0.15)</formula>
    </cfRule>
  </conditionalFormatting>
  <conditionalFormatting sqref="E72:F72">
    <cfRule type="expression" dxfId="3229" priority="4653">
      <formula>$L72&gt;0.15</formula>
    </cfRule>
    <cfRule type="expression" dxfId="3228" priority="4654">
      <formula>AND($L72&gt;0.08,$L72&lt;0.15)</formula>
    </cfRule>
  </conditionalFormatting>
  <conditionalFormatting sqref="E72:F72">
    <cfRule type="expression" dxfId="3227" priority="4651">
      <formula>$L72&gt;0.15</formula>
    </cfRule>
    <cfRule type="expression" dxfId="3226" priority="4652">
      <formula>AND($L72&gt;0.08,$L72&lt;0.15)</formula>
    </cfRule>
  </conditionalFormatting>
  <conditionalFormatting sqref="E72:F72">
    <cfRule type="expression" dxfId="3225" priority="4649">
      <formula>$L72&gt;0.15</formula>
    </cfRule>
    <cfRule type="expression" dxfId="3224" priority="4650">
      <formula>AND($L72&gt;0.08,$L72&lt;0.15)</formula>
    </cfRule>
  </conditionalFormatting>
  <conditionalFormatting sqref="G72:H72">
    <cfRule type="expression" dxfId="3223" priority="4647">
      <formula>$L72&gt;0.15</formula>
    </cfRule>
    <cfRule type="expression" dxfId="3222" priority="4648">
      <formula>AND($L72&gt;0.08,$L72&lt;0.15)</formula>
    </cfRule>
  </conditionalFormatting>
  <conditionalFormatting sqref="G72:H72">
    <cfRule type="expression" dxfId="3221" priority="4645">
      <formula>$L72&gt;0.15</formula>
    </cfRule>
    <cfRule type="expression" dxfId="3220" priority="4646">
      <formula>AND($L72&gt;0.08,$L72&lt;0.15)</formula>
    </cfRule>
  </conditionalFormatting>
  <conditionalFormatting sqref="E72:F72">
    <cfRule type="expression" dxfId="3219" priority="4641">
      <formula>$L72&gt;0.15</formula>
    </cfRule>
    <cfRule type="expression" dxfId="3218" priority="4642">
      <formula>AND($L72&gt;0.08,$L72&lt;0.15)</formula>
    </cfRule>
  </conditionalFormatting>
  <conditionalFormatting sqref="E72">
    <cfRule type="expression" dxfId="3217" priority="4623">
      <formula>$L72&gt;0.15</formula>
    </cfRule>
    <cfRule type="expression" dxfId="3216" priority="4624">
      <formula>AND($L72&gt;0.08,$L72&lt;0.15)</formula>
    </cfRule>
  </conditionalFormatting>
  <conditionalFormatting sqref="E72">
    <cfRule type="expression" dxfId="3215" priority="4621">
      <formula>$L72&gt;0.15</formula>
    </cfRule>
    <cfRule type="expression" dxfId="3214" priority="4622">
      <formula>AND($L72&gt;0.08,$L72&lt;0.15)</formula>
    </cfRule>
  </conditionalFormatting>
  <conditionalFormatting sqref="E72">
    <cfRule type="expression" dxfId="3213" priority="4619">
      <formula>$L72&gt;0.15</formula>
    </cfRule>
    <cfRule type="expression" dxfId="3212" priority="4620">
      <formula>AND($L72&gt;0.08,$L72&lt;0.15)</formula>
    </cfRule>
  </conditionalFormatting>
  <conditionalFormatting sqref="E72:F72">
    <cfRule type="expression" dxfId="3211" priority="4663">
      <formula>$L72&gt;0.15</formula>
    </cfRule>
    <cfRule type="expression" dxfId="3210" priority="4664">
      <formula>AND($L72&gt;0.08,$L72&lt;0.15)</formula>
    </cfRule>
  </conditionalFormatting>
  <conditionalFormatting sqref="E72:F72">
    <cfRule type="expression" dxfId="3209" priority="4665">
      <formula>$L72&gt;0.15</formula>
    </cfRule>
    <cfRule type="expression" dxfId="3208" priority="4666">
      <formula>AND($L72&gt;0.08,$L72&lt;0.15)</formula>
    </cfRule>
  </conditionalFormatting>
  <conditionalFormatting sqref="G72:H72">
    <cfRule type="expression" dxfId="3207" priority="4659">
      <formula>$L72&gt;0.15</formula>
    </cfRule>
    <cfRule type="expression" dxfId="3206" priority="4660">
      <formula>AND($L72&gt;0.08,$L72&lt;0.15)</formula>
    </cfRule>
  </conditionalFormatting>
  <conditionalFormatting sqref="G72:H72">
    <cfRule type="expression" dxfId="3205" priority="4657">
      <formula>$L72&gt;0.15</formula>
    </cfRule>
    <cfRule type="expression" dxfId="3204" priority="4658">
      <formula>AND($L72&gt;0.08,$L72&lt;0.15)</formula>
    </cfRule>
  </conditionalFormatting>
  <conditionalFormatting sqref="E72:F72">
    <cfRule type="expression" dxfId="3203" priority="4661">
      <formula>$L72&gt;0.15</formula>
    </cfRule>
    <cfRule type="expression" dxfId="3202" priority="4662">
      <formula>AND($L72&gt;0.08,$L72&lt;0.15)</formula>
    </cfRule>
  </conditionalFormatting>
  <conditionalFormatting sqref="F72">
    <cfRule type="expression" dxfId="3201" priority="4631">
      <formula>$L72&gt;0.15</formula>
    </cfRule>
    <cfRule type="expression" dxfId="3200" priority="4632">
      <formula>AND($L72&gt;0.08,$L72&lt;0.15)</formula>
    </cfRule>
  </conditionalFormatting>
  <conditionalFormatting sqref="E72:F72">
    <cfRule type="expression" dxfId="3199" priority="4637">
      <formula>$L72&gt;0.15</formula>
    </cfRule>
    <cfRule type="expression" dxfId="3198" priority="4638">
      <formula>AND($L72&gt;0.08,$L72&lt;0.15)</formula>
    </cfRule>
  </conditionalFormatting>
  <conditionalFormatting sqref="G72:H72">
    <cfRule type="expression" dxfId="3197" priority="4635">
      <formula>$L72&gt;0.15</formula>
    </cfRule>
    <cfRule type="expression" dxfId="3196" priority="4636">
      <formula>AND($L72&gt;0.08,$L72&lt;0.15)</formula>
    </cfRule>
  </conditionalFormatting>
  <conditionalFormatting sqref="G72:H72">
    <cfRule type="expression" dxfId="3195" priority="4633">
      <formula>$L72&gt;0.15</formula>
    </cfRule>
    <cfRule type="expression" dxfId="3194" priority="4634">
      <formula>AND($L72&gt;0.08,$L72&lt;0.15)</formula>
    </cfRule>
  </conditionalFormatting>
  <conditionalFormatting sqref="E72:F72">
    <cfRule type="expression" dxfId="3193" priority="4639">
      <formula>$L72&gt;0.15</formula>
    </cfRule>
    <cfRule type="expression" dxfId="3192" priority="4640">
      <formula>AND($L72&gt;0.08,$L72&lt;0.15)</formula>
    </cfRule>
  </conditionalFormatting>
  <conditionalFormatting sqref="G72:H72">
    <cfRule type="expression" dxfId="3191" priority="4629">
      <formula>$L72&gt;0.15</formula>
    </cfRule>
    <cfRule type="expression" dxfId="3190" priority="4630">
      <formula>AND($L72&gt;0.08,$L72&lt;0.15)</formula>
    </cfRule>
  </conditionalFormatting>
  <conditionalFormatting sqref="G72:H72">
    <cfRule type="expression" dxfId="3189" priority="4627">
      <formula>$L72&gt;0.15</formula>
    </cfRule>
    <cfRule type="expression" dxfId="3188" priority="4628">
      <formula>AND($L72&gt;0.08,$L72&lt;0.15)</formula>
    </cfRule>
  </conditionalFormatting>
  <conditionalFormatting sqref="E72">
    <cfRule type="expression" dxfId="3187" priority="4617">
      <formula>$L72&gt;0.15</formula>
    </cfRule>
    <cfRule type="expression" dxfId="3186" priority="4618">
      <formula>AND($L72&gt;0.08,$L72&lt;0.15)</formula>
    </cfRule>
  </conditionalFormatting>
  <conditionalFormatting sqref="C17:C23">
    <cfRule type="expression" dxfId="3185" priority="4615">
      <formula>$L17&gt;0.15</formula>
    </cfRule>
    <cfRule type="expression" dxfId="3184" priority="4616">
      <formula>AND($L17&gt;0.08,$L17&lt;0.15)</formula>
    </cfRule>
  </conditionalFormatting>
  <conditionalFormatting sqref="C16">
    <cfRule type="expression" dxfId="3183" priority="4613">
      <formula>$L16&gt;0.15</formula>
    </cfRule>
    <cfRule type="expression" dxfId="3182" priority="4614">
      <formula>AND($L16&gt;0.08,$L16&lt;0.15)</formula>
    </cfRule>
  </conditionalFormatting>
  <conditionalFormatting sqref="C69">
    <cfRule type="expression" dxfId="3181" priority="4611">
      <formula>$L69&gt;0.15</formula>
    </cfRule>
    <cfRule type="expression" dxfId="3180" priority="4612">
      <formula>AND($L69&gt;0.08,$L69&lt;0.15)</formula>
    </cfRule>
  </conditionalFormatting>
  <conditionalFormatting sqref="C70:C86">
    <cfRule type="expression" dxfId="3179" priority="4609">
      <formula>$L70&gt;0.15</formula>
    </cfRule>
    <cfRule type="expression" dxfId="3178" priority="4610">
      <formula>AND($L70&gt;0.08,$L70&lt;0.15)</formula>
    </cfRule>
  </conditionalFormatting>
  <conditionalFormatting sqref="AE13:AE32">
    <cfRule type="expression" dxfId="3177" priority="4605">
      <formula>$L13&gt;0.15</formula>
    </cfRule>
    <cfRule type="expression" dxfId="3176" priority="4606">
      <formula>AND($L13&gt;0.08,$L13&lt;0.15)</formula>
    </cfRule>
  </conditionalFormatting>
  <conditionalFormatting sqref="AE13:AE32">
    <cfRule type="expression" dxfId="3175" priority="4607">
      <formula>$L13&gt;0.15</formula>
    </cfRule>
    <cfRule type="expression" dxfId="3174" priority="4608">
      <formula>AND($L13&gt;0.08,$L13&lt;0.15)</formula>
    </cfRule>
  </conditionalFormatting>
  <conditionalFormatting sqref="AC48:AD52 AA48:AA49">
    <cfRule type="expression" dxfId="3173" priority="4603">
      <formula>$L48&gt;0.15</formula>
    </cfRule>
    <cfRule type="expression" dxfId="3172" priority="4604">
      <formula>AND($L48&gt;0.08,$L48&lt;0.15)</formula>
    </cfRule>
  </conditionalFormatting>
  <conditionalFormatting sqref="AB49:AB52">
    <cfRule type="expression" dxfId="3171" priority="4601">
      <formula>$L49&gt;0.15</formula>
    </cfRule>
    <cfRule type="expression" dxfId="3170" priority="4602">
      <formula>AND($L49&gt;0.08,$L49&lt;0.15)</formula>
    </cfRule>
  </conditionalFormatting>
  <conditionalFormatting sqref="AB48">
    <cfRule type="expression" dxfId="3169" priority="4599">
      <formula>$L48&gt;0.15</formula>
    </cfRule>
    <cfRule type="expression" dxfId="3168" priority="4600">
      <formula>AND($L48&gt;0.08,$L48&lt;0.15)</formula>
    </cfRule>
  </conditionalFormatting>
  <conditionalFormatting sqref="AA52">
    <cfRule type="expression" dxfId="3167" priority="4597">
      <formula>$L52&gt;0.15</formula>
    </cfRule>
    <cfRule type="expression" dxfId="3166" priority="4598">
      <formula>AND($L52&gt;0.08,$L52&lt;0.15)</formula>
    </cfRule>
  </conditionalFormatting>
  <conditionalFormatting sqref="AA50:AA51">
    <cfRule type="expression" dxfId="3165" priority="4595">
      <formula>$L50&gt;0.15</formula>
    </cfRule>
    <cfRule type="expression" dxfId="3164" priority="4596">
      <formula>AND($L50&gt;0.08,$L50&lt;0.15)</formula>
    </cfRule>
  </conditionalFormatting>
  <conditionalFormatting sqref="AB48">
    <cfRule type="expression" dxfId="3163" priority="4593">
      <formula>$L48&gt;0.15</formula>
    </cfRule>
    <cfRule type="expression" dxfId="3162" priority="4594">
      <formula>AND($L48&gt;0.08,$L48&lt;0.15)</formula>
    </cfRule>
  </conditionalFormatting>
  <conditionalFormatting sqref="AA19">
    <cfRule type="expression" dxfId="3161" priority="4591">
      <formula>$L19&gt;0.15</formula>
    </cfRule>
    <cfRule type="expression" dxfId="3160" priority="4592">
      <formula>AND($L19&gt;0.08,$L19&lt;0.15)</formula>
    </cfRule>
  </conditionalFormatting>
  <conditionalFormatting sqref="AA26">
    <cfRule type="expression" dxfId="3159" priority="4589">
      <formula>$L26&gt;0.15</formula>
    </cfRule>
    <cfRule type="expression" dxfId="3158" priority="4590">
      <formula>AND($L26&gt;0.08,$L26&lt;0.15)</formula>
    </cfRule>
  </conditionalFormatting>
  <conditionalFormatting sqref="Y23">
    <cfRule type="expression" dxfId="3157" priority="4587">
      <formula>$L23&gt;0.15</formula>
    </cfRule>
    <cfRule type="expression" dxfId="3156" priority="4588">
      <formula>AND($L23&gt;0.08,$L23&lt;0.15)</formula>
    </cfRule>
  </conditionalFormatting>
  <conditionalFormatting sqref="AD69">
    <cfRule type="expression" dxfId="3155" priority="4585">
      <formula>$L69&gt;0.15</formula>
    </cfRule>
    <cfRule type="expression" dxfId="3154" priority="4586">
      <formula>AND($L69&gt;0.08,$L69&lt;0.15)</formula>
    </cfRule>
  </conditionalFormatting>
  <conditionalFormatting sqref="F44">
    <cfRule type="expression" dxfId="3153" priority="4541">
      <formula>$L44&gt;0.15</formula>
    </cfRule>
    <cfRule type="expression" dxfId="3152" priority="4542">
      <formula>AND($L44&gt;0.08,$L44&lt;0.15)</formula>
    </cfRule>
  </conditionalFormatting>
  <conditionalFormatting sqref="F44">
    <cfRule type="expression" dxfId="3151" priority="4539">
      <formula>$L44&gt;0.15</formula>
    </cfRule>
    <cfRule type="expression" dxfId="3150" priority="4540">
      <formula>AND($L44&gt;0.08,$L44&lt;0.15)</formula>
    </cfRule>
  </conditionalFormatting>
  <conditionalFormatting sqref="F44">
    <cfRule type="expression" dxfId="3149" priority="4553">
      <formula>$L44&gt;0.15</formula>
    </cfRule>
    <cfRule type="expression" dxfId="3148" priority="4554">
      <formula>AND($L44&gt;0.08,$L44&lt;0.15)</formula>
    </cfRule>
  </conditionalFormatting>
  <conditionalFormatting sqref="F44">
    <cfRule type="expression" dxfId="3147" priority="4551">
      <formula>$L44&gt;0.15</formula>
    </cfRule>
    <cfRule type="expression" dxfId="3146" priority="4552">
      <formula>AND($L44&gt;0.08,$L44&lt;0.15)</formula>
    </cfRule>
  </conditionalFormatting>
  <conditionalFormatting sqref="F44">
    <cfRule type="expression" dxfId="3145" priority="4549">
      <formula>$L44&gt;0.15</formula>
    </cfRule>
    <cfRule type="expression" dxfId="3144" priority="4550">
      <formula>AND($L44&gt;0.08,$L44&lt;0.15)</formula>
    </cfRule>
  </conditionalFormatting>
  <conditionalFormatting sqref="H44">
    <cfRule type="expression" dxfId="3143" priority="4547">
      <formula>$L44&gt;0.15</formula>
    </cfRule>
    <cfRule type="expression" dxfId="3142" priority="4548">
      <formula>AND($L44&gt;0.08,$L44&lt;0.15)</formula>
    </cfRule>
  </conditionalFormatting>
  <conditionalFormatting sqref="H44">
    <cfRule type="expression" dxfId="3141" priority="4545">
      <formula>$L44&gt;0.15</formula>
    </cfRule>
    <cfRule type="expression" dxfId="3140" priority="4546">
      <formula>AND($L44&gt;0.08,$L44&lt;0.15)</formula>
    </cfRule>
  </conditionalFormatting>
  <conditionalFormatting sqref="D44">
    <cfRule type="expression" dxfId="3139" priority="4543">
      <formula>$L44&gt;0.15</formula>
    </cfRule>
    <cfRule type="expression" dxfId="3138" priority="4544">
      <formula>AND($L44&gt;0.08,$L44&lt;0.15)</formula>
    </cfRule>
  </conditionalFormatting>
  <conditionalFormatting sqref="D44">
    <cfRule type="expression" dxfId="3137" priority="4555">
      <formula>$L44&gt;0.15</formula>
    </cfRule>
    <cfRule type="expression" dxfId="3136" priority="4556">
      <formula>AND($L44&gt;0.08,$L44&lt;0.15)</formula>
    </cfRule>
  </conditionalFormatting>
  <conditionalFormatting sqref="F44">
    <cfRule type="expression" dxfId="3135" priority="4563">
      <formula>$L44&gt;0.15</formula>
    </cfRule>
    <cfRule type="expression" dxfId="3134" priority="4564">
      <formula>AND($L44&gt;0.08,$L44&lt;0.15)</formula>
    </cfRule>
  </conditionalFormatting>
  <conditionalFormatting sqref="F44">
    <cfRule type="expression" dxfId="3133" priority="4565">
      <formula>$L44&gt;0.15</formula>
    </cfRule>
    <cfRule type="expression" dxfId="3132" priority="4566">
      <formula>AND($L44&gt;0.08,$L44&lt;0.15)</formula>
    </cfRule>
  </conditionalFormatting>
  <conditionalFormatting sqref="D44">
    <cfRule type="expression" dxfId="3131" priority="4567">
      <formula>$L44&gt;0.15</formula>
    </cfRule>
    <cfRule type="expression" dxfId="3130" priority="4568">
      <formula>AND($L44&gt;0.08,$L44&lt;0.15)</formula>
    </cfRule>
  </conditionalFormatting>
  <conditionalFormatting sqref="H44">
    <cfRule type="expression" dxfId="3129" priority="4559">
      <formula>$L44&gt;0.15</formula>
    </cfRule>
    <cfRule type="expression" dxfId="3128" priority="4560">
      <formula>AND($L44&gt;0.08,$L44&lt;0.15)</formula>
    </cfRule>
  </conditionalFormatting>
  <conditionalFormatting sqref="H44">
    <cfRule type="expression" dxfId="3127" priority="4557">
      <formula>$L44&gt;0.15</formula>
    </cfRule>
    <cfRule type="expression" dxfId="3126" priority="4558">
      <formula>AND($L44&gt;0.08,$L44&lt;0.15)</formula>
    </cfRule>
  </conditionalFormatting>
  <conditionalFormatting sqref="F44">
    <cfRule type="expression" dxfId="3125" priority="4561">
      <formula>$L44&gt;0.15</formula>
    </cfRule>
    <cfRule type="expression" dxfId="3124" priority="4562">
      <formula>AND($L44&gt;0.08,$L44&lt;0.15)</formula>
    </cfRule>
  </conditionalFormatting>
  <conditionalFormatting sqref="F44">
    <cfRule type="expression" dxfId="3123" priority="4537">
      <formula>$L44&gt;0.15</formula>
    </cfRule>
    <cfRule type="expression" dxfId="3122" priority="4538">
      <formula>AND($L44&gt;0.08,$L44&lt;0.15)</formula>
    </cfRule>
  </conditionalFormatting>
  <conditionalFormatting sqref="H44">
    <cfRule type="expression" dxfId="3121" priority="4535">
      <formula>$L44&gt;0.15</formula>
    </cfRule>
    <cfRule type="expression" dxfId="3120" priority="4536">
      <formula>AND($L44&gt;0.08,$L44&lt;0.15)</formula>
    </cfRule>
  </conditionalFormatting>
  <conditionalFormatting sqref="H44">
    <cfRule type="expression" dxfId="3119" priority="4533">
      <formula>$L44&gt;0.15</formula>
    </cfRule>
    <cfRule type="expression" dxfId="3118" priority="4534">
      <formula>AND($L44&gt;0.08,$L44&lt;0.15)</formula>
    </cfRule>
  </conditionalFormatting>
  <conditionalFormatting sqref="F44">
    <cfRule type="expression" dxfId="3117" priority="4583">
      <formula>$L44&gt;0.15</formula>
    </cfRule>
    <cfRule type="expression" dxfId="3116" priority="4584">
      <formula>AND($L44&gt;0.08,$L44&lt;0.15)</formula>
    </cfRule>
  </conditionalFormatting>
  <conditionalFormatting sqref="F44">
    <cfRule type="expression" dxfId="3115" priority="4581">
      <formula>$L44&gt;0.15</formula>
    </cfRule>
    <cfRule type="expression" dxfId="3114" priority="4582">
      <formula>AND($L44&gt;0.08,$L44&lt;0.15)</formula>
    </cfRule>
  </conditionalFormatting>
  <conditionalFormatting sqref="H44">
    <cfRule type="expression" dxfId="3113" priority="4579">
      <formula>$L44&gt;0.15</formula>
    </cfRule>
    <cfRule type="expression" dxfId="3112" priority="4580">
      <formula>AND($L44&gt;0.08,$L44&lt;0.15)</formula>
    </cfRule>
  </conditionalFormatting>
  <conditionalFormatting sqref="F44">
    <cfRule type="expression" dxfId="3111" priority="4577">
      <formula>$L44&gt;0.15</formula>
    </cfRule>
    <cfRule type="expression" dxfId="3110" priority="4578">
      <formula>AND($L44&gt;0.08,$L44&lt;0.15)</formula>
    </cfRule>
  </conditionalFormatting>
  <conditionalFormatting sqref="F44">
    <cfRule type="expression" dxfId="3109" priority="4575">
      <formula>$L44&gt;0.15</formula>
    </cfRule>
    <cfRule type="expression" dxfId="3108" priority="4576">
      <formula>AND($L44&gt;0.08,$L44&lt;0.15)</formula>
    </cfRule>
  </conditionalFormatting>
  <conditionalFormatting sqref="H44">
    <cfRule type="expression" dxfId="3107" priority="4573">
      <formula>$L44&gt;0.15</formula>
    </cfRule>
    <cfRule type="expression" dxfId="3106" priority="4574">
      <formula>AND($L44&gt;0.08,$L44&lt;0.15)</formula>
    </cfRule>
  </conditionalFormatting>
  <conditionalFormatting sqref="D44">
    <cfRule type="expression" dxfId="3105" priority="4571">
      <formula>$L44&gt;0.15</formula>
    </cfRule>
    <cfRule type="expression" dxfId="3104" priority="4572">
      <formula>AND($L44&gt;0.08,$L44&lt;0.15)</formula>
    </cfRule>
  </conditionalFormatting>
  <conditionalFormatting sqref="D44">
    <cfRule type="expression" dxfId="3103" priority="4569">
      <formula>$L44&gt;0.15</formula>
    </cfRule>
    <cfRule type="expression" dxfId="3102" priority="4570">
      <formula>AND($L44&gt;0.08,$L44&lt;0.15)</formula>
    </cfRule>
  </conditionalFormatting>
  <conditionalFormatting sqref="G44">
    <cfRule type="expression" dxfId="3101" priority="4529">
      <formula>$L44&gt;0.15</formula>
    </cfRule>
    <cfRule type="expression" dxfId="3100" priority="4530">
      <formula>AND($L44&gt;0.08,$L44&lt;0.15)</formula>
    </cfRule>
  </conditionalFormatting>
  <conditionalFormatting sqref="G44">
    <cfRule type="expression" dxfId="3099" priority="4531">
      <formula>$L44&gt;0.15</formula>
    </cfRule>
    <cfRule type="expression" dxfId="3098" priority="4532">
      <formula>AND($L44&gt;0.08,$L44&lt;0.15)</formula>
    </cfRule>
  </conditionalFormatting>
  <conditionalFormatting sqref="E44">
    <cfRule type="expression" dxfId="3097" priority="4523">
      <formula>$L44&gt;0.15</formula>
    </cfRule>
    <cfRule type="expression" dxfId="3096" priority="4524">
      <formula>AND($L44&gt;0.08,$L44&lt;0.15)</formula>
    </cfRule>
  </conditionalFormatting>
  <conditionalFormatting sqref="E44">
    <cfRule type="expression" dxfId="3095" priority="4521">
      <formula>$L44&gt;0.15</formula>
    </cfRule>
    <cfRule type="expression" dxfId="3094" priority="4522">
      <formula>AND($L44&gt;0.08,$L44&lt;0.15)</formula>
    </cfRule>
  </conditionalFormatting>
  <conditionalFormatting sqref="E44">
    <cfRule type="expression" dxfId="3093" priority="4525">
      <formula>$L44&gt;0.15</formula>
    </cfRule>
    <cfRule type="expression" dxfId="3092" priority="4526">
      <formula>AND($L44&gt;0.08,$L44&lt;0.15)</formula>
    </cfRule>
  </conditionalFormatting>
  <conditionalFormatting sqref="E44">
    <cfRule type="expression" dxfId="3091" priority="4527">
      <formula>$L44&gt;0.15</formula>
    </cfRule>
    <cfRule type="expression" dxfId="3090" priority="4528">
      <formula>AND($L44&gt;0.08,$L44&lt;0.15)</formula>
    </cfRule>
  </conditionalFormatting>
  <conditionalFormatting sqref="E44">
    <cfRule type="expression" dxfId="3089" priority="4513">
      <formula>$L44&gt;0.15</formula>
    </cfRule>
    <cfRule type="expression" dxfId="3088" priority="4514">
      <formula>AND($L44&gt;0.08,$L44&lt;0.15)</formula>
    </cfRule>
  </conditionalFormatting>
  <conditionalFormatting sqref="E44">
    <cfRule type="expression" dxfId="3087" priority="4511">
      <formula>$L44&gt;0.15</formula>
    </cfRule>
    <cfRule type="expression" dxfId="3086" priority="4512">
      <formula>AND($L44&gt;0.08,$L44&lt;0.15)</formula>
    </cfRule>
  </conditionalFormatting>
  <conditionalFormatting sqref="E44">
    <cfRule type="expression" dxfId="3085" priority="4517">
      <formula>$L44&gt;0.15</formula>
    </cfRule>
    <cfRule type="expression" dxfId="3084" priority="4518">
      <formula>AND($L44&gt;0.08,$L44&lt;0.15)</formula>
    </cfRule>
  </conditionalFormatting>
  <conditionalFormatting sqref="E44">
    <cfRule type="expression" dxfId="3083" priority="4515">
      <formula>$L44&gt;0.15</formula>
    </cfRule>
    <cfRule type="expression" dxfId="3082" priority="4516">
      <formula>AND($L44&gt;0.08,$L44&lt;0.15)</formula>
    </cfRule>
  </conditionalFormatting>
  <conditionalFormatting sqref="E44">
    <cfRule type="expression" dxfId="3081" priority="4519">
      <formula>$L44&gt;0.15</formula>
    </cfRule>
    <cfRule type="expression" dxfId="3080" priority="4520">
      <formula>AND($L44&gt;0.08,$L44&lt;0.15)</formula>
    </cfRule>
  </conditionalFormatting>
  <conditionalFormatting sqref="E44">
    <cfRule type="expression" dxfId="3079" priority="4505">
      <formula>$L44&gt;0.15</formula>
    </cfRule>
    <cfRule type="expression" dxfId="3078" priority="4506">
      <formula>AND($L44&gt;0.08,$L44&lt;0.15)</formula>
    </cfRule>
  </conditionalFormatting>
  <conditionalFormatting sqref="E44">
    <cfRule type="expression" dxfId="3077" priority="4509">
      <formula>$L44&gt;0.15</formula>
    </cfRule>
    <cfRule type="expression" dxfId="3076" priority="4510">
      <formula>AND($L44&gt;0.08,$L44&lt;0.15)</formula>
    </cfRule>
  </conditionalFormatting>
  <conditionalFormatting sqref="E44">
    <cfRule type="expression" dxfId="3075" priority="4507">
      <formula>$L44&gt;0.15</formula>
    </cfRule>
    <cfRule type="expression" dxfId="3074" priority="4508">
      <formula>AND($L44&gt;0.08,$L44&lt;0.15)</formula>
    </cfRule>
  </conditionalFormatting>
  <conditionalFormatting sqref="E44">
    <cfRule type="expression" dxfId="3073" priority="4503">
      <formula>$L44&gt;0.15</formula>
    </cfRule>
    <cfRule type="expression" dxfId="3072" priority="4504">
      <formula>AND($L44&gt;0.08,$L44&lt;0.15)</formula>
    </cfRule>
  </conditionalFormatting>
  <conditionalFormatting sqref="E44">
    <cfRule type="expression" dxfId="3071" priority="4497">
      <formula>$L44&gt;0.15</formula>
    </cfRule>
    <cfRule type="expression" dxfId="3070" priority="4498">
      <formula>AND($L44&gt;0.08,$L44&lt;0.15)</formula>
    </cfRule>
  </conditionalFormatting>
  <conditionalFormatting sqref="E44">
    <cfRule type="expression" dxfId="3069" priority="4495">
      <formula>$L44&gt;0.15</formula>
    </cfRule>
    <cfRule type="expression" dxfId="3068" priority="4496">
      <formula>AND($L44&gt;0.08,$L44&lt;0.15)</formula>
    </cfRule>
  </conditionalFormatting>
  <conditionalFormatting sqref="E44">
    <cfRule type="expression" dxfId="3067" priority="4499">
      <formula>$L44&gt;0.15</formula>
    </cfRule>
    <cfRule type="expression" dxfId="3066" priority="4500">
      <formula>AND($L44&gt;0.08,$L44&lt;0.15)</formula>
    </cfRule>
  </conditionalFormatting>
  <conditionalFormatting sqref="E44">
    <cfRule type="expression" dxfId="3065" priority="4501">
      <formula>$L44&gt;0.15</formula>
    </cfRule>
    <cfRule type="expression" dxfId="3064" priority="4502">
      <formula>AND($L44&gt;0.08,$L44&lt;0.15)</formula>
    </cfRule>
  </conditionalFormatting>
  <conditionalFormatting sqref="E44">
    <cfRule type="expression" dxfId="3063" priority="4487">
      <formula>$L44&gt;0.15</formula>
    </cfRule>
    <cfRule type="expression" dxfId="3062" priority="4488">
      <formula>AND($L44&gt;0.08,$L44&lt;0.15)</formula>
    </cfRule>
  </conditionalFormatting>
  <conditionalFormatting sqref="E44">
    <cfRule type="expression" dxfId="3061" priority="4485">
      <formula>$L44&gt;0.15</formula>
    </cfRule>
    <cfRule type="expression" dxfId="3060" priority="4486">
      <formula>AND($L44&gt;0.08,$L44&lt;0.15)</formula>
    </cfRule>
  </conditionalFormatting>
  <conditionalFormatting sqref="E44">
    <cfRule type="expression" dxfId="3059" priority="4491">
      <formula>$L44&gt;0.15</formula>
    </cfRule>
    <cfRule type="expression" dxfId="3058" priority="4492">
      <formula>AND($L44&gt;0.08,$L44&lt;0.15)</formula>
    </cfRule>
  </conditionalFormatting>
  <conditionalFormatting sqref="E44">
    <cfRule type="expression" dxfId="3057" priority="4489">
      <formula>$L44&gt;0.15</formula>
    </cfRule>
    <cfRule type="expression" dxfId="3056" priority="4490">
      <formula>AND($L44&gt;0.08,$L44&lt;0.15)</formula>
    </cfRule>
  </conditionalFormatting>
  <conditionalFormatting sqref="E44">
    <cfRule type="expression" dxfId="3055" priority="4493">
      <formula>$L44&gt;0.15</formula>
    </cfRule>
    <cfRule type="expression" dxfId="3054" priority="4494">
      <formula>AND($L44&gt;0.08,$L44&lt;0.15)</formula>
    </cfRule>
  </conditionalFormatting>
  <conditionalFormatting sqref="E44">
    <cfRule type="expression" dxfId="3053" priority="4479">
      <formula>$L44&gt;0.15</formula>
    </cfRule>
    <cfRule type="expression" dxfId="3052" priority="4480">
      <formula>AND($L44&gt;0.08,$L44&lt;0.15)</formula>
    </cfRule>
  </conditionalFormatting>
  <conditionalFormatting sqref="E44">
    <cfRule type="expression" dxfId="3051" priority="4483">
      <formula>$L44&gt;0.15</formula>
    </cfRule>
    <cfRule type="expression" dxfId="3050" priority="4484">
      <formula>AND($L44&gt;0.08,$L44&lt;0.15)</formula>
    </cfRule>
  </conditionalFormatting>
  <conditionalFormatting sqref="E44">
    <cfRule type="expression" dxfId="3049" priority="4481">
      <formula>$L44&gt;0.15</formula>
    </cfRule>
    <cfRule type="expression" dxfId="3048" priority="4482">
      <formula>AND($L44&gt;0.08,$L44&lt;0.15)</formula>
    </cfRule>
  </conditionalFormatting>
  <conditionalFormatting sqref="E44">
    <cfRule type="expression" dxfId="3047" priority="4477">
      <formula>$L44&gt;0.15</formula>
    </cfRule>
    <cfRule type="expression" dxfId="3046" priority="4478">
      <formula>AND($L44&gt;0.08,$L44&lt;0.15)</formula>
    </cfRule>
  </conditionalFormatting>
  <conditionalFormatting sqref="O26">
    <cfRule type="expression" dxfId="3045" priority="4091">
      <formula>$L26&gt;0.15</formula>
    </cfRule>
    <cfRule type="expression" dxfId="3044" priority="4092">
      <formula>AND($L26&gt;0.08,$L26&lt;0.15)</formula>
    </cfRule>
  </conditionalFormatting>
  <conditionalFormatting sqref="O26">
    <cfRule type="expression" dxfId="3043" priority="4089">
      <formula>$L26&gt;0.15</formula>
    </cfRule>
    <cfRule type="expression" dxfId="3042" priority="4090">
      <formula>AND($L26&gt;0.08,$L26&lt;0.15)</formula>
    </cfRule>
  </conditionalFormatting>
  <conditionalFormatting sqref="O26">
    <cfRule type="expression" dxfId="3041" priority="4087">
      <formula>$L26&gt;0.15</formula>
    </cfRule>
    <cfRule type="expression" dxfId="3040" priority="4088">
      <formula>AND($L26&gt;0.08,$L26&lt;0.15)</formula>
    </cfRule>
  </conditionalFormatting>
  <conditionalFormatting sqref="P26:Q26">
    <cfRule type="expression" dxfId="3039" priority="4111">
      <formula>$L26&gt;0.15</formula>
    </cfRule>
    <cfRule type="expression" dxfId="3038" priority="4112">
      <formula>AND($L26&gt;0.08,$L26&lt;0.15)</formula>
    </cfRule>
  </conditionalFormatting>
  <conditionalFormatting sqref="N26">
    <cfRule type="expression" dxfId="3037" priority="4113">
      <formula>$L26&gt;0.15</formula>
    </cfRule>
    <cfRule type="expression" dxfId="3036" priority="4114">
      <formula>AND($L26&gt;0.08,$L26&lt;0.15)</formula>
    </cfRule>
  </conditionalFormatting>
  <conditionalFormatting sqref="N26">
    <cfRule type="expression" dxfId="3035" priority="4115">
      <formula>$L26&gt;0.15</formula>
    </cfRule>
    <cfRule type="expression" dxfId="3034" priority="4116">
      <formula>AND($L26&gt;0.08,$L26&lt;0.15)</formula>
    </cfRule>
  </conditionalFormatting>
  <conditionalFormatting sqref="P26:Q26">
    <cfRule type="expression" dxfId="3033" priority="4109">
      <formula>$L26&gt;0.15</formula>
    </cfRule>
    <cfRule type="expression" dxfId="3032" priority="4110">
      <formula>AND($L26&gt;0.08,$L26&lt;0.15)</formula>
    </cfRule>
  </conditionalFormatting>
  <conditionalFormatting sqref="P26:Q26">
    <cfRule type="expression" dxfId="3031" priority="4105">
      <formula>$L26&gt;0.15</formula>
    </cfRule>
    <cfRule type="expression" dxfId="3030" priority="4106">
      <formula>AND($L26&gt;0.08,$L26&lt;0.15)</formula>
    </cfRule>
  </conditionalFormatting>
  <conditionalFormatting sqref="P26:Q26">
    <cfRule type="expression" dxfId="3029" priority="4107">
      <formula>$L26&gt;0.15</formula>
    </cfRule>
    <cfRule type="expression" dxfId="3028" priority="4108">
      <formula>AND($L26&gt;0.08,$L26&lt;0.15)</formula>
    </cfRule>
  </conditionalFormatting>
  <conditionalFormatting sqref="N26">
    <cfRule type="expression" dxfId="3027" priority="4129">
      <formula>$L26&gt;0.15</formula>
    </cfRule>
    <cfRule type="expression" dxfId="3026" priority="4130">
      <formula>AND($L26&gt;0.08,$L26&lt;0.15)</formula>
    </cfRule>
  </conditionalFormatting>
  <conditionalFormatting sqref="N26">
    <cfRule type="expression" dxfId="3025" priority="4127">
      <formula>$L26&gt;0.15</formula>
    </cfRule>
    <cfRule type="expression" dxfId="3024" priority="4128">
      <formula>AND($L26&gt;0.08,$L26&lt;0.15)</formula>
    </cfRule>
  </conditionalFormatting>
  <conditionalFormatting sqref="P26:Q26">
    <cfRule type="expression" dxfId="3023" priority="4121">
      <formula>$L26&gt;0.15</formula>
    </cfRule>
    <cfRule type="expression" dxfId="3022" priority="4122">
      <formula>AND($L26&gt;0.08,$L26&lt;0.15)</formula>
    </cfRule>
  </conditionalFormatting>
  <conditionalFormatting sqref="M26">
    <cfRule type="expression" dxfId="3021" priority="4119">
      <formula>$L26&gt;0.15</formula>
    </cfRule>
    <cfRule type="expression" dxfId="3020" priority="4120">
      <formula>AND($L26&gt;0.08,$L26&lt;0.15)</formula>
    </cfRule>
  </conditionalFormatting>
  <conditionalFormatting sqref="N26">
    <cfRule type="expression" dxfId="3019" priority="4117">
      <formula>$L26&gt;0.15</formula>
    </cfRule>
    <cfRule type="expression" dxfId="3018" priority="4118">
      <formula>AND($L26&gt;0.08,$L26&lt;0.15)</formula>
    </cfRule>
  </conditionalFormatting>
  <conditionalFormatting sqref="P26:Q26">
    <cfRule type="expression" dxfId="3017" priority="4123">
      <formula>$L26&gt;0.15</formula>
    </cfRule>
    <cfRule type="expression" dxfId="3016" priority="4124">
      <formula>AND($L26&gt;0.08,$L26&lt;0.15)</formula>
    </cfRule>
  </conditionalFormatting>
  <conditionalFormatting sqref="N26">
    <cfRule type="expression" dxfId="3015" priority="4125">
      <formula>$L26&gt;0.15</formula>
    </cfRule>
    <cfRule type="expression" dxfId="3014" priority="4126">
      <formula>AND($L26&gt;0.08,$L26&lt;0.15)</formula>
    </cfRule>
  </conditionalFormatting>
  <conditionalFormatting sqref="M26">
    <cfRule type="expression" dxfId="3013" priority="4103">
      <formula>$L26&gt;0.15</formula>
    </cfRule>
    <cfRule type="expression" dxfId="3012" priority="4104">
      <formula>AND($L26&gt;0.08,$L26&lt;0.15)</formula>
    </cfRule>
  </conditionalFormatting>
  <conditionalFormatting sqref="N26">
    <cfRule type="expression" dxfId="3011" priority="4097">
      <formula>$L26&gt;0.15</formula>
    </cfRule>
    <cfRule type="expression" dxfId="3010" priority="4098">
      <formula>AND($L26&gt;0.08,$L26&lt;0.15)</formula>
    </cfRule>
  </conditionalFormatting>
  <conditionalFormatting sqref="N26">
    <cfRule type="expression" dxfId="3009" priority="4095">
      <formula>$L26&gt;0.15</formula>
    </cfRule>
    <cfRule type="expression" dxfId="3008" priority="4096">
      <formula>AND($L26&gt;0.08,$L26&lt;0.15)</formula>
    </cfRule>
  </conditionalFormatting>
  <conditionalFormatting sqref="N26">
    <cfRule type="expression" dxfId="3007" priority="4101">
      <formula>$L26&gt;0.15</formula>
    </cfRule>
    <cfRule type="expression" dxfId="3006" priority="4102">
      <formula>AND($L26&gt;0.08,$L26&lt;0.15)</formula>
    </cfRule>
  </conditionalFormatting>
  <conditionalFormatting sqref="N26">
    <cfRule type="expression" dxfId="3005" priority="4099">
      <formula>$L26&gt;0.15</formula>
    </cfRule>
    <cfRule type="expression" dxfId="3004" priority="4100">
      <formula>AND($L26&gt;0.08,$L26&lt;0.15)</formula>
    </cfRule>
  </conditionalFormatting>
  <conditionalFormatting sqref="O26">
    <cfRule type="expression" dxfId="3003" priority="4093">
      <formula>$L26&gt;0.15</formula>
    </cfRule>
    <cfRule type="expression" dxfId="3002" priority="4094">
      <formula>AND($L26&gt;0.08,$L26&lt;0.15)</formula>
    </cfRule>
  </conditionalFormatting>
  <conditionalFormatting sqref="O26">
    <cfRule type="expression" dxfId="3001" priority="4085">
      <formula>$L26&gt;0.15</formula>
    </cfRule>
    <cfRule type="expression" dxfId="3000" priority="4086">
      <formula>AND($L26&gt;0.08,$L26&lt;0.15)</formula>
    </cfRule>
  </conditionalFormatting>
  <conditionalFormatting sqref="AD70">
    <cfRule type="expression" dxfId="2999" priority="4429">
      <formula>$L70&gt;0.15</formula>
    </cfRule>
    <cfRule type="expression" dxfId="2998" priority="4430">
      <formula>AND($L70&gt;0.08,$L70&lt;0.15)</formula>
    </cfRule>
  </conditionalFormatting>
  <conditionalFormatting sqref="AD71">
    <cfRule type="expression" dxfId="2997" priority="4427">
      <formula>$L71&gt;0.15</formula>
    </cfRule>
    <cfRule type="expression" dxfId="2996" priority="4428">
      <formula>AND($L71&gt;0.08,$L71&lt;0.15)</formula>
    </cfRule>
  </conditionalFormatting>
  <conditionalFormatting sqref="AE69:AE72">
    <cfRule type="expression" dxfId="2995" priority="4423">
      <formula>$L69&gt;0.15</formula>
    </cfRule>
    <cfRule type="expression" dxfId="2994" priority="4424">
      <formula>AND($L69&gt;0.08,$L69&lt;0.15)</formula>
    </cfRule>
  </conditionalFormatting>
  <conditionalFormatting sqref="AE69:AE72">
    <cfRule type="expression" dxfId="2993" priority="4425">
      <formula>$L69&gt;0.15</formula>
    </cfRule>
    <cfRule type="expression" dxfId="2992" priority="4426">
      <formula>AND($L69&gt;0.08,$L69&lt;0.15)</formula>
    </cfRule>
  </conditionalFormatting>
  <conditionalFormatting sqref="G69:H69">
    <cfRule type="expression" dxfId="2991" priority="4417">
      <formula>$L69&gt;0.15</formula>
    </cfRule>
    <cfRule type="expression" dxfId="2990" priority="4418">
      <formula>AND($L69&gt;0.08,$L69&lt;0.15)</formula>
    </cfRule>
  </conditionalFormatting>
  <conditionalFormatting sqref="G69:H69">
    <cfRule type="expression" dxfId="2989" priority="4415">
      <formula>$L69&gt;0.15</formula>
    </cfRule>
    <cfRule type="expression" dxfId="2988" priority="4416">
      <formula>AND($L69&gt;0.08,$L69&lt;0.15)</formula>
    </cfRule>
  </conditionalFormatting>
  <conditionalFormatting sqref="G69:H69">
    <cfRule type="expression" dxfId="2987" priority="4421">
      <formula>$L69&gt;0.15</formula>
    </cfRule>
    <cfRule type="expression" dxfId="2986" priority="4422">
      <formula>AND($L69&gt;0.08,$L69&lt;0.15)</formula>
    </cfRule>
  </conditionalFormatting>
  <conditionalFormatting sqref="G69:H69">
    <cfRule type="expression" dxfId="2985" priority="4419">
      <formula>$L69&gt;0.15</formula>
    </cfRule>
    <cfRule type="expression" dxfId="2984" priority="4420">
      <formula>AND($L69&gt;0.08,$L69&lt;0.15)</formula>
    </cfRule>
  </conditionalFormatting>
  <conditionalFormatting sqref="G69:H69">
    <cfRule type="expression" dxfId="2983" priority="4413">
      <formula>$L69&gt;0.15</formula>
    </cfRule>
    <cfRule type="expression" dxfId="2982" priority="4414">
      <formula>AND($L69&gt;0.08,$L69&lt;0.15)</formula>
    </cfRule>
  </conditionalFormatting>
  <conditionalFormatting sqref="G69:H69">
    <cfRule type="expression" dxfId="2981" priority="4411">
      <formula>$L69&gt;0.15</formula>
    </cfRule>
    <cfRule type="expression" dxfId="2980" priority="4412">
      <formula>AND($L69&gt;0.08,$L69&lt;0.15)</formula>
    </cfRule>
  </conditionalFormatting>
  <conditionalFormatting sqref="G69:H69">
    <cfRule type="expression" dxfId="2979" priority="4409">
      <formula>$L69&gt;0.15</formula>
    </cfRule>
    <cfRule type="expression" dxfId="2978" priority="4410">
      <formula>AND($L69&gt;0.08,$L69&lt;0.15)</formula>
    </cfRule>
  </conditionalFormatting>
  <conditionalFormatting sqref="G69:H69">
    <cfRule type="expression" dxfId="2977" priority="4407">
      <formula>$L69&gt;0.15</formula>
    </cfRule>
    <cfRule type="expression" dxfId="2976" priority="4408">
      <formula>AND($L69&gt;0.08,$L69&lt;0.15)</formula>
    </cfRule>
  </conditionalFormatting>
  <conditionalFormatting sqref="AD72">
    <cfRule type="expression" dxfId="2975" priority="4405">
      <formula>$L72&gt;0.15</formula>
    </cfRule>
    <cfRule type="expression" dxfId="2974" priority="4406">
      <formula>AND($L72&gt;0.08,$L72&lt;0.15)</formula>
    </cfRule>
  </conditionalFormatting>
  <conditionalFormatting sqref="I84:Z84 AB84:AC84">
    <cfRule type="expression" dxfId="2973" priority="4401">
      <formula>$L84&gt;0.15</formula>
    </cfRule>
    <cfRule type="expression" dxfId="2972" priority="4402">
      <formula>AND($L84&gt;0.08,$L84&lt;0.15)</formula>
    </cfRule>
  </conditionalFormatting>
  <conditionalFormatting sqref="AB84">
    <cfRule type="expression" dxfId="2971" priority="4403">
      <formula>$L37&gt;0.15</formula>
    </cfRule>
    <cfRule type="expression" dxfId="2970" priority="4404">
      <formula>AND($L37&gt;0.08,$L37&lt;0.15)</formula>
    </cfRule>
  </conditionalFormatting>
  <conditionalFormatting sqref="E84:F84">
    <cfRule type="expression" dxfId="2969" priority="4385">
      <formula>$L84&gt;0.15</formula>
    </cfRule>
    <cfRule type="expression" dxfId="2968" priority="4386">
      <formula>AND($L84&gt;0.08,$L84&lt;0.15)</formula>
    </cfRule>
  </conditionalFormatting>
  <conditionalFormatting sqref="E84:F84">
    <cfRule type="expression" dxfId="2967" priority="4383">
      <formula>$L84&gt;0.15</formula>
    </cfRule>
    <cfRule type="expression" dxfId="2966" priority="4384">
      <formula>AND($L84&gt;0.08,$L84&lt;0.15)</formula>
    </cfRule>
  </conditionalFormatting>
  <conditionalFormatting sqref="E84:F84">
    <cfRule type="expression" dxfId="2965" priority="4381">
      <formula>$L84&gt;0.15</formula>
    </cfRule>
    <cfRule type="expression" dxfId="2964" priority="4382">
      <formula>AND($L84&gt;0.08,$L84&lt;0.15)</formula>
    </cfRule>
  </conditionalFormatting>
  <conditionalFormatting sqref="G84:H84">
    <cfRule type="expression" dxfId="2963" priority="4379">
      <formula>$L84&gt;0.15</formula>
    </cfRule>
    <cfRule type="expression" dxfId="2962" priority="4380">
      <formula>AND($L84&gt;0.08,$L84&lt;0.15)</formula>
    </cfRule>
  </conditionalFormatting>
  <conditionalFormatting sqref="G84:H84">
    <cfRule type="expression" dxfId="2961" priority="4377">
      <formula>$L84&gt;0.15</formula>
    </cfRule>
    <cfRule type="expression" dxfId="2960" priority="4378">
      <formula>AND($L84&gt;0.08,$L84&lt;0.15)</formula>
    </cfRule>
  </conditionalFormatting>
  <conditionalFormatting sqref="D84">
    <cfRule type="expression" dxfId="2959" priority="4375">
      <formula>$L84&gt;0.15</formula>
    </cfRule>
    <cfRule type="expression" dxfId="2958" priority="4376">
      <formula>AND($L84&gt;0.08,$L84&lt;0.15)</formula>
    </cfRule>
  </conditionalFormatting>
  <conditionalFormatting sqref="D84">
    <cfRule type="expression" dxfId="2957" priority="4387">
      <formula>$L84&gt;0.15</formula>
    </cfRule>
    <cfRule type="expression" dxfId="2956" priority="4388">
      <formula>AND($L84&gt;0.08,$L84&lt;0.15)</formula>
    </cfRule>
  </conditionalFormatting>
  <conditionalFormatting sqref="D84">
    <cfRule type="expression" dxfId="2955" priority="4357">
      <formula>$L84&gt;0.15</formula>
    </cfRule>
    <cfRule type="expression" dxfId="2954" priority="4358">
      <formula>AND($L84&gt;0.08,$L84&lt;0.15)</formula>
    </cfRule>
  </conditionalFormatting>
  <conditionalFormatting sqref="E84">
    <cfRule type="expression" dxfId="2953" priority="4355">
      <formula>$L84&gt;0.15</formula>
    </cfRule>
    <cfRule type="expression" dxfId="2952" priority="4356">
      <formula>AND($L84&gt;0.08,$L84&lt;0.15)</formula>
    </cfRule>
  </conditionalFormatting>
  <conditionalFormatting sqref="E84">
    <cfRule type="expression" dxfId="2951" priority="4353">
      <formula>$L84&gt;0.15</formula>
    </cfRule>
    <cfRule type="expression" dxfId="2950" priority="4354">
      <formula>AND($L84&gt;0.08,$L84&lt;0.15)</formula>
    </cfRule>
  </conditionalFormatting>
  <conditionalFormatting sqref="E84">
    <cfRule type="expression" dxfId="2949" priority="4351">
      <formula>$L84&gt;0.15</formula>
    </cfRule>
    <cfRule type="expression" dxfId="2948" priority="4352">
      <formula>AND($L84&gt;0.08,$L84&lt;0.15)</formula>
    </cfRule>
  </conditionalFormatting>
  <conditionalFormatting sqref="E84:F84">
    <cfRule type="expression" dxfId="2947" priority="4395">
      <formula>$L84&gt;0.15</formula>
    </cfRule>
    <cfRule type="expression" dxfId="2946" priority="4396">
      <formula>AND($L84&gt;0.08,$L84&lt;0.15)</formula>
    </cfRule>
  </conditionalFormatting>
  <conditionalFormatting sqref="E84:F84">
    <cfRule type="expression" dxfId="2945" priority="4397">
      <formula>$L84&gt;0.15</formula>
    </cfRule>
    <cfRule type="expression" dxfId="2944" priority="4398">
      <formula>AND($L84&gt;0.08,$L84&lt;0.15)</formula>
    </cfRule>
  </conditionalFormatting>
  <conditionalFormatting sqref="D84">
    <cfRule type="expression" dxfId="2943" priority="4399">
      <formula>$L84&gt;0.15</formula>
    </cfRule>
    <cfRule type="expression" dxfId="2942" priority="4400">
      <formula>AND($L84&gt;0.08,$L84&lt;0.15)</formula>
    </cfRule>
  </conditionalFormatting>
  <conditionalFormatting sqref="G84:H84">
    <cfRule type="expression" dxfId="2941" priority="4391">
      <formula>$L84&gt;0.15</formula>
    </cfRule>
    <cfRule type="expression" dxfId="2940" priority="4392">
      <formula>AND($L84&gt;0.08,$L84&lt;0.15)</formula>
    </cfRule>
  </conditionalFormatting>
  <conditionalFormatting sqref="G84:H84">
    <cfRule type="expression" dxfId="2939" priority="4389">
      <formula>$L84&gt;0.15</formula>
    </cfRule>
    <cfRule type="expression" dxfId="2938" priority="4390">
      <formula>AND($L84&gt;0.08,$L84&lt;0.15)</formula>
    </cfRule>
  </conditionalFormatting>
  <conditionalFormatting sqref="E84:F84">
    <cfRule type="expression" dxfId="2937" priority="4393">
      <formula>$L84&gt;0.15</formula>
    </cfRule>
    <cfRule type="expression" dxfId="2936" priority="4394">
      <formula>AND($L84&gt;0.08,$L84&lt;0.15)</formula>
    </cfRule>
  </conditionalFormatting>
  <conditionalFormatting sqref="F84">
    <cfRule type="expression" dxfId="2935" priority="4363">
      <formula>$L84&gt;0.15</formula>
    </cfRule>
    <cfRule type="expression" dxfId="2934" priority="4364">
      <formula>AND($L84&gt;0.08,$L84&lt;0.15)</formula>
    </cfRule>
  </conditionalFormatting>
  <conditionalFormatting sqref="E84:F84">
    <cfRule type="expression" dxfId="2933" priority="4373">
      <formula>$L84&gt;0.15</formula>
    </cfRule>
    <cfRule type="expression" dxfId="2932" priority="4374">
      <formula>AND($L84&gt;0.08,$L84&lt;0.15)</formula>
    </cfRule>
  </conditionalFormatting>
  <conditionalFormatting sqref="E84:F84">
    <cfRule type="expression" dxfId="2931" priority="4369">
      <formula>$L84&gt;0.15</formula>
    </cfRule>
    <cfRule type="expression" dxfId="2930" priority="4370">
      <formula>AND($L84&gt;0.08,$L84&lt;0.15)</formula>
    </cfRule>
  </conditionalFormatting>
  <conditionalFormatting sqref="G84:H84">
    <cfRule type="expression" dxfId="2929" priority="4367">
      <formula>$L84&gt;0.15</formula>
    </cfRule>
    <cfRule type="expression" dxfId="2928" priority="4368">
      <formula>AND($L84&gt;0.08,$L84&lt;0.15)</formula>
    </cfRule>
  </conditionalFormatting>
  <conditionalFormatting sqref="G84:H84">
    <cfRule type="expression" dxfId="2927" priority="4365">
      <formula>$L84&gt;0.15</formula>
    </cfRule>
    <cfRule type="expression" dxfId="2926" priority="4366">
      <formula>AND($L84&gt;0.08,$L84&lt;0.15)</formula>
    </cfRule>
  </conditionalFormatting>
  <conditionalFormatting sqref="E84:F84">
    <cfRule type="expression" dxfId="2925" priority="4371">
      <formula>$L84&gt;0.15</formula>
    </cfRule>
    <cfRule type="expression" dxfId="2924" priority="4372">
      <formula>AND($L84&gt;0.08,$L84&lt;0.15)</formula>
    </cfRule>
  </conditionalFormatting>
  <conditionalFormatting sqref="G84:H84">
    <cfRule type="expression" dxfId="2923" priority="4361">
      <formula>$L84&gt;0.15</formula>
    </cfRule>
    <cfRule type="expression" dxfId="2922" priority="4362">
      <formula>AND($L84&gt;0.08,$L84&lt;0.15)</formula>
    </cfRule>
  </conditionalFormatting>
  <conditionalFormatting sqref="G84:H84">
    <cfRule type="expression" dxfId="2921" priority="4359">
      <formula>$L84&gt;0.15</formula>
    </cfRule>
    <cfRule type="expression" dxfId="2920" priority="4360">
      <formula>AND($L84&gt;0.08,$L84&lt;0.15)</formula>
    </cfRule>
  </conditionalFormatting>
  <conditionalFormatting sqref="E84">
    <cfRule type="expression" dxfId="2919" priority="4349">
      <formula>$L84&gt;0.15</formula>
    </cfRule>
    <cfRule type="expression" dxfId="2918" priority="4350">
      <formula>AND($L84&gt;0.08,$L84&lt;0.15)</formula>
    </cfRule>
  </conditionalFormatting>
  <conditionalFormatting sqref="E86:F86 AB85:AC86 I85:Z86">
    <cfRule type="expression" dxfId="2917" priority="4345">
      <formula>$L85&gt;0.15</formula>
    </cfRule>
    <cfRule type="expression" dxfId="2916" priority="4346">
      <formula>AND($L85&gt;0.08,$L85&lt;0.15)</formula>
    </cfRule>
  </conditionalFormatting>
  <conditionalFormatting sqref="AB85">
    <cfRule type="expression" dxfId="2915" priority="4347">
      <formula>$L38&gt;0.15</formula>
    </cfRule>
    <cfRule type="expression" dxfId="2914" priority="4348">
      <formula>AND($L38&gt;0.08,$L38&lt;0.15)</formula>
    </cfRule>
  </conditionalFormatting>
  <conditionalFormatting sqref="E85:F85">
    <cfRule type="expression" dxfId="2913" priority="4333">
      <formula>$L85&gt;0.15</formula>
    </cfRule>
    <cfRule type="expression" dxfId="2912" priority="4334">
      <formula>AND($L85&gt;0.08,$L85&lt;0.15)</formula>
    </cfRule>
  </conditionalFormatting>
  <conditionalFormatting sqref="E85:F85">
    <cfRule type="expression" dxfId="2911" priority="4331">
      <formula>$L85&gt;0.15</formula>
    </cfRule>
    <cfRule type="expression" dxfId="2910" priority="4332">
      <formula>AND($L85&gt;0.08,$L85&lt;0.15)</formula>
    </cfRule>
  </conditionalFormatting>
  <conditionalFormatting sqref="E85:F85">
    <cfRule type="expression" dxfId="2909" priority="4329">
      <formula>$L85&gt;0.15</formula>
    </cfRule>
    <cfRule type="expression" dxfId="2908" priority="4330">
      <formula>AND($L85&gt;0.08,$L85&lt;0.15)</formula>
    </cfRule>
  </conditionalFormatting>
  <conditionalFormatting sqref="D85">
    <cfRule type="expression" dxfId="2907" priority="4327">
      <formula>$L85&gt;0.15</formula>
    </cfRule>
    <cfRule type="expression" dxfId="2906" priority="4328">
      <formula>AND($L85&gt;0.08,$L85&lt;0.15)</formula>
    </cfRule>
  </conditionalFormatting>
  <conditionalFormatting sqref="D85">
    <cfRule type="expression" dxfId="2905" priority="4335">
      <formula>$L85&gt;0.15</formula>
    </cfRule>
    <cfRule type="expression" dxfId="2904" priority="4336">
      <formula>AND($L85&gt;0.08,$L85&lt;0.15)</formula>
    </cfRule>
  </conditionalFormatting>
  <conditionalFormatting sqref="D85">
    <cfRule type="expression" dxfId="2903" priority="4317">
      <formula>$L85&gt;0.15</formula>
    </cfRule>
    <cfRule type="expression" dxfId="2902" priority="4318">
      <formula>AND($L85&gt;0.08,$L85&lt;0.15)</formula>
    </cfRule>
  </conditionalFormatting>
  <conditionalFormatting sqref="E85">
    <cfRule type="expression" dxfId="2901" priority="4315">
      <formula>$L85&gt;0.15</formula>
    </cfRule>
    <cfRule type="expression" dxfId="2900" priority="4316">
      <formula>AND($L85&gt;0.08,$L85&lt;0.15)</formula>
    </cfRule>
  </conditionalFormatting>
  <conditionalFormatting sqref="E85">
    <cfRule type="expression" dxfId="2899" priority="4313">
      <formula>$L85&gt;0.15</formula>
    </cfRule>
    <cfRule type="expression" dxfId="2898" priority="4314">
      <formula>AND($L85&gt;0.08,$L85&lt;0.15)</formula>
    </cfRule>
  </conditionalFormatting>
  <conditionalFormatting sqref="E85">
    <cfRule type="expression" dxfId="2897" priority="4311">
      <formula>$L85&gt;0.15</formula>
    </cfRule>
    <cfRule type="expression" dxfId="2896" priority="4312">
      <formula>AND($L85&gt;0.08,$L85&lt;0.15)</formula>
    </cfRule>
  </conditionalFormatting>
  <conditionalFormatting sqref="E85:F85">
    <cfRule type="expression" dxfId="2895" priority="4339">
      <formula>$L85&gt;0.15</formula>
    </cfRule>
    <cfRule type="expression" dxfId="2894" priority="4340">
      <formula>AND($L85&gt;0.08,$L85&lt;0.15)</formula>
    </cfRule>
  </conditionalFormatting>
  <conditionalFormatting sqref="E85:F85">
    <cfRule type="expression" dxfId="2893" priority="4341">
      <formula>$L85&gt;0.15</formula>
    </cfRule>
    <cfRule type="expression" dxfId="2892" priority="4342">
      <formula>AND($L85&gt;0.08,$L85&lt;0.15)</formula>
    </cfRule>
  </conditionalFormatting>
  <conditionalFormatting sqref="D85">
    <cfRule type="expression" dxfId="2891" priority="4343">
      <formula>$L85&gt;0.15</formula>
    </cfRule>
    <cfRule type="expression" dxfId="2890" priority="4344">
      <formula>AND($L85&gt;0.08,$L85&lt;0.15)</formula>
    </cfRule>
  </conditionalFormatting>
  <conditionalFormatting sqref="E85:F85">
    <cfRule type="expression" dxfId="2889" priority="4337">
      <formula>$L85&gt;0.15</formula>
    </cfRule>
    <cfRule type="expression" dxfId="2888" priority="4338">
      <formula>AND($L85&gt;0.08,$L85&lt;0.15)</formula>
    </cfRule>
  </conditionalFormatting>
  <conditionalFormatting sqref="F85">
    <cfRule type="expression" dxfId="2887" priority="4319">
      <formula>$L85&gt;0.15</formula>
    </cfRule>
    <cfRule type="expression" dxfId="2886" priority="4320">
      <formula>AND($L85&gt;0.08,$L85&lt;0.15)</formula>
    </cfRule>
  </conditionalFormatting>
  <conditionalFormatting sqref="E85:F85">
    <cfRule type="expression" dxfId="2885" priority="4325">
      <formula>$L85&gt;0.15</formula>
    </cfRule>
    <cfRule type="expression" dxfId="2884" priority="4326">
      <formula>AND($L85&gt;0.08,$L85&lt;0.15)</formula>
    </cfRule>
  </conditionalFormatting>
  <conditionalFormatting sqref="E85:F85">
    <cfRule type="expression" dxfId="2883" priority="4321">
      <formula>$L85&gt;0.15</formula>
    </cfRule>
    <cfRule type="expression" dxfId="2882" priority="4322">
      <formula>AND($L85&gt;0.08,$L85&lt;0.15)</formula>
    </cfRule>
  </conditionalFormatting>
  <conditionalFormatting sqref="E85:F85">
    <cfRule type="expression" dxfId="2881" priority="4323">
      <formula>$L85&gt;0.15</formula>
    </cfRule>
    <cfRule type="expression" dxfId="2880" priority="4324">
      <formula>AND($L85&gt;0.08,$L85&lt;0.15)</formula>
    </cfRule>
  </conditionalFormatting>
  <conditionalFormatting sqref="E85">
    <cfRule type="expression" dxfId="2879" priority="4309">
      <formula>$L85&gt;0.15</formula>
    </cfRule>
    <cfRule type="expression" dxfId="2878" priority="4310">
      <formula>AND($L85&gt;0.08,$L85&lt;0.15)</formula>
    </cfRule>
  </conditionalFormatting>
  <conditionalFormatting sqref="AA84">
    <cfRule type="expression" dxfId="2877" priority="4307">
      <formula>$L84&gt;0.15</formula>
    </cfRule>
    <cfRule type="expression" dxfId="2876" priority="4308">
      <formula>AND($L84&gt;0.08,$L84&lt;0.15)</formula>
    </cfRule>
  </conditionalFormatting>
  <conditionalFormatting sqref="AA85">
    <cfRule type="expression" dxfId="2875" priority="4305">
      <formula>$L85&gt;0.15</formula>
    </cfRule>
    <cfRule type="expression" dxfId="2874" priority="4306">
      <formula>AND($L85&gt;0.08,$L85&lt;0.15)</formula>
    </cfRule>
  </conditionalFormatting>
  <conditionalFormatting sqref="AA86">
    <cfRule type="expression" dxfId="2873" priority="4303">
      <formula>$L86&gt;0.15</formula>
    </cfRule>
    <cfRule type="expression" dxfId="2872" priority="4304">
      <formula>AND($L86&gt;0.08,$L86&lt;0.15)</formula>
    </cfRule>
  </conditionalFormatting>
  <conditionalFormatting sqref="AA76">
    <cfRule type="expression" dxfId="2871" priority="4301">
      <formula>$L76&gt;0.15</formula>
    </cfRule>
    <cfRule type="expression" dxfId="2870" priority="4302">
      <formula>AND($L76&gt;0.08,$L76&lt;0.15)</formula>
    </cfRule>
  </conditionalFormatting>
  <conditionalFormatting sqref="AA73">
    <cfRule type="expression" dxfId="2869" priority="4299">
      <formula>$L73&gt;0.15</formula>
    </cfRule>
    <cfRule type="expression" dxfId="2868" priority="4300">
      <formula>AND($L73&gt;0.08,$L73&lt;0.15)</formula>
    </cfRule>
  </conditionalFormatting>
  <conditionalFormatting sqref="AA74">
    <cfRule type="expression" dxfId="2867" priority="4297">
      <formula>$L74&gt;0.15</formula>
    </cfRule>
    <cfRule type="expression" dxfId="2866" priority="4298">
      <formula>AND($L74&gt;0.08,$L74&lt;0.15)</formula>
    </cfRule>
  </conditionalFormatting>
  <conditionalFormatting sqref="AA75">
    <cfRule type="expression" dxfId="2865" priority="4295">
      <formula>$L75&gt;0.15</formula>
    </cfRule>
    <cfRule type="expression" dxfId="2864" priority="4296">
      <formula>AND($L75&gt;0.08,$L75&lt;0.15)</formula>
    </cfRule>
  </conditionalFormatting>
  <conditionalFormatting sqref="AA77">
    <cfRule type="expression" dxfId="2863" priority="4293">
      <formula>$L77&gt;0.15</formula>
    </cfRule>
    <cfRule type="expression" dxfId="2862" priority="4294">
      <formula>AND($L77&gt;0.08,$L77&lt;0.15)</formula>
    </cfRule>
  </conditionalFormatting>
  <conditionalFormatting sqref="AA85">
    <cfRule type="expression" dxfId="2861" priority="4291">
      <formula>$L85&gt;0.15</formula>
    </cfRule>
    <cfRule type="expression" dxfId="2860" priority="4292">
      <formula>AND($L85&gt;0.08,$L85&lt;0.15)</formula>
    </cfRule>
  </conditionalFormatting>
  <conditionalFormatting sqref="AA84">
    <cfRule type="expression" dxfId="2859" priority="4289">
      <formula>$L84&gt;0.15</formula>
    </cfRule>
    <cfRule type="expression" dxfId="2858" priority="4290">
      <formula>AND($L84&gt;0.08,$L84&lt;0.15)</formula>
    </cfRule>
  </conditionalFormatting>
  <conditionalFormatting sqref="AA86">
    <cfRule type="expression" dxfId="2857" priority="4287">
      <formula>$L86&gt;0.15</formula>
    </cfRule>
    <cfRule type="expression" dxfId="2856" priority="4288">
      <formula>AND($L86&gt;0.08,$L86&lt;0.15)</formula>
    </cfRule>
  </conditionalFormatting>
  <conditionalFormatting sqref="AD78:AD79">
    <cfRule type="expression" dxfId="2855" priority="4285">
      <formula>$L78&gt;0.15</formula>
    </cfRule>
    <cfRule type="expression" dxfId="2854" priority="4286">
      <formula>AND($L78&gt;0.08,$L78&lt;0.15)</formula>
    </cfRule>
  </conditionalFormatting>
  <conditionalFormatting sqref="AD73:AD77">
    <cfRule type="expression" dxfId="2853" priority="4283">
      <formula>$L73&gt;0.15</formula>
    </cfRule>
    <cfRule type="expression" dxfId="2852" priority="4284">
      <formula>AND($L73&gt;0.08,$L73&lt;0.15)</formula>
    </cfRule>
  </conditionalFormatting>
  <conditionalFormatting sqref="AD84:AD86">
    <cfRule type="expression" dxfId="2851" priority="4281">
      <formula>$L84&gt;0.15</formula>
    </cfRule>
    <cfRule type="expression" dxfId="2850" priority="4282">
      <formula>AND($L84&gt;0.08,$L84&lt;0.15)</formula>
    </cfRule>
  </conditionalFormatting>
  <conditionalFormatting sqref="AF84">
    <cfRule type="expression" dxfId="2849" priority="4279">
      <formula>$L84&gt;0.15</formula>
    </cfRule>
    <cfRule type="expression" dxfId="2848" priority="4280">
      <formula>AND($L84&gt;0.08,$L84&lt;0.15)</formula>
    </cfRule>
  </conditionalFormatting>
  <conditionalFormatting sqref="AF85">
    <cfRule type="expression" dxfId="2847" priority="4277">
      <formula>$L85&gt;0.15</formula>
    </cfRule>
    <cfRule type="expression" dxfId="2846" priority="4278">
      <formula>AND($L85&gt;0.08,$L85&lt;0.15)</formula>
    </cfRule>
  </conditionalFormatting>
  <conditionalFormatting sqref="AF86">
    <cfRule type="expression" dxfId="2845" priority="4275">
      <formula>$L86&gt;0.15</formula>
    </cfRule>
    <cfRule type="expression" dxfId="2844" priority="4276">
      <formula>AND($L86&gt;0.08,$L86&lt;0.15)</formula>
    </cfRule>
  </conditionalFormatting>
  <conditionalFormatting sqref="G74:H74">
    <cfRule type="expression" dxfId="2843" priority="4269">
      <formula>$L74&gt;0.15</formula>
    </cfRule>
    <cfRule type="expression" dxfId="2842" priority="4270">
      <formula>AND($L74&gt;0.08,$L74&lt;0.15)</formula>
    </cfRule>
  </conditionalFormatting>
  <conditionalFormatting sqref="G74:H74">
    <cfRule type="expression" dxfId="2841" priority="4267">
      <formula>$L74&gt;0.15</formula>
    </cfRule>
    <cfRule type="expression" dxfId="2840" priority="4268">
      <formula>AND($L74&gt;0.08,$L74&lt;0.15)</formula>
    </cfRule>
  </conditionalFormatting>
  <conditionalFormatting sqref="G74:H74">
    <cfRule type="expression" dxfId="2839" priority="4273">
      <formula>$L74&gt;0.15</formula>
    </cfRule>
    <cfRule type="expression" dxfId="2838" priority="4274">
      <formula>AND($L74&gt;0.08,$L74&lt;0.15)</formula>
    </cfRule>
  </conditionalFormatting>
  <conditionalFormatting sqref="G74:H74">
    <cfRule type="expression" dxfId="2837" priority="4271">
      <formula>$L74&gt;0.15</formula>
    </cfRule>
    <cfRule type="expression" dxfId="2836" priority="4272">
      <formula>AND($L74&gt;0.08,$L74&lt;0.15)</formula>
    </cfRule>
  </conditionalFormatting>
  <conditionalFormatting sqref="G74:H74">
    <cfRule type="expression" dxfId="2835" priority="4265">
      <formula>$L74&gt;0.15</formula>
    </cfRule>
    <cfRule type="expression" dxfId="2834" priority="4266">
      <formula>AND($L74&gt;0.08,$L74&lt;0.15)</formula>
    </cfRule>
  </conditionalFormatting>
  <conditionalFormatting sqref="G74:H74">
    <cfRule type="expression" dxfId="2833" priority="4263">
      <formula>$L74&gt;0.15</formula>
    </cfRule>
    <cfRule type="expression" dxfId="2832" priority="4264">
      <formula>AND($L74&gt;0.08,$L74&lt;0.15)</formula>
    </cfRule>
  </conditionalFormatting>
  <conditionalFormatting sqref="G74:H74">
    <cfRule type="expression" dxfId="2831" priority="4261">
      <formula>$L74&gt;0.15</formula>
    </cfRule>
    <cfRule type="expression" dxfId="2830" priority="4262">
      <formula>AND($L74&gt;0.08,$L74&lt;0.15)</formula>
    </cfRule>
  </conditionalFormatting>
  <conditionalFormatting sqref="G74:H74">
    <cfRule type="expression" dxfId="2829" priority="4259">
      <formula>$L74&gt;0.15</formula>
    </cfRule>
    <cfRule type="expression" dxfId="2828" priority="4260">
      <formula>AND($L74&gt;0.08,$L74&lt;0.15)</formula>
    </cfRule>
  </conditionalFormatting>
  <conditionalFormatting sqref="G85:H85">
    <cfRule type="expression" dxfId="2827" priority="4253">
      <formula>$L85&gt;0.15</formula>
    </cfRule>
    <cfRule type="expression" dxfId="2826" priority="4254">
      <formula>AND($L85&gt;0.08,$L85&lt;0.15)</formula>
    </cfRule>
  </conditionalFormatting>
  <conditionalFormatting sqref="G85:H85">
    <cfRule type="expression" dxfId="2825" priority="4251">
      <formula>$L85&gt;0.15</formula>
    </cfRule>
    <cfRule type="expression" dxfId="2824" priority="4252">
      <formula>AND($L85&gt;0.08,$L85&lt;0.15)</formula>
    </cfRule>
  </conditionalFormatting>
  <conditionalFormatting sqref="G85:H85">
    <cfRule type="expression" dxfId="2823" priority="4257">
      <formula>$L85&gt;0.15</formula>
    </cfRule>
    <cfRule type="expression" dxfId="2822" priority="4258">
      <formula>AND($L85&gt;0.08,$L85&lt;0.15)</formula>
    </cfRule>
  </conditionalFormatting>
  <conditionalFormatting sqref="G85:H85">
    <cfRule type="expression" dxfId="2821" priority="4255">
      <formula>$L85&gt;0.15</formula>
    </cfRule>
    <cfRule type="expression" dxfId="2820" priority="4256">
      <formula>AND($L85&gt;0.08,$L85&lt;0.15)</formula>
    </cfRule>
  </conditionalFormatting>
  <conditionalFormatting sqref="G85:H85">
    <cfRule type="expression" dxfId="2819" priority="4249">
      <formula>$L85&gt;0.15</formula>
    </cfRule>
    <cfRule type="expression" dxfId="2818" priority="4250">
      <formula>AND($L85&gt;0.08,$L85&lt;0.15)</formula>
    </cfRule>
  </conditionalFormatting>
  <conditionalFormatting sqref="G85:H85">
    <cfRule type="expression" dxfId="2817" priority="4247">
      <formula>$L85&gt;0.15</formula>
    </cfRule>
    <cfRule type="expression" dxfId="2816" priority="4248">
      <formula>AND($L85&gt;0.08,$L85&lt;0.15)</formula>
    </cfRule>
  </conditionalFormatting>
  <conditionalFormatting sqref="G85:H85">
    <cfRule type="expression" dxfId="2815" priority="4245">
      <formula>$L85&gt;0.15</formula>
    </cfRule>
    <cfRule type="expression" dxfId="2814" priority="4246">
      <formula>AND($L85&gt;0.08,$L85&lt;0.15)</formula>
    </cfRule>
  </conditionalFormatting>
  <conditionalFormatting sqref="G85:H85">
    <cfRule type="expression" dxfId="2813" priority="4243">
      <formula>$L85&gt;0.15</formula>
    </cfRule>
    <cfRule type="expression" dxfId="2812" priority="4244">
      <formula>AND($L85&gt;0.08,$L85&lt;0.15)</formula>
    </cfRule>
  </conditionalFormatting>
  <conditionalFormatting sqref="G86:H86">
    <cfRule type="expression" dxfId="2811" priority="4237">
      <formula>$L86&gt;0.15</formula>
    </cfRule>
    <cfRule type="expression" dxfId="2810" priority="4238">
      <formula>AND($L86&gt;0.08,$L86&lt;0.15)</formula>
    </cfRule>
  </conditionalFormatting>
  <conditionalFormatting sqref="G86:H86">
    <cfRule type="expression" dxfId="2809" priority="4235">
      <formula>$L86&gt;0.15</formula>
    </cfRule>
    <cfRule type="expression" dxfId="2808" priority="4236">
      <formula>AND($L86&gt;0.08,$L86&lt;0.15)</formula>
    </cfRule>
  </conditionalFormatting>
  <conditionalFormatting sqref="G86:H86">
    <cfRule type="expression" dxfId="2807" priority="4241">
      <formula>$L86&gt;0.15</formula>
    </cfRule>
    <cfRule type="expression" dxfId="2806" priority="4242">
      <formula>AND($L86&gt;0.08,$L86&lt;0.15)</formula>
    </cfRule>
  </conditionalFormatting>
  <conditionalFormatting sqref="G86:H86">
    <cfRule type="expression" dxfId="2805" priority="4239">
      <formula>$L86&gt;0.15</formula>
    </cfRule>
    <cfRule type="expression" dxfId="2804" priority="4240">
      <formula>AND($L86&gt;0.08,$L86&lt;0.15)</formula>
    </cfRule>
  </conditionalFormatting>
  <conditionalFormatting sqref="G86:H86">
    <cfRule type="expression" dxfId="2803" priority="4233">
      <formula>$L86&gt;0.15</formula>
    </cfRule>
    <cfRule type="expression" dxfId="2802" priority="4234">
      <formula>AND($L86&gt;0.08,$L86&lt;0.15)</formula>
    </cfRule>
  </conditionalFormatting>
  <conditionalFormatting sqref="G86:H86">
    <cfRule type="expression" dxfId="2801" priority="4231">
      <formula>$L86&gt;0.15</formula>
    </cfRule>
    <cfRule type="expression" dxfId="2800" priority="4232">
      <formula>AND($L86&gt;0.08,$L86&lt;0.15)</formula>
    </cfRule>
  </conditionalFormatting>
  <conditionalFormatting sqref="G86:H86">
    <cfRule type="expression" dxfId="2799" priority="4229">
      <formula>$L86&gt;0.15</formula>
    </cfRule>
    <cfRule type="expression" dxfId="2798" priority="4230">
      <formula>AND($L86&gt;0.08,$L86&lt;0.15)</formula>
    </cfRule>
  </conditionalFormatting>
  <conditionalFormatting sqref="G86:H86">
    <cfRule type="expression" dxfId="2797" priority="4227">
      <formula>$L86&gt;0.15</formula>
    </cfRule>
    <cfRule type="expression" dxfId="2796" priority="4228">
      <formula>AND($L86&gt;0.08,$L86&lt;0.15)</formula>
    </cfRule>
  </conditionalFormatting>
  <conditionalFormatting sqref="D86">
    <cfRule type="expression" dxfId="2795" priority="4221">
      <formula>$L86&gt;0.15</formula>
    </cfRule>
    <cfRule type="expression" dxfId="2794" priority="4222">
      <formula>AND($L86&gt;0.08,$L86&lt;0.15)</formula>
    </cfRule>
  </conditionalFormatting>
  <conditionalFormatting sqref="D86">
    <cfRule type="expression" dxfId="2793" priority="4223">
      <formula>$L86&gt;0.15</formula>
    </cfRule>
    <cfRule type="expression" dxfId="2792" priority="4224">
      <formula>AND($L86&gt;0.08,$L86&lt;0.15)</formula>
    </cfRule>
  </conditionalFormatting>
  <conditionalFormatting sqref="D86">
    <cfRule type="expression" dxfId="2791" priority="4219">
      <formula>$L86&gt;0.15</formula>
    </cfRule>
    <cfRule type="expression" dxfId="2790" priority="4220">
      <formula>AND($L86&gt;0.08,$L86&lt;0.15)</formula>
    </cfRule>
  </conditionalFormatting>
  <conditionalFormatting sqref="D86">
    <cfRule type="expression" dxfId="2789" priority="4225">
      <formula>$L86&gt;0.15</formula>
    </cfRule>
    <cfRule type="expression" dxfId="2788" priority="4226">
      <formula>AND($L86&gt;0.08,$L86&lt;0.15)</formula>
    </cfRule>
  </conditionalFormatting>
  <conditionalFormatting sqref="AA21:AA23">
    <cfRule type="expression" dxfId="2787" priority="4217">
      <formula>$L21&gt;0.15</formula>
    </cfRule>
    <cfRule type="expression" dxfId="2786" priority="4218">
      <formula>AND($L21&gt;0.08,$L21&lt;0.15)</formula>
    </cfRule>
  </conditionalFormatting>
  <conditionalFormatting sqref="AA24:AA25">
    <cfRule type="expression" dxfId="2785" priority="4215">
      <formula>$L24&gt;0.15</formula>
    </cfRule>
    <cfRule type="expression" dxfId="2784" priority="4216">
      <formula>AND($L24&gt;0.08,$L24&lt;0.15)</formula>
    </cfRule>
  </conditionalFormatting>
  <conditionalFormatting sqref="AB87:AC87 AF87 A87 I87:Z87">
    <cfRule type="expression" dxfId="2783" priority="4211">
      <formula>$L87&gt;0.15</formula>
    </cfRule>
    <cfRule type="expression" dxfId="2782" priority="4212">
      <formula>AND($L87&gt;0.08,$L87&lt;0.15)</formula>
    </cfRule>
  </conditionalFormatting>
  <conditionalFormatting sqref="B87">
    <cfRule type="expression" dxfId="2781" priority="4209">
      <formula>$L87&gt;0.15</formula>
    </cfRule>
    <cfRule type="expression" dxfId="2780" priority="4210">
      <formula>AND($L87&gt;0.08,$L87&lt;0.15)</formula>
    </cfRule>
  </conditionalFormatting>
  <conditionalFormatting sqref="AB87">
    <cfRule type="expression" dxfId="2779" priority="4213">
      <formula>$L40&gt;0.15</formula>
    </cfRule>
    <cfRule type="expression" dxfId="2778" priority="4214">
      <formula>AND($L40&gt;0.08,$L40&lt;0.15)</formula>
    </cfRule>
  </conditionalFormatting>
  <conditionalFormatting sqref="E87:F87">
    <cfRule type="expression" dxfId="2777" priority="4193">
      <formula>$L87&gt;0.15</formula>
    </cfRule>
    <cfRule type="expression" dxfId="2776" priority="4194">
      <formula>AND($L87&gt;0.08,$L87&lt;0.15)</formula>
    </cfRule>
  </conditionalFormatting>
  <conditionalFormatting sqref="E87:F87">
    <cfRule type="expression" dxfId="2775" priority="4191">
      <formula>$L87&gt;0.15</formula>
    </cfRule>
    <cfRule type="expression" dxfId="2774" priority="4192">
      <formula>AND($L87&gt;0.08,$L87&lt;0.15)</formula>
    </cfRule>
  </conditionalFormatting>
  <conditionalFormatting sqref="E87:F87">
    <cfRule type="expression" dxfId="2773" priority="4189">
      <formula>$L87&gt;0.15</formula>
    </cfRule>
    <cfRule type="expression" dxfId="2772" priority="4190">
      <formula>AND($L87&gt;0.08,$L87&lt;0.15)</formula>
    </cfRule>
  </conditionalFormatting>
  <conditionalFormatting sqref="G87:H87">
    <cfRule type="expression" dxfId="2771" priority="4187">
      <formula>$L87&gt;0.15</formula>
    </cfRule>
    <cfRule type="expression" dxfId="2770" priority="4188">
      <formula>AND($L87&gt;0.08,$L87&lt;0.15)</formula>
    </cfRule>
  </conditionalFormatting>
  <conditionalFormatting sqref="G87:H87">
    <cfRule type="expression" dxfId="2769" priority="4185">
      <formula>$L87&gt;0.15</formula>
    </cfRule>
    <cfRule type="expression" dxfId="2768" priority="4186">
      <formula>AND($L87&gt;0.08,$L87&lt;0.15)</formula>
    </cfRule>
  </conditionalFormatting>
  <conditionalFormatting sqref="D87">
    <cfRule type="expression" dxfId="2767" priority="4183">
      <formula>$L87&gt;0.15</formula>
    </cfRule>
    <cfRule type="expression" dxfId="2766" priority="4184">
      <formula>AND($L87&gt;0.08,$L87&lt;0.15)</formula>
    </cfRule>
  </conditionalFormatting>
  <conditionalFormatting sqref="D87">
    <cfRule type="expression" dxfId="2765" priority="4195">
      <formula>$L87&gt;0.15</formula>
    </cfRule>
    <cfRule type="expression" dxfId="2764" priority="4196">
      <formula>AND($L87&gt;0.08,$L87&lt;0.15)</formula>
    </cfRule>
  </conditionalFormatting>
  <conditionalFormatting sqref="D87">
    <cfRule type="expression" dxfId="2763" priority="4165">
      <formula>$L87&gt;0.15</formula>
    </cfRule>
    <cfRule type="expression" dxfId="2762" priority="4166">
      <formula>AND($L87&gt;0.08,$L87&lt;0.15)</formula>
    </cfRule>
  </conditionalFormatting>
  <conditionalFormatting sqref="E87">
    <cfRule type="expression" dxfId="2761" priority="4163">
      <formula>$L87&gt;0.15</formula>
    </cfRule>
    <cfRule type="expression" dxfId="2760" priority="4164">
      <formula>AND($L87&gt;0.08,$L87&lt;0.15)</formula>
    </cfRule>
  </conditionalFormatting>
  <conditionalFormatting sqref="E87">
    <cfRule type="expression" dxfId="2759" priority="4161">
      <formula>$L87&gt;0.15</formula>
    </cfRule>
    <cfRule type="expression" dxfId="2758" priority="4162">
      <formula>AND($L87&gt;0.08,$L87&lt;0.15)</formula>
    </cfRule>
  </conditionalFormatting>
  <conditionalFormatting sqref="E87">
    <cfRule type="expression" dxfId="2757" priority="4159">
      <formula>$L87&gt;0.15</formula>
    </cfRule>
    <cfRule type="expression" dxfId="2756" priority="4160">
      <formula>AND($L87&gt;0.08,$L87&lt;0.15)</formula>
    </cfRule>
  </conditionalFormatting>
  <conditionalFormatting sqref="E87:F87">
    <cfRule type="expression" dxfId="2755" priority="4203">
      <formula>$L87&gt;0.15</formula>
    </cfRule>
    <cfRule type="expression" dxfId="2754" priority="4204">
      <formula>AND($L87&gt;0.08,$L87&lt;0.15)</formula>
    </cfRule>
  </conditionalFormatting>
  <conditionalFormatting sqref="E87:F87">
    <cfRule type="expression" dxfId="2753" priority="4205">
      <formula>$L87&gt;0.15</formula>
    </cfRule>
    <cfRule type="expression" dxfId="2752" priority="4206">
      <formula>AND($L87&gt;0.08,$L87&lt;0.15)</formula>
    </cfRule>
  </conditionalFormatting>
  <conditionalFormatting sqref="D87">
    <cfRule type="expression" dxfId="2751" priority="4207">
      <formula>$L87&gt;0.15</formula>
    </cfRule>
    <cfRule type="expression" dxfId="2750" priority="4208">
      <formula>AND($L87&gt;0.08,$L87&lt;0.15)</formula>
    </cfRule>
  </conditionalFormatting>
  <conditionalFormatting sqref="G87:H87">
    <cfRule type="expression" dxfId="2749" priority="4199">
      <formula>$L87&gt;0.15</formula>
    </cfRule>
    <cfRule type="expression" dxfId="2748" priority="4200">
      <formula>AND($L87&gt;0.08,$L87&lt;0.15)</formula>
    </cfRule>
  </conditionalFormatting>
  <conditionalFormatting sqref="G87:H87">
    <cfRule type="expression" dxfId="2747" priority="4197">
      <formula>$L87&gt;0.15</formula>
    </cfRule>
    <cfRule type="expression" dxfId="2746" priority="4198">
      <formula>AND($L87&gt;0.08,$L87&lt;0.15)</formula>
    </cfRule>
  </conditionalFormatting>
  <conditionalFormatting sqref="E87:F87">
    <cfRule type="expression" dxfId="2745" priority="4201">
      <formula>$L87&gt;0.15</formula>
    </cfRule>
    <cfRule type="expression" dxfId="2744" priority="4202">
      <formula>AND($L87&gt;0.08,$L87&lt;0.15)</formula>
    </cfRule>
  </conditionalFormatting>
  <conditionalFormatting sqref="F87">
    <cfRule type="expression" dxfId="2743" priority="4171">
      <formula>$L87&gt;0.15</formula>
    </cfRule>
    <cfRule type="expression" dxfId="2742" priority="4172">
      <formula>AND($L87&gt;0.08,$L87&lt;0.15)</formula>
    </cfRule>
  </conditionalFormatting>
  <conditionalFormatting sqref="E87:F87">
    <cfRule type="expression" dxfId="2741" priority="4181">
      <formula>$L87&gt;0.15</formula>
    </cfRule>
    <cfRule type="expression" dxfId="2740" priority="4182">
      <formula>AND($L87&gt;0.08,$L87&lt;0.15)</formula>
    </cfRule>
  </conditionalFormatting>
  <conditionalFormatting sqref="E87:F87">
    <cfRule type="expression" dxfId="2739" priority="4177">
      <formula>$L87&gt;0.15</formula>
    </cfRule>
    <cfRule type="expression" dxfId="2738" priority="4178">
      <formula>AND($L87&gt;0.08,$L87&lt;0.15)</formula>
    </cfRule>
  </conditionalFormatting>
  <conditionalFormatting sqref="G87:H87">
    <cfRule type="expression" dxfId="2737" priority="4175">
      <formula>$L87&gt;0.15</formula>
    </cfRule>
    <cfRule type="expression" dxfId="2736" priority="4176">
      <formula>AND($L87&gt;0.08,$L87&lt;0.15)</formula>
    </cfRule>
  </conditionalFormatting>
  <conditionalFormatting sqref="G87:H87">
    <cfRule type="expression" dxfId="2735" priority="4173">
      <formula>$L87&gt;0.15</formula>
    </cfRule>
    <cfRule type="expression" dxfId="2734" priority="4174">
      <formula>AND($L87&gt;0.08,$L87&lt;0.15)</formula>
    </cfRule>
  </conditionalFormatting>
  <conditionalFormatting sqref="E87:F87">
    <cfRule type="expression" dxfId="2733" priority="4179">
      <formula>$L87&gt;0.15</formula>
    </cfRule>
    <cfRule type="expression" dxfId="2732" priority="4180">
      <formula>AND($L87&gt;0.08,$L87&lt;0.15)</formula>
    </cfRule>
  </conditionalFormatting>
  <conditionalFormatting sqref="G87:H87">
    <cfRule type="expression" dxfId="2731" priority="4169">
      <formula>$L87&gt;0.15</formula>
    </cfRule>
    <cfRule type="expression" dxfId="2730" priority="4170">
      <formula>AND($L87&gt;0.08,$L87&lt;0.15)</formula>
    </cfRule>
  </conditionalFormatting>
  <conditionalFormatting sqref="G87:H87">
    <cfRule type="expression" dxfId="2729" priority="4167">
      <formula>$L87&gt;0.15</formula>
    </cfRule>
    <cfRule type="expression" dxfId="2728" priority="4168">
      <formula>AND($L87&gt;0.08,$L87&lt;0.15)</formula>
    </cfRule>
  </conditionalFormatting>
  <conditionalFormatting sqref="E87">
    <cfRule type="expression" dxfId="2727" priority="4157">
      <formula>$L87&gt;0.15</formula>
    </cfRule>
    <cfRule type="expression" dxfId="2726" priority="4158">
      <formula>AND($L87&gt;0.08,$L87&lt;0.15)</formula>
    </cfRule>
  </conditionalFormatting>
  <conditionalFormatting sqref="C87">
    <cfRule type="expression" dxfId="2725" priority="4155">
      <formula>$L87&gt;0.15</formula>
    </cfRule>
    <cfRule type="expression" dxfId="2724" priority="4156">
      <formula>AND($L87&gt;0.08,$L87&lt;0.15)</formula>
    </cfRule>
  </conditionalFormatting>
  <conditionalFormatting sqref="AA87">
    <cfRule type="expression" dxfId="2723" priority="4153">
      <formula>$L87&gt;0.15</formula>
    </cfRule>
    <cfRule type="expression" dxfId="2722" priority="4154">
      <formula>AND($L87&gt;0.08,$L87&lt;0.15)</formula>
    </cfRule>
  </conditionalFormatting>
  <conditionalFormatting sqref="AD87">
    <cfRule type="expression" dxfId="2721" priority="4151">
      <formula>$L87&gt;0.15</formula>
    </cfRule>
    <cfRule type="expression" dxfId="2720" priority="4152">
      <formula>AND($L87&gt;0.08,$L87&lt;0.15)</formula>
    </cfRule>
  </conditionalFormatting>
  <conditionalFormatting sqref="AE87">
    <cfRule type="expression" dxfId="2719" priority="4147">
      <formula>$L87&gt;0.15</formula>
    </cfRule>
    <cfRule type="expression" dxfId="2718" priority="4148">
      <formula>AND($L87&gt;0.08,$L87&lt;0.15)</formula>
    </cfRule>
  </conditionalFormatting>
  <conditionalFormatting sqref="AE87">
    <cfRule type="expression" dxfId="2717" priority="4149">
      <formula>$L87&gt;0.15</formula>
    </cfRule>
    <cfRule type="expression" dxfId="2716" priority="4150">
      <formula>AND($L87&gt;0.08,$L87&lt;0.15)</formula>
    </cfRule>
  </conditionalFormatting>
  <conditionalFormatting sqref="AA27">
    <cfRule type="expression" dxfId="2715" priority="4145">
      <formula>$L27&gt;0.15</formula>
    </cfRule>
    <cfRule type="expression" dxfId="2714" priority="4146">
      <formula>AND($L27&gt;0.08,$L27&lt;0.15)</formula>
    </cfRule>
  </conditionalFormatting>
  <conditionalFormatting sqref="M26">
    <cfRule type="expression" dxfId="2713" priority="4131">
      <formula>$L26&gt;0.15</formula>
    </cfRule>
    <cfRule type="expression" dxfId="2712" priority="4132">
      <formula>AND($L26&gt;0.08,$L26&lt;0.15)</formula>
    </cfRule>
  </conditionalFormatting>
  <conditionalFormatting sqref="N26">
    <cfRule type="expression" dxfId="2711" priority="4139">
      <formula>$L26&gt;0.15</formula>
    </cfRule>
    <cfRule type="expression" dxfId="2710" priority="4140">
      <formula>AND($L26&gt;0.08,$L26&lt;0.15)</formula>
    </cfRule>
  </conditionalFormatting>
  <conditionalFormatting sqref="N26">
    <cfRule type="expression" dxfId="2709" priority="4141">
      <formula>$L26&gt;0.15</formula>
    </cfRule>
    <cfRule type="expression" dxfId="2708" priority="4142">
      <formula>AND($L26&gt;0.08,$L26&lt;0.15)</formula>
    </cfRule>
  </conditionalFormatting>
  <conditionalFormatting sqref="M26">
    <cfRule type="expression" dxfId="2707" priority="4143">
      <formula>$L26&gt;0.15</formula>
    </cfRule>
    <cfRule type="expression" dxfId="2706" priority="4144">
      <formula>AND($L26&gt;0.08,$L26&lt;0.15)</formula>
    </cfRule>
  </conditionalFormatting>
  <conditionalFormatting sqref="P26:Q26">
    <cfRule type="expression" dxfId="2705" priority="4135">
      <formula>$L26&gt;0.15</formula>
    </cfRule>
    <cfRule type="expression" dxfId="2704" priority="4136">
      <formula>AND($L26&gt;0.08,$L26&lt;0.15)</formula>
    </cfRule>
  </conditionalFormatting>
  <conditionalFormatting sqref="P26:Q26">
    <cfRule type="expression" dxfId="2703" priority="4133">
      <formula>$L26&gt;0.15</formula>
    </cfRule>
    <cfRule type="expression" dxfId="2702" priority="4134">
      <formula>AND($L26&gt;0.08,$L26&lt;0.15)</formula>
    </cfRule>
  </conditionalFormatting>
  <conditionalFormatting sqref="N26">
    <cfRule type="expression" dxfId="2701" priority="4137">
      <formula>$L26&gt;0.15</formula>
    </cfRule>
    <cfRule type="expression" dxfId="2700" priority="4138">
      <formula>AND($L26&gt;0.08,$L26&lt;0.15)</formula>
    </cfRule>
  </conditionalFormatting>
  <conditionalFormatting sqref="O26">
    <cfRule type="expression" dxfId="2699" priority="4083">
      <formula>$L26&gt;0.15</formula>
    </cfRule>
    <cfRule type="expression" dxfId="2698" priority="4084">
      <formula>AND($L26&gt;0.08,$L26&lt;0.15)</formula>
    </cfRule>
  </conditionalFormatting>
  <conditionalFormatting sqref="A88">
    <cfRule type="expression" dxfId="2697" priority="4081">
      <formula>$L88&gt;0.15</formula>
    </cfRule>
    <cfRule type="expression" dxfId="2696" priority="4082">
      <formula>AND($L88&gt;0.08,$L88&lt;0.15)</formula>
    </cfRule>
  </conditionalFormatting>
  <conditionalFormatting sqref="B88:C88">
    <cfRule type="expression" dxfId="2695" priority="4079">
      <formula>$L88&gt;0.15</formula>
    </cfRule>
    <cfRule type="expression" dxfId="2694" priority="4080">
      <formula>AND($L88&gt;0.08,$L88&lt;0.15)</formula>
    </cfRule>
  </conditionalFormatting>
  <conditionalFormatting sqref="I88:Q88 AB88:AD88 S88:Z88">
    <cfRule type="expression" dxfId="2693" priority="4077">
      <formula>$L88&gt;0.15</formula>
    </cfRule>
    <cfRule type="expression" dxfId="2692" priority="4078">
      <formula>AND($L88&gt;0.08,$L88&lt;0.15)</formula>
    </cfRule>
  </conditionalFormatting>
  <conditionalFormatting sqref="AE88">
    <cfRule type="expression" dxfId="2691" priority="4073">
      <formula>$L88&gt;0.15</formula>
    </cfRule>
    <cfRule type="expression" dxfId="2690" priority="4074">
      <formula>AND($L88&gt;0.08,$L88&lt;0.15)</formula>
    </cfRule>
  </conditionalFormatting>
  <conditionalFormatting sqref="AE88">
    <cfRule type="expression" dxfId="2689" priority="4075">
      <formula>$L88&gt;0.15</formula>
    </cfRule>
    <cfRule type="expression" dxfId="2688" priority="4076">
      <formula>AND($L88&gt;0.08,$L88&lt;0.15)</formula>
    </cfRule>
  </conditionalFormatting>
  <conditionalFormatting sqref="R88">
    <cfRule type="expression" dxfId="2687" priority="4071">
      <formula>$L88&gt;0.15</formula>
    </cfRule>
    <cfRule type="expression" dxfId="2686" priority="4072">
      <formula>AND($L88&gt;0.08,$L88&lt;0.15)</formula>
    </cfRule>
  </conditionalFormatting>
  <conditionalFormatting sqref="AA88">
    <cfRule type="expression" dxfId="2685" priority="4069">
      <formula>$L88&gt;0.15</formula>
    </cfRule>
    <cfRule type="expression" dxfId="2684" priority="4070">
      <formula>AND($L88&gt;0.08,$L88&lt;0.15)</formula>
    </cfRule>
  </conditionalFormatting>
  <conditionalFormatting sqref="G88:H88">
    <cfRule type="expression" dxfId="2683" priority="4057">
      <formula>$L88&gt;0.15</formula>
    </cfRule>
    <cfRule type="expression" dxfId="2682" priority="4058">
      <formula>AND($L88&gt;0.08,$L88&lt;0.15)</formula>
    </cfRule>
  </conditionalFormatting>
  <conditionalFormatting sqref="D88">
    <cfRule type="expression" dxfId="2681" priority="4055">
      <formula>$L88&gt;0.15</formula>
    </cfRule>
    <cfRule type="expression" dxfId="2680" priority="4056">
      <formula>AND($L88&gt;0.08,$L88&lt;0.15)</formula>
    </cfRule>
  </conditionalFormatting>
  <conditionalFormatting sqref="D88">
    <cfRule type="expression" dxfId="2679" priority="4053">
      <formula>$L88&gt;0.15</formula>
    </cfRule>
    <cfRule type="expression" dxfId="2678" priority="4054">
      <formula>AND($L88&gt;0.08,$L88&lt;0.15)</formula>
    </cfRule>
  </conditionalFormatting>
  <conditionalFormatting sqref="D88">
    <cfRule type="expression" dxfId="2677" priority="4051">
      <formula>$L88&gt;0.15</formula>
    </cfRule>
    <cfRule type="expression" dxfId="2676" priority="4052">
      <formula>AND($L88&gt;0.08,$L88&lt;0.15)</formula>
    </cfRule>
  </conditionalFormatting>
  <conditionalFormatting sqref="E88:F88">
    <cfRule type="expression" dxfId="2675" priority="4049">
      <formula>$L88&gt;0.15</formula>
    </cfRule>
    <cfRule type="expression" dxfId="2674" priority="4050">
      <formula>AND($L88&gt;0.08,$L88&lt;0.15)</formula>
    </cfRule>
  </conditionalFormatting>
  <conditionalFormatting sqref="E88:F88">
    <cfRule type="expression" dxfId="2673" priority="4065">
      <formula>$L88&gt;0.15</formula>
    </cfRule>
    <cfRule type="expression" dxfId="2672" priority="4066">
      <formula>AND($L88&gt;0.08,$L88&lt;0.15)</formula>
    </cfRule>
  </conditionalFormatting>
  <conditionalFormatting sqref="E88:F88">
    <cfRule type="expression" dxfId="2671" priority="4067">
      <formula>$L88&gt;0.15</formula>
    </cfRule>
    <cfRule type="expression" dxfId="2670" priority="4068">
      <formula>AND($L88&gt;0.08,$L88&lt;0.15)</formula>
    </cfRule>
  </conditionalFormatting>
  <conditionalFormatting sqref="E88:F88">
    <cfRule type="expression" dxfId="2669" priority="4061">
      <formula>$L88&gt;0.15</formula>
    </cfRule>
    <cfRule type="expression" dxfId="2668" priority="4062">
      <formula>AND($L88&gt;0.08,$L88&lt;0.15)</formula>
    </cfRule>
  </conditionalFormatting>
  <conditionalFormatting sqref="E88:F88">
    <cfRule type="expression" dxfId="2667" priority="4059">
      <formula>$L88&gt;0.15</formula>
    </cfRule>
    <cfRule type="expression" dxfId="2666" priority="4060">
      <formula>AND($L88&gt;0.08,$L88&lt;0.15)</formula>
    </cfRule>
  </conditionalFormatting>
  <conditionalFormatting sqref="G88:H88">
    <cfRule type="expression" dxfId="2665" priority="4063">
      <formula>$L88&gt;0.15</formula>
    </cfRule>
    <cfRule type="expression" dxfId="2664" priority="4064">
      <formula>AND($L88&gt;0.08,$L88&lt;0.15)</formula>
    </cfRule>
  </conditionalFormatting>
  <conditionalFormatting sqref="E88:F88">
    <cfRule type="expression" dxfId="2663" priority="4037">
      <formula>$L88&gt;0.15</formula>
    </cfRule>
    <cfRule type="expression" dxfId="2662" priority="4038">
      <formula>AND($L88&gt;0.08,$L88&lt;0.15)</formula>
    </cfRule>
  </conditionalFormatting>
  <conditionalFormatting sqref="E88:F88">
    <cfRule type="expression" dxfId="2661" priority="4047">
      <formula>$L88&gt;0.15</formula>
    </cfRule>
    <cfRule type="expression" dxfId="2660" priority="4048">
      <formula>AND($L88&gt;0.08,$L88&lt;0.15)</formula>
    </cfRule>
  </conditionalFormatting>
  <conditionalFormatting sqref="G88:H88">
    <cfRule type="expression" dxfId="2659" priority="4043">
      <formula>$L88&gt;0.15</formula>
    </cfRule>
    <cfRule type="expression" dxfId="2658" priority="4044">
      <formula>AND($L88&gt;0.08,$L88&lt;0.15)</formula>
    </cfRule>
  </conditionalFormatting>
  <conditionalFormatting sqref="G88:H88">
    <cfRule type="expression" dxfId="2657" priority="4041">
      <formula>$L88&gt;0.15</formula>
    </cfRule>
    <cfRule type="expression" dxfId="2656" priority="4042">
      <formula>AND($L88&gt;0.08,$L88&lt;0.15)</formula>
    </cfRule>
  </conditionalFormatting>
  <conditionalFormatting sqref="D88">
    <cfRule type="expression" dxfId="2655" priority="4039">
      <formula>$L88&gt;0.15</formula>
    </cfRule>
    <cfRule type="expression" dxfId="2654" priority="4040">
      <formula>AND($L88&gt;0.08,$L88&lt;0.15)</formula>
    </cfRule>
  </conditionalFormatting>
  <conditionalFormatting sqref="E88:F88">
    <cfRule type="expression" dxfId="2653" priority="4045">
      <formula>$L88&gt;0.15</formula>
    </cfRule>
    <cfRule type="expression" dxfId="2652" priority="4046">
      <formula>AND($L88&gt;0.08,$L88&lt;0.15)</formula>
    </cfRule>
  </conditionalFormatting>
  <conditionalFormatting sqref="E88:F88">
    <cfRule type="expression" dxfId="2651" priority="4035">
      <formula>$L88&gt;0.15</formula>
    </cfRule>
    <cfRule type="expression" dxfId="2650" priority="4036">
      <formula>AND($L88&gt;0.08,$L88&lt;0.15)</formula>
    </cfRule>
  </conditionalFormatting>
  <conditionalFormatting sqref="E88:F88">
    <cfRule type="expression" dxfId="2649" priority="4033">
      <formula>$L88&gt;0.15</formula>
    </cfRule>
    <cfRule type="expression" dxfId="2648" priority="4034">
      <formula>AND($L88&gt;0.08,$L88&lt;0.15)</formula>
    </cfRule>
  </conditionalFormatting>
  <conditionalFormatting sqref="D88">
    <cfRule type="expression" dxfId="2647" priority="4027">
      <formula>$L88&gt;0.15</formula>
    </cfRule>
    <cfRule type="expression" dxfId="2646" priority="4028">
      <formula>AND($L88&gt;0.08,$L88&lt;0.15)</formula>
    </cfRule>
  </conditionalFormatting>
  <conditionalFormatting sqref="E88:F88">
    <cfRule type="expression" dxfId="2645" priority="4025">
      <formula>$L88&gt;0.15</formula>
    </cfRule>
    <cfRule type="expression" dxfId="2644" priority="4026">
      <formula>AND($L88&gt;0.08,$L88&lt;0.15)</formula>
    </cfRule>
  </conditionalFormatting>
  <conditionalFormatting sqref="G88:H88">
    <cfRule type="expression" dxfId="2643" priority="4031">
      <formula>$L88&gt;0.15</formula>
    </cfRule>
    <cfRule type="expression" dxfId="2642" priority="4032">
      <formula>AND($L88&gt;0.08,$L88&lt;0.15)</formula>
    </cfRule>
  </conditionalFormatting>
  <conditionalFormatting sqref="G88:H88">
    <cfRule type="expression" dxfId="2641" priority="4029">
      <formula>$L88&gt;0.15</formula>
    </cfRule>
    <cfRule type="expression" dxfId="2640" priority="4030">
      <formula>AND($L88&gt;0.08,$L88&lt;0.15)</formula>
    </cfRule>
  </conditionalFormatting>
  <conditionalFormatting sqref="E88:F88">
    <cfRule type="expression" dxfId="2639" priority="4023">
      <formula>$L88&gt;0.15</formula>
    </cfRule>
    <cfRule type="expression" dxfId="2638" priority="4024">
      <formula>AND($L88&gt;0.08,$L88&lt;0.15)</formula>
    </cfRule>
  </conditionalFormatting>
  <conditionalFormatting sqref="E88:F88">
    <cfRule type="expression" dxfId="2637" priority="4021">
      <formula>$L88&gt;0.15</formula>
    </cfRule>
    <cfRule type="expression" dxfId="2636" priority="4022">
      <formula>AND($L88&gt;0.08,$L88&lt;0.15)</formula>
    </cfRule>
  </conditionalFormatting>
  <conditionalFormatting sqref="G88:H88">
    <cfRule type="expression" dxfId="2635" priority="4019">
      <formula>$L88&gt;0.15</formula>
    </cfRule>
    <cfRule type="expression" dxfId="2634" priority="4020">
      <formula>AND($L88&gt;0.08,$L88&lt;0.15)</formula>
    </cfRule>
  </conditionalFormatting>
  <conditionalFormatting sqref="G88:H88">
    <cfRule type="expression" dxfId="2633" priority="4017">
      <formula>$L88&gt;0.15</formula>
    </cfRule>
    <cfRule type="expression" dxfId="2632" priority="4018">
      <formula>AND($L88&gt;0.08,$L88&lt;0.15)</formula>
    </cfRule>
  </conditionalFormatting>
  <conditionalFormatting sqref="AF88">
    <cfRule type="expression" dxfId="2631" priority="4015">
      <formula>$L88&gt;0.15</formula>
    </cfRule>
    <cfRule type="expression" dxfId="2630" priority="4016">
      <formula>AND($L88&gt;0.08,$L88&lt;0.15)</formula>
    </cfRule>
  </conditionalFormatting>
  <conditionalFormatting sqref="I89:Q89 S89:Z89 A89">
    <cfRule type="expression" dxfId="2629" priority="4013">
      <formula>$L89&gt;0.15</formula>
    </cfRule>
    <cfRule type="expression" dxfId="2628" priority="4014">
      <formula>AND($L89&gt;0.08,$L89&lt;0.15)</formula>
    </cfRule>
  </conditionalFormatting>
  <conditionalFormatting sqref="B89:C89">
    <cfRule type="expression" dxfId="2627" priority="4011">
      <formula>$L89&gt;0.15</formula>
    </cfRule>
    <cfRule type="expression" dxfId="2626" priority="4012">
      <formula>AND($L89&gt;0.08,$L89&lt;0.15)</formula>
    </cfRule>
  </conditionalFormatting>
  <conditionalFormatting sqref="R89">
    <cfRule type="expression" dxfId="2625" priority="4009">
      <formula>$L89&gt;0.15</formula>
    </cfRule>
    <cfRule type="expression" dxfId="2624" priority="4010">
      <formula>AND($L89&gt;0.08,$L89&lt;0.15)</formula>
    </cfRule>
  </conditionalFormatting>
  <conditionalFormatting sqref="G89:H89">
    <cfRule type="expression" dxfId="2623" priority="3997">
      <formula>$L89&gt;0.15</formula>
    </cfRule>
    <cfRule type="expression" dxfId="2622" priority="3998">
      <formula>AND($L89&gt;0.08,$L89&lt;0.15)</formula>
    </cfRule>
  </conditionalFormatting>
  <conditionalFormatting sqref="D89">
    <cfRule type="expression" dxfId="2621" priority="3995">
      <formula>$L89&gt;0.15</formula>
    </cfRule>
    <cfRule type="expression" dxfId="2620" priority="3996">
      <formula>AND($L89&gt;0.08,$L89&lt;0.15)</formula>
    </cfRule>
  </conditionalFormatting>
  <conditionalFormatting sqref="D89">
    <cfRule type="expression" dxfId="2619" priority="3993">
      <formula>$L89&gt;0.15</formula>
    </cfRule>
    <cfRule type="expression" dxfId="2618" priority="3994">
      <formula>AND($L89&gt;0.08,$L89&lt;0.15)</formula>
    </cfRule>
  </conditionalFormatting>
  <conditionalFormatting sqref="D89">
    <cfRule type="expression" dxfId="2617" priority="3991">
      <formula>$L89&gt;0.15</formula>
    </cfRule>
    <cfRule type="expression" dxfId="2616" priority="3992">
      <formula>AND($L89&gt;0.08,$L89&lt;0.15)</formula>
    </cfRule>
  </conditionalFormatting>
  <conditionalFormatting sqref="E89:F89">
    <cfRule type="expression" dxfId="2615" priority="3989">
      <formula>$L89&gt;0.15</formula>
    </cfRule>
    <cfRule type="expression" dxfId="2614" priority="3990">
      <formula>AND($L89&gt;0.08,$L89&lt;0.15)</formula>
    </cfRule>
  </conditionalFormatting>
  <conditionalFormatting sqref="E89:F89">
    <cfRule type="expression" dxfId="2613" priority="4005">
      <formula>$L89&gt;0.15</formula>
    </cfRule>
    <cfRule type="expression" dxfId="2612" priority="4006">
      <formula>AND($L89&gt;0.08,$L89&lt;0.15)</formula>
    </cfRule>
  </conditionalFormatting>
  <conditionalFormatting sqref="E89:F89">
    <cfRule type="expression" dxfId="2611" priority="4007">
      <formula>$L89&gt;0.15</formula>
    </cfRule>
    <cfRule type="expression" dxfId="2610" priority="4008">
      <formula>AND($L89&gt;0.08,$L89&lt;0.15)</formula>
    </cfRule>
  </conditionalFormatting>
  <conditionalFormatting sqref="E89:F89">
    <cfRule type="expression" dxfId="2609" priority="4001">
      <formula>$L89&gt;0.15</formula>
    </cfRule>
    <cfRule type="expression" dxfId="2608" priority="4002">
      <formula>AND($L89&gt;0.08,$L89&lt;0.15)</formula>
    </cfRule>
  </conditionalFormatting>
  <conditionalFormatting sqref="E89:F89">
    <cfRule type="expression" dxfId="2607" priority="3999">
      <formula>$L89&gt;0.15</formula>
    </cfRule>
    <cfRule type="expression" dxfId="2606" priority="4000">
      <formula>AND($L89&gt;0.08,$L89&lt;0.15)</formula>
    </cfRule>
  </conditionalFormatting>
  <conditionalFormatting sqref="G89:H89">
    <cfRule type="expression" dxfId="2605" priority="4003">
      <formula>$L89&gt;0.15</formula>
    </cfRule>
    <cfRule type="expression" dxfId="2604" priority="4004">
      <formula>AND($L89&gt;0.08,$L89&lt;0.15)</formula>
    </cfRule>
  </conditionalFormatting>
  <conditionalFormatting sqref="E89:F89">
    <cfRule type="expression" dxfId="2603" priority="3977">
      <formula>$L89&gt;0.15</formula>
    </cfRule>
    <cfRule type="expression" dxfId="2602" priority="3978">
      <formula>AND($L89&gt;0.08,$L89&lt;0.15)</formula>
    </cfRule>
  </conditionalFormatting>
  <conditionalFormatting sqref="E89:F89">
    <cfRule type="expression" dxfId="2601" priority="3987">
      <formula>$L89&gt;0.15</formula>
    </cfRule>
    <cfRule type="expression" dxfId="2600" priority="3988">
      <formula>AND($L89&gt;0.08,$L89&lt;0.15)</formula>
    </cfRule>
  </conditionalFormatting>
  <conditionalFormatting sqref="G89:H89">
    <cfRule type="expression" dxfId="2599" priority="3983">
      <formula>$L89&gt;0.15</formula>
    </cfRule>
    <cfRule type="expression" dxfId="2598" priority="3984">
      <formula>AND($L89&gt;0.08,$L89&lt;0.15)</formula>
    </cfRule>
  </conditionalFormatting>
  <conditionalFormatting sqref="G89:H89">
    <cfRule type="expression" dxfId="2597" priority="3981">
      <formula>$L89&gt;0.15</formula>
    </cfRule>
    <cfRule type="expression" dxfId="2596" priority="3982">
      <formula>AND($L89&gt;0.08,$L89&lt;0.15)</formula>
    </cfRule>
  </conditionalFormatting>
  <conditionalFormatting sqref="D89">
    <cfRule type="expression" dxfId="2595" priority="3979">
      <formula>$L89&gt;0.15</formula>
    </cfRule>
    <cfRule type="expression" dxfId="2594" priority="3980">
      <formula>AND($L89&gt;0.08,$L89&lt;0.15)</formula>
    </cfRule>
  </conditionalFormatting>
  <conditionalFormatting sqref="E89:F89">
    <cfRule type="expression" dxfId="2593" priority="3985">
      <formula>$L89&gt;0.15</formula>
    </cfRule>
    <cfRule type="expression" dxfId="2592" priority="3986">
      <formula>AND($L89&gt;0.08,$L89&lt;0.15)</formula>
    </cfRule>
  </conditionalFormatting>
  <conditionalFormatting sqref="E89:F89">
    <cfRule type="expression" dxfId="2591" priority="3975">
      <formula>$L89&gt;0.15</formula>
    </cfRule>
    <cfRule type="expression" dxfId="2590" priority="3976">
      <formula>AND($L89&gt;0.08,$L89&lt;0.15)</formula>
    </cfRule>
  </conditionalFormatting>
  <conditionalFormatting sqref="E89:F89">
    <cfRule type="expression" dxfId="2589" priority="3973">
      <formula>$L89&gt;0.15</formula>
    </cfRule>
    <cfRule type="expression" dxfId="2588" priority="3974">
      <formula>AND($L89&gt;0.08,$L89&lt;0.15)</formula>
    </cfRule>
  </conditionalFormatting>
  <conditionalFormatting sqref="D89">
    <cfRule type="expression" dxfId="2587" priority="3967">
      <formula>$L89&gt;0.15</formula>
    </cfRule>
    <cfRule type="expression" dxfId="2586" priority="3968">
      <formula>AND($L89&gt;0.08,$L89&lt;0.15)</formula>
    </cfRule>
  </conditionalFormatting>
  <conditionalFormatting sqref="E89:F89">
    <cfRule type="expression" dxfId="2585" priority="3965">
      <formula>$L89&gt;0.15</formula>
    </cfRule>
    <cfRule type="expression" dxfId="2584" priority="3966">
      <formula>AND($L89&gt;0.08,$L89&lt;0.15)</formula>
    </cfRule>
  </conditionalFormatting>
  <conditionalFormatting sqref="G89:H89">
    <cfRule type="expression" dxfId="2583" priority="3971">
      <formula>$L89&gt;0.15</formula>
    </cfRule>
    <cfRule type="expression" dxfId="2582" priority="3972">
      <formula>AND($L89&gt;0.08,$L89&lt;0.15)</formula>
    </cfRule>
  </conditionalFormatting>
  <conditionalFormatting sqref="G89:H89">
    <cfRule type="expression" dxfId="2581" priority="3969">
      <formula>$L89&gt;0.15</formula>
    </cfRule>
    <cfRule type="expression" dxfId="2580" priority="3970">
      <formula>AND($L89&gt;0.08,$L89&lt;0.15)</formula>
    </cfRule>
  </conditionalFormatting>
  <conditionalFormatting sqref="E89:F89">
    <cfRule type="expression" dxfId="2579" priority="3963">
      <formula>$L89&gt;0.15</formula>
    </cfRule>
    <cfRule type="expression" dxfId="2578" priority="3964">
      <formula>AND($L89&gt;0.08,$L89&lt;0.15)</formula>
    </cfRule>
  </conditionalFormatting>
  <conditionalFormatting sqref="E89:F89">
    <cfRule type="expression" dxfId="2577" priority="3961">
      <formula>$L89&gt;0.15</formula>
    </cfRule>
    <cfRule type="expression" dxfId="2576" priority="3962">
      <formula>AND($L89&gt;0.08,$L89&lt;0.15)</formula>
    </cfRule>
  </conditionalFormatting>
  <conditionalFormatting sqref="G89:H89">
    <cfRule type="expression" dxfId="2575" priority="3959">
      <formula>$L89&gt;0.15</formula>
    </cfRule>
    <cfRule type="expression" dxfId="2574" priority="3960">
      <formula>AND($L89&gt;0.08,$L89&lt;0.15)</formula>
    </cfRule>
  </conditionalFormatting>
  <conditionalFormatting sqref="G89:H89">
    <cfRule type="expression" dxfId="2573" priority="3957">
      <formula>$L89&gt;0.15</formula>
    </cfRule>
    <cfRule type="expression" dxfId="2572" priority="3958">
      <formula>AND($L89&gt;0.08,$L89&lt;0.15)</formula>
    </cfRule>
  </conditionalFormatting>
  <conditionalFormatting sqref="AE89:AE91">
    <cfRule type="expression" dxfId="2571" priority="3953">
      <formula>$L89&gt;0.15</formula>
    </cfRule>
    <cfRule type="expression" dxfId="2570" priority="3954">
      <formula>AND($L89&gt;0.08,$L89&lt;0.15)</formula>
    </cfRule>
  </conditionalFormatting>
  <conditionalFormatting sqref="AE89:AE91">
    <cfRule type="expression" dxfId="2569" priority="3955">
      <formula>$L89&gt;0.15</formula>
    </cfRule>
    <cfRule type="expression" dxfId="2568" priority="3956">
      <formula>AND($L89&gt;0.08,$L89&lt;0.15)</formula>
    </cfRule>
  </conditionalFormatting>
  <conditionalFormatting sqref="AC89:AD89 AA89">
    <cfRule type="expression" dxfId="2567" priority="3951">
      <formula>$L89&gt;0.15</formula>
    </cfRule>
    <cfRule type="expression" dxfId="2566" priority="3952">
      <formula>AND($L89&gt;0.08,$L89&lt;0.15)</formula>
    </cfRule>
  </conditionalFormatting>
  <conditionalFormatting sqref="AB89">
    <cfRule type="expression" dxfId="2565" priority="3949">
      <formula>$L89&gt;0.15</formula>
    </cfRule>
    <cfRule type="expression" dxfId="2564" priority="3950">
      <formula>AND($L89&gt;0.08,$L89&lt;0.15)</formula>
    </cfRule>
  </conditionalFormatting>
  <conditionalFormatting sqref="J90:J91 A90:A91 L90:Z91">
    <cfRule type="expression" dxfId="2563" priority="3947">
      <formula>$L90&gt;0.15</formula>
    </cfRule>
    <cfRule type="expression" dxfId="2562" priority="3948">
      <formula>AND($L90&gt;0.08,$L90&lt;0.15)</formula>
    </cfRule>
  </conditionalFormatting>
  <conditionalFormatting sqref="B90:C91">
    <cfRule type="expression" dxfId="2561" priority="3945">
      <formula>$L90&gt;0.15</formula>
    </cfRule>
    <cfRule type="expression" dxfId="2560" priority="3946">
      <formula>AND($L90&gt;0.08,$L90&lt;0.15)</formula>
    </cfRule>
  </conditionalFormatting>
  <conditionalFormatting sqref="K90:K91">
    <cfRule type="expression" dxfId="2559" priority="3943">
      <formula>$L90&gt;0.15</formula>
    </cfRule>
    <cfRule type="expression" dxfId="2558" priority="3944">
      <formula>AND($L90&gt;0.08,$L90&lt;0.15)</formula>
    </cfRule>
  </conditionalFormatting>
  <conditionalFormatting sqref="I90:I91">
    <cfRule type="expression" dxfId="2557" priority="3941">
      <formula>$L90&gt;0.15</formula>
    </cfRule>
    <cfRule type="expression" dxfId="2556" priority="3942">
      <formula>AND($L90&gt;0.08,$L90&lt;0.15)</formula>
    </cfRule>
  </conditionalFormatting>
  <conditionalFormatting sqref="E90:F90">
    <cfRule type="expression" dxfId="2555" priority="3937">
      <formula>$L90&gt;0.15</formula>
    </cfRule>
    <cfRule type="expression" dxfId="2554" priority="3938">
      <formula>AND($L90&gt;0.08,$L90&lt;0.15)</formula>
    </cfRule>
  </conditionalFormatting>
  <conditionalFormatting sqref="E90:F90">
    <cfRule type="expression" dxfId="2553" priority="3933">
      <formula>$L90&gt;0.15</formula>
    </cfRule>
    <cfRule type="expression" dxfId="2552" priority="3934">
      <formula>AND($L90&gt;0.08,$L90&lt;0.15)</formula>
    </cfRule>
  </conditionalFormatting>
  <conditionalFormatting sqref="E90:F90">
    <cfRule type="expression" dxfId="2551" priority="3931">
      <formula>$L90&gt;0.15</formula>
    </cfRule>
    <cfRule type="expression" dxfId="2550" priority="3932">
      <formula>AND($L90&gt;0.08,$L90&lt;0.15)</formula>
    </cfRule>
  </conditionalFormatting>
  <conditionalFormatting sqref="G90:H90">
    <cfRule type="expression" dxfId="2549" priority="3929">
      <formula>$L90&gt;0.15</formula>
    </cfRule>
    <cfRule type="expression" dxfId="2548" priority="3930">
      <formula>AND($L90&gt;0.08,$L90&lt;0.15)</formula>
    </cfRule>
  </conditionalFormatting>
  <conditionalFormatting sqref="G90:H90">
    <cfRule type="expression" dxfId="2547" priority="3935">
      <formula>$L90&gt;0.15</formula>
    </cfRule>
    <cfRule type="expression" dxfId="2546" priority="3936">
      <formula>AND($L90&gt;0.08,$L90&lt;0.15)</formula>
    </cfRule>
  </conditionalFormatting>
  <conditionalFormatting sqref="E90:F90">
    <cfRule type="expression" dxfId="2545" priority="3939">
      <formula>$L90&gt;0.15</formula>
    </cfRule>
    <cfRule type="expression" dxfId="2544" priority="3940">
      <formula>AND($L90&gt;0.08,$L90&lt;0.15)</formula>
    </cfRule>
  </conditionalFormatting>
  <conditionalFormatting sqref="D90">
    <cfRule type="expression" dxfId="2543" priority="3927">
      <formula>$L90&gt;0.15</formula>
    </cfRule>
    <cfRule type="expression" dxfId="2542" priority="3928">
      <formula>AND($L90&gt;0.08,$L90&lt;0.15)</formula>
    </cfRule>
  </conditionalFormatting>
  <conditionalFormatting sqref="D90">
    <cfRule type="expression" dxfId="2541" priority="3925">
      <formula>$L90&gt;0.15</formula>
    </cfRule>
    <cfRule type="expression" dxfId="2540" priority="3926">
      <formula>AND($L90&gt;0.08,$L90&lt;0.15)</formula>
    </cfRule>
  </conditionalFormatting>
  <conditionalFormatting sqref="E91:F91">
    <cfRule type="expression" dxfId="2539" priority="3921">
      <formula>$L91&gt;0.15</formula>
    </cfRule>
    <cfRule type="expression" dxfId="2538" priority="3922">
      <formula>AND($L91&gt;0.08,$L91&lt;0.15)</formula>
    </cfRule>
  </conditionalFormatting>
  <conditionalFormatting sqref="E91:F91">
    <cfRule type="expression" dxfId="2537" priority="3919">
      <formula>$L91&gt;0.15</formula>
    </cfRule>
    <cfRule type="expression" dxfId="2536" priority="3920">
      <formula>AND($L91&gt;0.08,$L91&lt;0.15)</formula>
    </cfRule>
  </conditionalFormatting>
  <conditionalFormatting sqref="E91:F91">
    <cfRule type="expression" dxfId="2535" priority="3917">
      <formula>$L91&gt;0.15</formula>
    </cfRule>
    <cfRule type="expression" dxfId="2534" priority="3918">
      <formula>AND($L91&gt;0.08,$L91&lt;0.15)</formula>
    </cfRule>
  </conditionalFormatting>
  <conditionalFormatting sqref="E91:F91">
    <cfRule type="expression" dxfId="2533" priority="3923">
      <formula>$L91&gt;0.15</formula>
    </cfRule>
    <cfRule type="expression" dxfId="2532" priority="3924">
      <formula>AND($L91&gt;0.08,$L91&lt;0.15)</formula>
    </cfRule>
  </conditionalFormatting>
  <conditionalFormatting sqref="D91">
    <cfRule type="expression" dxfId="2531" priority="3915">
      <formula>$L91&gt;0.15</formula>
    </cfRule>
    <cfRule type="expression" dxfId="2530" priority="3916">
      <formula>AND($L91&gt;0.08,$L91&lt;0.15)</formula>
    </cfRule>
  </conditionalFormatting>
  <conditionalFormatting sqref="D91">
    <cfRule type="expression" dxfId="2529" priority="3913">
      <formula>$L91&gt;0.15</formula>
    </cfRule>
    <cfRule type="expression" dxfId="2528" priority="3914">
      <formula>AND($L91&gt;0.08,$L91&lt;0.15)</formula>
    </cfRule>
  </conditionalFormatting>
  <conditionalFormatting sqref="AC90:AD91 AA90">
    <cfRule type="expression" dxfId="2527" priority="3911">
      <formula>$L90&gt;0.15</formula>
    </cfRule>
    <cfRule type="expression" dxfId="2526" priority="3912">
      <formula>AND($L90&gt;0.08,$L90&lt;0.15)</formula>
    </cfRule>
  </conditionalFormatting>
  <conditionalFormatting sqref="AB90:AB91">
    <cfRule type="expression" dxfId="2525" priority="3909">
      <formula>$L90&gt;0.15</formula>
    </cfRule>
    <cfRule type="expression" dxfId="2524" priority="3910">
      <formula>AND($L90&gt;0.08,$L90&lt;0.15)</formula>
    </cfRule>
  </conditionalFormatting>
  <conditionalFormatting sqref="AA91">
    <cfRule type="expression" dxfId="2523" priority="3907">
      <formula>$L91&gt;0.15</formula>
    </cfRule>
    <cfRule type="expression" dxfId="2522" priority="3908">
      <formula>AND($L91&gt;0.08,$L91&lt;0.15)</formula>
    </cfRule>
  </conditionalFormatting>
  <conditionalFormatting sqref="AF89:AF90 AF92:AF99">
    <cfRule type="expression" dxfId="2521" priority="3853">
      <formula>$L89&gt;0.15</formula>
    </cfRule>
    <cfRule type="expression" dxfId="2520" priority="3854">
      <formula>AND($L89&gt;0.08,$L89&lt;0.15)</formula>
    </cfRule>
  </conditionalFormatting>
  <conditionalFormatting sqref="AF100">
    <cfRule type="expression" dxfId="2519" priority="3851">
      <formula>$L100&gt;0.15</formula>
    </cfRule>
    <cfRule type="expression" dxfId="2518" priority="3852">
      <formula>AND($L100&gt;0.08,$L100&lt;0.15)</formula>
    </cfRule>
  </conditionalFormatting>
  <conditionalFormatting sqref="AF91">
    <cfRule type="expression" dxfId="2517" priority="3849">
      <formula>$L91&gt;0.15</formula>
    </cfRule>
    <cfRule type="expression" dxfId="2516" priority="3850">
      <formula>AND($L91&gt;0.08,$L91&lt;0.15)</formula>
    </cfRule>
  </conditionalFormatting>
  <conditionalFormatting sqref="G91:H91">
    <cfRule type="expression" dxfId="2515" priority="3845">
      <formula>$L91&gt;0.15</formula>
    </cfRule>
    <cfRule type="expression" dxfId="2514" priority="3846">
      <formula>AND($L91&gt;0.08,$L91&lt;0.15)</formula>
    </cfRule>
  </conditionalFormatting>
  <conditionalFormatting sqref="G91:H91">
    <cfRule type="expression" dxfId="2513" priority="3847">
      <formula>$L91&gt;0.15</formula>
    </cfRule>
    <cfRule type="expression" dxfId="2512" priority="3848">
      <formula>AND($L91&gt;0.08,$L91&lt;0.15)</formula>
    </cfRule>
  </conditionalFormatting>
  <conditionalFormatting sqref="O37">
    <cfRule type="expression" dxfId="2511" priority="3801">
      <formula>$L37&gt;0.15</formula>
    </cfRule>
    <cfRule type="expression" dxfId="2510" priority="3802">
      <formula>AND($L37&gt;0.08,$L37&lt;0.15)</formula>
    </cfRule>
  </conditionalFormatting>
  <conditionalFormatting sqref="O37">
    <cfRule type="expression" dxfId="2509" priority="3799">
      <formula>$L37&gt;0.15</formula>
    </cfRule>
    <cfRule type="expression" dxfId="2508" priority="3800">
      <formula>AND($L37&gt;0.08,$L37&lt;0.15)</formula>
    </cfRule>
  </conditionalFormatting>
  <conditionalFormatting sqref="O37">
    <cfRule type="expression" dxfId="2507" priority="3813">
      <formula>$L37&gt;0.15</formula>
    </cfRule>
    <cfRule type="expression" dxfId="2506" priority="3814">
      <formula>AND($L37&gt;0.08,$L37&lt;0.15)</formula>
    </cfRule>
  </conditionalFormatting>
  <conditionalFormatting sqref="O37">
    <cfRule type="expression" dxfId="2505" priority="3811">
      <formula>$L37&gt;0.15</formula>
    </cfRule>
    <cfRule type="expression" dxfId="2504" priority="3812">
      <formula>AND($L37&gt;0.08,$L37&lt;0.15)</formula>
    </cfRule>
  </conditionalFormatting>
  <conditionalFormatting sqref="O37">
    <cfRule type="expression" dxfId="2503" priority="3809">
      <formula>$L37&gt;0.15</formula>
    </cfRule>
    <cfRule type="expression" dxfId="2502" priority="3810">
      <formula>AND($L37&gt;0.08,$L37&lt;0.15)</formula>
    </cfRule>
  </conditionalFormatting>
  <conditionalFormatting sqref="Q37">
    <cfRule type="expression" dxfId="2501" priority="3807">
      <formula>$L37&gt;0.15</formula>
    </cfRule>
    <cfRule type="expression" dxfId="2500" priority="3808">
      <formula>AND($L37&gt;0.08,$L37&lt;0.15)</formula>
    </cfRule>
  </conditionalFormatting>
  <conditionalFormatting sqref="Q37">
    <cfRule type="expression" dxfId="2499" priority="3805">
      <formula>$L37&gt;0.15</formula>
    </cfRule>
    <cfRule type="expression" dxfId="2498" priority="3806">
      <formula>AND($L37&gt;0.08,$L37&lt;0.15)</formula>
    </cfRule>
  </conditionalFormatting>
  <conditionalFormatting sqref="M37">
    <cfRule type="expression" dxfId="2497" priority="3803">
      <formula>$L37&gt;0.15</formula>
    </cfRule>
    <cfRule type="expression" dxfId="2496" priority="3804">
      <formula>AND($L37&gt;0.08,$L37&lt;0.15)</formula>
    </cfRule>
  </conditionalFormatting>
  <conditionalFormatting sqref="M37">
    <cfRule type="expression" dxfId="2495" priority="3815">
      <formula>$L37&gt;0.15</formula>
    </cfRule>
    <cfRule type="expression" dxfId="2494" priority="3816">
      <formula>AND($L37&gt;0.08,$L37&lt;0.15)</formula>
    </cfRule>
  </conditionalFormatting>
  <conditionalFormatting sqref="O37">
    <cfRule type="expression" dxfId="2493" priority="3823">
      <formula>$L37&gt;0.15</formula>
    </cfRule>
    <cfRule type="expression" dxfId="2492" priority="3824">
      <formula>AND($L37&gt;0.08,$L37&lt;0.15)</formula>
    </cfRule>
  </conditionalFormatting>
  <conditionalFormatting sqref="O37">
    <cfRule type="expression" dxfId="2491" priority="3825">
      <formula>$L37&gt;0.15</formula>
    </cfRule>
    <cfRule type="expression" dxfId="2490" priority="3826">
      <formula>AND($L37&gt;0.08,$L37&lt;0.15)</formula>
    </cfRule>
  </conditionalFormatting>
  <conditionalFormatting sqref="M37">
    <cfRule type="expression" dxfId="2489" priority="3827">
      <formula>$L37&gt;0.15</formula>
    </cfRule>
    <cfRule type="expression" dxfId="2488" priority="3828">
      <formula>AND($L37&gt;0.08,$L37&lt;0.15)</formula>
    </cfRule>
  </conditionalFormatting>
  <conditionalFormatting sqref="Q37">
    <cfRule type="expression" dxfId="2487" priority="3819">
      <formula>$L37&gt;0.15</formula>
    </cfRule>
    <cfRule type="expression" dxfId="2486" priority="3820">
      <formula>AND($L37&gt;0.08,$L37&lt;0.15)</formula>
    </cfRule>
  </conditionalFormatting>
  <conditionalFormatting sqref="Q37">
    <cfRule type="expression" dxfId="2485" priority="3817">
      <formula>$L37&gt;0.15</formula>
    </cfRule>
    <cfRule type="expression" dxfId="2484" priority="3818">
      <formula>AND($L37&gt;0.08,$L37&lt;0.15)</formula>
    </cfRule>
  </conditionalFormatting>
  <conditionalFormatting sqref="O37">
    <cfRule type="expression" dxfId="2483" priority="3821">
      <formula>$L37&gt;0.15</formula>
    </cfRule>
    <cfRule type="expression" dxfId="2482" priority="3822">
      <formula>AND($L37&gt;0.08,$L37&lt;0.15)</formula>
    </cfRule>
  </conditionalFormatting>
  <conditionalFormatting sqref="O37">
    <cfRule type="expression" dxfId="2481" priority="3797">
      <formula>$L37&gt;0.15</formula>
    </cfRule>
    <cfRule type="expression" dxfId="2480" priority="3798">
      <formula>AND($L37&gt;0.08,$L37&lt;0.15)</formula>
    </cfRule>
  </conditionalFormatting>
  <conditionalFormatting sqref="Q37">
    <cfRule type="expression" dxfId="2479" priority="3795">
      <formula>$L37&gt;0.15</formula>
    </cfRule>
    <cfRule type="expression" dxfId="2478" priority="3796">
      <formula>AND($L37&gt;0.08,$L37&lt;0.15)</formula>
    </cfRule>
  </conditionalFormatting>
  <conditionalFormatting sqref="Q37">
    <cfRule type="expression" dxfId="2477" priority="3793">
      <formula>$L37&gt;0.15</formula>
    </cfRule>
    <cfRule type="expression" dxfId="2476" priority="3794">
      <formula>AND($L37&gt;0.08,$L37&lt;0.15)</formula>
    </cfRule>
  </conditionalFormatting>
  <conditionalFormatting sqref="O37">
    <cfRule type="expression" dxfId="2475" priority="3843">
      <formula>$L37&gt;0.15</formula>
    </cfRule>
    <cfRule type="expression" dxfId="2474" priority="3844">
      <formula>AND($L37&gt;0.08,$L37&lt;0.15)</formula>
    </cfRule>
  </conditionalFormatting>
  <conditionalFormatting sqref="O37">
    <cfRule type="expression" dxfId="2473" priority="3841">
      <formula>$L37&gt;0.15</formula>
    </cfRule>
    <cfRule type="expression" dxfId="2472" priority="3842">
      <formula>AND($L37&gt;0.08,$L37&lt;0.15)</formula>
    </cfRule>
  </conditionalFormatting>
  <conditionalFormatting sqref="Q37">
    <cfRule type="expression" dxfId="2471" priority="3839">
      <formula>$L37&gt;0.15</formula>
    </cfRule>
    <cfRule type="expression" dxfId="2470" priority="3840">
      <formula>AND($L37&gt;0.08,$L37&lt;0.15)</formula>
    </cfRule>
  </conditionalFormatting>
  <conditionalFormatting sqref="O37">
    <cfRule type="expression" dxfId="2469" priority="3837">
      <formula>$L37&gt;0.15</formula>
    </cfRule>
    <cfRule type="expression" dxfId="2468" priority="3838">
      <formula>AND($L37&gt;0.08,$L37&lt;0.15)</formula>
    </cfRule>
  </conditionalFormatting>
  <conditionalFormatting sqref="O37">
    <cfRule type="expression" dxfId="2467" priority="3835">
      <formula>$L37&gt;0.15</formula>
    </cfRule>
    <cfRule type="expression" dxfId="2466" priority="3836">
      <formula>AND($L37&gt;0.08,$L37&lt;0.15)</formula>
    </cfRule>
  </conditionalFormatting>
  <conditionalFormatting sqref="Q37">
    <cfRule type="expression" dxfId="2465" priority="3833">
      <formula>$L37&gt;0.15</formula>
    </cfRule>
    <cfRule type="expression" dxfId="2464" priority="3834">
      <formula>AND($L37&gt;0.08,$L37&lt;0.15)</formula>
    </cfRule>
  </conditionalFormatting>
  <conditionalFormatting sqref="M37">
    <cfRule type="expression" dxfId="2463" priority="3831">
      <formula>$L37&gt;0.15</formula>
    </cfRule>
    <cfRule type="expression" dxfId="2462" priority="3832">
      <formula>AND($L37&gt;0.08,$L37&lt;0.15)</formula>
    </cfRule>
  </conditionalFormatting>
  <conditionalFormatting sqref="M37">
    <cfRule type="expression" dxfId="2461" priority="3829">
      <formula>$L37&gt;0.15</formula>
    </cfRule>
    <cfRule type="expression" dxfId="2460" priority="3830">
      <formula>AND($L37&gt;0.08,$L37&lt;0.15)</formula>
    </cfRule>
  </conditionalFormatting>
  <conditionalFormatting sqref="P37">
    <cfRule type="expression" dxfId="2459" priority="3789">
      <formula>$L37&gt;0.15</formula>
    </cfRule>
    <cfRule type="expression" dxfId="2458" priority="3790">
      <formula>AND($L37&gt;0.08,$L37&lt;0.15)</formula>
    </cfRule>
  </conditionalFormatting>
  <conditionalFormatting sqref="P37">
    <cfRule type="expression" dxfId="2457" priority="3791">
      <formula>$L37&gt;0.15</formula>
    </cfRule>
    <cfRule type="expression" dxfId="2456" priority="3792">
      <formula>AND($L37&gt;0.08,$L37&lt;0.15)</formula>
    </cfRule>
  </conditionalFormatting>
  <conditionalFormatting sqref="N37">
    <cfRule type="expression" dxfId="2455" priority="3783">
      <formula>$L37&gt;0.15</formula>
    </cfRule>
    <cfRule type="expression" dxfId="2454" priority="3784">
      <formula>AND($L37&gt;0.08,$L37&lt;0.15)</formula>
    </cfRule>
  </conditionalFormatting>
  <conditionalFormatting sqref="N37">
    <cfRule type="expression" dxfId="2453" priority="3781">
      <formula>$L37&gt;0.15</formula>
    </cfRule>
    <cfRule type="expression" dxfId="2452" priority="3782">
      <formula>AND($L37&gt;0.08,$L37&lt;0.15)</formula>
    </cfRule>
  </conditionalFormatting>
  <conditionalFormatting sqref="N37">
    <cfRule type="expression" dxfId="2451" priority="3785">
      <formula>$L37&gt;0.15</formula>
    </cfRule>
    <cfRule type="expression" dxfId="2450" priority="3786">
      <formula>AND($L37&gt;0.08,$L37&lt;0.15)</formula>
    </cfRule>
  </conditionalFormatting>
  <conditionalFormatting sqref="N37">
    <cfRule type="expression" dxfId="2449" priority="3787">
      <formula>$L37&gt;0.15</formula>
    </cfRule>
    <cfRule type="expression" dxfId="2448" priority="3788">
      <formula>AND($L37&gt;0.08,$L37&lt;0.15)</formula>
    </cfRule>
  </conditionalFormatting>
  <conditionalFormatting sqref="N37">
    <cfRule type="expression" dxfId="2447" priority="3773">
      <formula>$L37&gt;0.15</formula>
    </cfRule>
    <cfRule type="expression" dxfId="2446" priority="3774">
      <formula>AND($L37&gt;0.08,$L37&lt;0.15)</formula>
    </cfRule>
  </conditionalFormatting>
  <conditionalFormatting sqref="N37">
    <cfRule type="expression" dxfId="2445" priority="3771">
      <formula>$L37&gt;0.15</formula>
    </cfRule>
    <cfRule type="expression" dxfId="2444" priority="3772">
      <formula>AND($L37&gt;0.08,$L37&lt;0.15)</formula>
    </cfRule>
  </conditionalFormatting>
  <conditionalFormatting sqref="N37">
    <cfRule type="expression" dxfId="2443" priority="3777">
      <formula>$L37&gt;0.15</formula>
    </cfRule>
    <cfRule type="expression" dxfId="2442" priority="3778">
      <formula>AND($L37&gt;0.08,$L37&lt;0.15)</formula>
    </cfRule>
  </conditionalFormatting>
  <conditionalFormatting sqref="N37">
    <cfRule type="expression" dxfId="2441" priority="3775">
      <formula>$L37&gt;0.15</formula>
    </cfRule>
    <cfRule type="expression" dxfId="2440" priority="3776">
      <formula>AND($L37&gt;0.08,$L37&lt;0.15)</formula>
    </cfRule>
  </conditionalFormatting>
  <conditionalFormatting sqref="N37">
    <cfRule type="expression" dxfId="2439" priority="3779">
      <formula>$L37&gt;0.15</formula>
    </cfRule>
    <cfRule type="expression" dxfId="2438" priority="3780">
      <formula>AND($L37&gt;0.08,$L37&lt;0.15)</formula>
    </cfRule>
  </conditionalFormatting>
  <conditionalFormatting sqref="N37">
    <cfRule type="expression" dxfId="2437" priority="3765">
      <formula>$L37&gt;0.15</formula>
    </cfRule>
    <cfRule type="expression" dxfId="2436" priority="3766">
      <formula>AND($L37&gt;0.08,$L37&lt;0.15)</formula>
    </cfRule>
  </conditionalFormatting>
  <conditionalFormatting sqref="N37">
    <cfRule type="expression" dxfId="2435" priority="3769">
      <formula>$L37&gt;0.15</formula>
    </cfRule>
    <cfRule type="expression" dxfId="2434" priority="3770">
      <formula>AND($L37&gt;0.08,$L37&lt;0.15)</formula>
    </cfRule>
  </conditionalFormatting>
  <conditionalFormatting sqref="N37">
    <cfRule type="expression" dxfId="2433" priority="3767">
      <formula>$L37&gt;0.15</formula>
    </cfRule>
    <cfRule type="expression" dxfId="2432" priority="3768">
      <formula>AND($L37&gt;0.08,$L37&lt;0.15)</formula>
    </cfRule>
  </conditionalFormatting>
  <conditionalFormatting sqref="N37">
    <cfRule type="expression" dxfId="2431" priority="3763">
      <formula>$L37&gt;0.15</formula>
    </cfRule>
    <cfRule type="expression" dxfId="2430" priority="3764">
      <formula>AND($L37&gt;0.08,$L37&lt;0.15)</formula>
    </cfRule>
  </conditionalFormatting>
  <conditionalFormatting sqref="N37">
    <cfRule type="expression" dxfId="2429" priority="3757">
      <formula>$L37&gt;0.15</formula>
    </cfRule>
    <cfRule type="expression" dxfId="2428" priority="3758">
      <formula>AND($L37&gt;0.08,$L37&lt;0.15)</formula>
    </cfRule>
  </conditionalFormatting>
  <conditionalFormatting sqref="N37">
    <cfRule type="expression" dxfId="2427" priority="3755">
      <formula>$L37&gt;0.15</formula>
    </cfRule>
    <cfRule type="expression" dxfId="2426" priority="3756">
      <formula>AND($L37&gt;0.08,$L37&lt;0.15)</formula>
    </cfRule>
  </conditionalFormatting>
  <conditionalFormatting sqref="N37">
    <cfRule type="expression" dxfId="2425" priority="3759">
      <formula>$L37&gt;0.15</formula>
    </cfRule>
    <cfRule type="expression" dxfId="2424" priority="3760">
      <formula>AND($L37&gt;0.08,$L37&lt;0.15)</formula>
    </cfRule>
  </conditionalFormatting>
  <conditionalFormatting sqref="N37">
    <cfRule type="expression" dxfId="2423" priority="3761">
      <formula>$L37&gt;0.15</formula>
    </cfRule>
    <cfRule type="expression" dxfId="2422" priority="3762">
      <formula>AND($L37&gt;0.08,$L37&lt;0.15)</formula>
    </cfRule>
  </conditionalFormatting>
  <conditionalFormatting sqref="N37">
    <cfRule type="expression" dxfId="2421" priority="3747">
      <formula>$L37&gt;0.15</formula>
    </cfRule>
    <cfRule type="expression" dxfId="2420" priority="3748">
      <formula>AND($L37&gt;0.08,$L37&lt;0.15)</formula>
    </cfRule>
  </conditionalFormatting>
  <conditionalFormatting sqref="N37">
    <cfRule type="expression" dxfId="2419" priority="3745">
      <formula>$L37&gt;0.15</formula>
    </cfRule>
    <cfRule type="expression" dxfId="2418" priority="3746">
      <formula>AND($L37&gt;0.08,$L37&lt;0.15)</formula>
    </cfRule>
  </conditionalFormatting>
  <conditionalFormatting sqref="N37">
    <cfRule type="expression" dxfId="2417" priority="3751">
      <formula>$L37&gt;0.15</formula>
    </cfRule>
    <cfRule type="expression" dxfId="2416" priority="3752">
      <formula>AND($L37&gt;0.08,$L37&lt;0.15)</formula>
    </cfRule>
  </conditionalFormatting>
  <conditionalFormatting sqref="N37">
    <cfRule type="expression" dxfId="2415" priority="3749">
      <formula>$L37&gt;0.15</formula>
    </cfRule>
    <cfRule type="expression" dxfId="2414" priority="3750">
      <formula>AND($L37&gt;0.08,$L37&lt;0.15)</formula>
    </cfRule>
  </conditionalFormatting>
  <conditionalFormatting sqref="N37">
    <cfRule type="expression" dxfId="2413" priority="3753">
      <formula>$L37&gt;0.15</formula>
    </cfRule>
    <cfRule type="expression" dxfId="2412" priority="3754">
      <formula>AND($L37&gt;0.08,$L37&lt;0.15)</formula>
    </cfRule>
  </conditionalFormatting>
  <conditionalFormatting sqref="N37">
    <cfRule type="expression" dxfId="2411" priority="3739">
      <formula>$L37&gt;0.15</formula>
    </cfRule>
    <cfRule type="expression" dxfId="2410" priority="3740">
      <formula>AND($L37&gt;0.08,$L37&lt;0.15)</formula>
    </cfRule>
  </conditionalFormatting>
  <conditionalFormatting sqref="N37">
    <cfRule type="expression" dxfId="2409" priority="3743">
      <formula>$L37&gt;0.15</formula>
    </cfRule>
    <cfRule type="expression" dxfId="2408" priority="3744">
      <formula>AND($L37&gt;0.08,$L37&lt;0.15)</formula>
    </cfRule>
  </conditionalFormatting>
  <conditionalFormatting sqref="N37">
    <cfRule type="expression" dxfId="2407" priority="3741">
      <formula>$L37&gt;0.15</formula>
    </cfRule>
    <cfRule type="expression" dxfId="2406" priority="3742">
      <formula>AND($L37&gt;0.08,$L37&lt;0.15)</formula>
    </cfRule>
  </conditionalFormatting>
  <conditionalFormatting sqref="N37">
    <cfRule type="expression" dxfId="2405" priority="3737">
      <formula>$L37&gt;0.15</formula>
    </cfRule>
    <cfRule type="expression" dxfId="2404" priority="3738">
      <formula>AND($L37&gt;0.08,$L37&lt;0.15)</formula>
    </cfRule>
  </conditionalFormatting>
  <conditionalFormatting sqref="E35:F35">
    <cfRule type="expression" dxfId="2403" priority="3651">
      <formula>$L35&gt;0.15</formula>
    </cfRule>
    <cfRule type="expression" dxfId="2402" priority="3652">
      <formula>AND($L35&gt;0.08,$L35&lt;0.15)</formula>
    </cfRule>
  </conditionalFormatting>
  <conditionalFormatting sqref="E35:F35">
    <cfRule type="expression" dxfId="2401" priority="3649">
      <formula>$L35&gt;0.15</formula>
    </cfRule>
    <cfRule type="expression" dxfId="2400" priority="3650">
      <formula>AND($L35&gt;0.08,$L35&lt;0.15)</formula>
    </cfRule>
  </conditionalFormatting>
  <conditionalFormatting sqref="E35:F35">
    <cfRule type="expression" dxfId="2399" priority="3647">
      <formula>$L35&gt;0.15</formula>
    </cfRule>
    <cfRule type="expression" dxfId="2398" priority="3648">
      <formula>AND($L35&gt;0.08,$L35&lt;0.15)</formula>
    </cfRule>
  </conditionalFormatting>
  <conditionalFormatting sqref="G35:H35">
    <cfRule type="expression" dxfId="2397" priority="3645">
      <formula>$L35&gt;0.15</formula>
    </cfRule>
    <cfRule type="expression" dxfId="2396" priority="3646">
      <formula>AND($L35&gt;0.08,$L35&lt;0.15)</formula>
    </cfRule>
  </conditionalFormatting>
  <conditionalFormatting sqref="G35:H35">
    <cfRule type="expression" dxfId="2395" priority="3643">
      <formula>$L35&gt;0.15</formula>
    </cfRule>
    <cfRule type="expression" dxfId="2394" priority="3644">
      <formula>AND($L35&gt;0.08,$L35&lt;0.15)</formula>
    </cfRule>
  </conditionalFormatting>
  <conditionalFormatting sqref="D35">
    <cfRule type="expression" dxfId="2393" priority="3641">
      <formula>$L35&gt;0.15</formula>
    </cfRule>
    <cfRule type="expression" dxfId="2392" priority="3642">
      <formula>AND($L35&gt;0.08,$L35&lt;0.15)</formula>
    </cfRule>
  </conditionalFormatting>
  <conditionalFormatting sqref="D35">
    <cfRule type="expression" dxfId="2391" priority="3653">
      <formula>$L35&gt;0.15</formula>
    </cfRule>
    <cfRule type="expression" dxfId="2390" priority="3654">
      <formula>AND($L35&gt;0.08,$L35&lt;0.15)</formula>
    </cfRule>
  </conditionalFormatting>
  <conditionalFormatting sqref="D35">
    <cfRule type="expression" dxfId="2389" priority="3623">
      <formula>$L35&gt;0.15</formula>
    </cfRule>
    <cfRule type="expression" dxfId="2388" priority="3624">
      <formula>AND($L35&gt;0.08,$L35&lt;0.15)</formula>
    </cfRule>
  </conditionalFormatting>
  <conditionalFormatting sqref="E35">
    <cfRule type="expression" dxfId="2387" priority="3621">
      <formula>$L35&gt;0.15</formula>
    </cfRule>
    <cfRule type="expression" dxfId="2386" priority="3622">
      <formula>AND($L35&gt;0.08,$L35&lt;0.15)</formula>
    </cfRule>
  </conditionalFormatting>
  <conditionalFormatting sqref="E35">
    <cfRule type="expression" dxfId="2385" priority="3619">
      <formula>$L35&gt;0.15</formula>
    </cfRule>
    <cfRule type="expression" dxfId="2384" priority="3620">
      <formula>AND($L35&gt;0.08,$L35&lt;0.15)</formula>
    </cfRule>
  </conditionalFormatting>
  <conditionalFormatting sqref="E35">
    <cfRule type="expression" dxfId="2383" priority="3617">
      <formula>$L35&gt;0.15</formula>
    </cfRule>
    <cfRule type="expression" dxfId="2382" priority="3618">
      <formula>AND($L35&gt;0.08,$L35&lt;0.15)</formula>
    </cfRule>
  </conditionalFormatting>
  <conditionalFormatting sqref="E35:F35">
    <cfRule type="expression" dxfId="2381" priority="3661">
      <formula>$L35&gt;0.15</formula>
    </cfRule>
    <cfRule type="expression" dxfId="2380" priority="3662">
      <formula>AND($L35&gt;0.08,$L35&lt;0.15)</formula>
    </cfRule>
  </conditionalFormatting>
  <conditionalFormatting sqref="E35:F35">
    <cfRule type="expression" dxfId="2379" priority="3663">
      <formula>$L35&gt;0.15</formula>
    </cfRule>
    <cfRule type="expression" dxfId="2378" priority="3664">
      <formula>AND($L35&gt;0.08,$L35&lt;0.15)</formula>
    </cfRule>
  </conditionalFormatting>
  <conditionalFormatting sqref="D35">
    <cfRule type="expression" dxfId="2377" priority="3665">
      <formula>$L35&gt;0.15</formula>
    </cfRule>
    <cfRule type="expression" dxfId="2376" priority="3666">
      <formula>AND($L35&gt;0.08,$L35&lt;0.15)</formula>
    </cfRule>
  </conditionalFormatting>
  <conditionalFormatting sqref="G35:H35">
    <cfRule type="expression" dxfId="2375" priority="3657">
      <formula>$L35&gt;0.15</formula>
    </cfRule>
    <cfRule type="expression" dxfId="2374" priority="3658">
      <formula>AND($L35&gt;0.08,$L35&lt;0.15)</formula>
    </cfRule>
  </conditionalFormatting>
  <conditionalFormatting sqref="G35:H35">
    <cfRule type="expression" dxfId="2373" priority="3655">
      <formula>$L35&gt;0.15</formula>
    </cfRule>
    <cfRule type="expression" dxfId="2372" priority="3656">
      <formula>AND($L35&gt;0.08,$L35&lt;0.15)</formula>
    </cfRule>
  </conditionalFormatting>
  <conditionalFormatting sqref="E35:F35">
    <cfRule type="expression" dxfId="2371" priority="3659">
      <formula>$L35&gt;0.15</formula>
    </cfRule>
    <cfRule type="expression" dxfId="2370" priority="3660">
      <formula>AND($L35&gt;0.08,$L35&lt;0.15)</formula>
    </cfRule>
  </conditionalFormatting>
  <conditionalFormatting sqref="F35">
    <cfRule type="expression" dxfId="2369" priority="3629">
      <formula>$L35&gt;0.15</formula>
    </cfRule>
    <cfRule type="expression" dxfId="2368" priority="3630">
      <formula>AND($L35&gt;0.08,$L35&lt;0.15)</formula>
    </cfRule>
  </conditionalFormatting>
  <conditionalFormatting sqref="E35:F35">
    <cfRule type="expression" dxfId="2367" priority="3639">
      <formula>$L35&gt;0.15</formula>
    </cfRule>
    <cfRule type="expression" dxfId="2366" priority="3640">
      <formula>AND($L35&gt;0.08,$L35&lt;0.15)</formula>
    </cfRule>
  </conditionalFormatting>
  <conditionalFormatting sqref="E35:F35">
    <cfRule type="expression" dxfId="2365" priority="3635">
      <formula>$L35&gt;0.15</formula>
    </cfRule>
    <cfRule type="expression" dxfId="2364" priority="3636">
      <formula>AND($L35&gt;0.08,$L35&lt;0.15)</formula>
    </cfRule>
  </conditionalFormatting>
  <conditionalFormatting sqref="G35:H35">
    <cfRule type="expression" dxfId="2363" priority="3633">
      <formula>$L35&gt;0.15</formula>
    </cfRule>
    <cfRule type="expression" dxfId="2362" priority="3634">
      <formula>AND($L35&gt;0.08,$L35&lt;0.15)</formula>
    </cfRule>
  </conditionalFormatting>
  <conditionalFormatting sqref="G35:H35">
    <cfRule type="expression" dxfId="2361" priority="3631">
      <formula>$L35&gt;0.15</formula>
    </cfRule>
    <cfRule type="expression" dxfId="2360" priority="3632">
      <formula>AND($L35&gt;0.08,$L35&lt;0.15)</formula>
    </cfRule>
  </conditionalFormatting>
  <conditionalFormatting sqref="E35:F35">
    <cfRule type="expression" dxfId="2359" priority="3637">
      <formula>$L35&gt;0.15</formula>
    </cfRule>
    <cfRule type="expression" dxfId="2358" priority="3638">
      <formula>AND($L35&gt;0.08,$L35&lt;0.15)</formula>
    </cfRule>
  </conditionalFormatting>
  <conditionalFormatting sqref="G35:H35">
    <cfRule type="expression" dxfId="2357" priority="3627">
      <formula>$L35&gt;0.15</formula>
    </cfRule>
    <cfRule type="expression" dxfId="2356" priority="3628">
      <formula>AND($L35&gt;0.08,$L35&lt;0.15)</formula>
    </cfRule>
  </conditionalFormatting>
  <conditionalFormatting sqref="G35:H35">
    <cfRule type="expression" dxfId="2355" priority="3625">
      <formula>$L35&gt;0.15</formula>
    </cfRule>
    <cfRule type="expression" dxfId="2354" priority="3626">
      <formula>AND($L35&gt;0.08,$L35&lt;0.15)</formula>
    </cfRule>
  </conditionalFormatting>
  <conditionalFormatting sqref="E35">
    <cfRule type="expression" dxfId="2353" priority="3615">
      <formula>$L35&gt;0.15</formula>
    </cfRule>
    <cfRule type="expression" dxfId="2352" priority="3616">
      <formula>AND($L35&gt;0.08,$L35&lt;0.15)</formula>
    </cfRule>
  </conditionalFormatting>
  <conditionalFormatting sqref="E36:F36">
    <cfRule type="expression" dxfId="2351" priority="3599">
      <formula>$L36&gt;0.15</formula>
    </cfRule>
    <cfRule type="expression" dxfId="2350" priority="3600">
      <formula>AND($L36&gt;0.08,$L36&lt;0.15)</formula>
    </cfRule>
  </conditionalFormatting>
  <conditionalFormatting sqref="E36:F36">
    <cfRule type="expression" dxfId="2349" priority="3597">
      <formula>$L36&gt;0.15</formula>
    </cfRule>
    <cfRule type="expression" dxfId="2348" priority="3598">
      <formula>AND($L36&gt;0.08,$L36&lt;0.15)</formula>
    </cfRule>
  </conditionalFormatting>
  <conditionalFormatting sqref="E36:F36">
    <cfRule type="expression" dxfId="2347" priority="3595">
      <formula>$L36&gt;0.15</formula>
    </cfRule>
    <cfRule type="expression" dxfId="2346" priority="3596">
      <formula>AND($L36&gt;0.08,$L36&lt;0.15)</formula>
    </cfRule>
  </conditionalFormatting>
  <conditionalFormatting sqref="G36:H36">
    <cfRule type="expression" dxfId="2345" priority="3593">
      <formula>$L36&gt;0.15</formula>
    </cfRule>
    <cfRule type="expression" dxfId="2344" priority="3594">
      <formula>AND($L36&gt;0.08,$L36&lt;0.15)</formula>
    </cfRule>
  </conditionalFormatting>
  <conditionalFormatting sqref="G36:H36">
    <cfRule type="expression" dxfId="2343" priority="3591">
      <formula>$L36&gt;0.15</formula>
    </cfRule>
    <cfRule type="expression" dxfId="2342" priority="3592">
      <formula>AND($L36&gt;0.08,$L36&lt;0.15)</formula>
    </cfRule>
  </conditionalFormatting>
  <conditionalFormatting sqref="D36">
    <cfRule type="expression" dxfId="2341" priority="3589">
      <formula>$L36&gt;0.15</formula>
    </cfRule>
    <cfRule type="expression" dxfId="2340" priority="3590">
      <formula>AND($L36&gt;0.08,$L36&lt;0.15)</formula>
    </cfRule>
  </conditionalFormatting>
  <conditionalFormatting sqref="D36">
    <cfRule type="expression" dxfId="2339" priority="3601">
      <formula>$L36&gt;0.15</formula>
    </cfRule>
    <cfRule type="expression" dxfId="2338" priority="3602">
      <formula>AND($L36&gt;0.08,$L36&lt;0.15)</formula>
    </cfRule>
  </conditionalFormatting>
  <conditionalFormatting sqref="D36">
    <cfRule type="expression" dxfId="2337" priority="3571">
      <formula>$L36&gt;0.15</formula>
    </cfRule>
    <cfRule type="expression" dxfId="2336" priority="3572">
      <formula>AND($L36&gt;0.08,$L36&lt;0.15)</formula>
    </cfRule>
  </conditionalFormatting>
  <conditionalFormatting sqref="E36">
    <cfRule type="expression" dxfId="2335" priority="3569">
      <formula>$L36&gt;0.15</formula>
    </cfRule>
    <cfRule type="expression" dxfId="2334" priority="3570">
      <formula>AND($L36&gt;0.08,$L36&lt;0.15)</formula>
    </cfRule>
  </conditionalFormatting>
  <conditionalFormatting sqref="E36">
    <cfRule type="expression" dxfId="2333" priority="3567">
      <formula>$L36&gt;0.15</formula>
    </cfRule>
    <cfRule type="expression" dxfId="2332" priority="3568">
      <formula>AND($L36&gt;0.08,$L36&lt;0.15)</formula>
    </cfRule>
  </conditionalFormatting>
  <conditionalFormatting sqref="E36">
    <cfRule type="expression" dxfId="2331" priority="3565">
      <formula>$L36&gt;0.15</formula>
    </cfRule>
    <cfRule type="expression" dxfId="2330" priority="3566">
      <formula>AND($L36&gt;0.08,$L36&lt;0.15)</formula>
    </cfRule>
  </conditionalFormatting>
  <conditionalFormatting sqref="E36:F36">
    <cfRule type="expression" dxfId="2329" priority="3609">
      <formula>$L36&gt;0.15</formula>
    </cfRule>
    <cfRule type="expression" dxfId="2328" priority="3610">
      <formula>AND($L36&gt;0.08,$L36&lt;0.15)</formula>
    </cfRule>
  </conditionalFormatting>
  <conditionalFormatting sqref="E36:F36">
    <cfRule type="expression" dxfId="2327" priority="3611">
      <formula>$L36&gt;0.15</formula>
    </cfRule>
    <cfRule type="expression" dxfId="2326" priority="3612">
      <formula>AND($L36&gt;0.08,$L36&lt;0.15)</formula>
    </cfRule>
  </conditionalFormatting>
  <conditionalFormatting sqref="D36">
    <cfRule type="expression" dxfId="2325" priority="3613">
      <formula>$L36&gt;0.15</formula>
    </cfRule>
    <cfRule type="expression" dxfId="2324" priority="3614">
      <formula>AND($L36&gt;0.08,$L36&lt;0.15)</formula>
    </cfRule>
  </conditionalFormatting>
  <conditionalFormatting sqref="G36:H36">
    <cfRule type="expression" dxfId="2323" priority="3605">
      <formula>$L36&gt;0.15</formula>
    </cfRule>
    <cfRule type="expression" dxfId="2322" priority="3606">
      <formula>AND($L36&gt;0.08,$L36&lt;0.15)</formula>
    </cfRule>
  </conditionalFormatting>
  <conditionalFormatting sqref="G36:H36">
    <cfRule type="expression" dxfId="2321" priority="3603">
      <formula>$L36&gt;0.15</formula>
    </cfRule>
    <cfRule type="expression" dxfId="2320" priority="3604">
      <formula>AND($L36&gt;0.08,$L36&lt;0.15)</formula>
    </cfRule>
  </conditionalFormatting>
  <conditionalFormatting sqref="E36:F36">
    <cfRule type="expression" dxfId="2319" priority="3607">
      <formula>$L36&gt;0.15</formula>
    </cfRule>
    <cfRule type="expression" dxfId="2318" priority="3608">
      <formula>AND($L36&gt;0.08,$L36&lt;0.15)</formula>
    </cfRule>
  </conditionalFormatting>
  <conditionalFormatting sqref="F36">
    <cfRule type="expression" dxfId="2317" priority="3577">
      <formula>$L36&gt;0.15</formula>
    </cfRule>
    <cfRule type="expression" dxfId="2316" priority="3578">
      <formula>AND($L36&gt;0.08,$L36&lt;0.15)</formula>
    </cfRule>
  </conditionalFormatting>
  <conditionalFormatting sqref="E36:F36">
    <cfRule type="expression" dxfId="2315" priority="3587">
      <formula>$L36&gt;0.15</formula>
    </cfRule>
    <cfRule type="expression" dxfId="2314" priority="3588">
      <formula>AND($L36&gt;0.08,$L36&lt;0.15)</formula>
    </cfRule>
  </conditionalFormatting>
  <conditionalFormatting sqref="E36:F36">
    <cfRule type="expression" dxfId="2313" priority="3583">
      <formula>$L36&gt;0.15</formula>
    </cfRule>
    <cfRule type="expression" dxfId="2312" priority="3584">
      <formula>AND($L36&gt;0.08,$L36&lt;0.15)</formula>
    </cfRule>
  </conditionalFormatting>
  <conditionalFormatting sqref="G36:H36">
    <cfRule type="expression" dxfId="2311" priority="3581">
      <formula>$L36&gt;0.15</formula>
    </cfRule>
    <cfRule type="expression" dxfId="2310" priority="3582">
      <formula>AND($L36&gt;0.08,$L36&lt;0.15)</formula>
    </cfRule>
  </conditionalFormatting>
  <conditionalFormatting sqref="G36:H36">
    <cfRule type="expression" dxfId="2309" priority="3579">
      <formula>$L36&gt;0.15</formula>
    </cfRule>
    <cfRule type="expression" dxfId="2308" priority="3580">
      <formula>AND($L36&gt;0.08,$L36&lt;0.15)</formula>
    </cfRule>
  </conditionalFormatting>
  <conditionalFormatting sqref="E36:F36">
    <cfRule type="expression" dxfId="2307" priority="3585">
      <formula>$L36&gt;0.15</formula>
    </cfRule>
    <cfRule type="expression" dxfId="2306" priority="3586">
      <formula>AND($L36&gt;0.08,$L36&lt;0.15)</formula>
    </cfRule>
  </conditionalFormatting>
  <conditionalFormatting sqref="G36:H36">
    <cfRule type="expression" dxfId="2305" priority="3575">
      <formula>$L36&gt;0.15</formula>
    </cfRule>
    <cfRule type="expression" dxfId="2304" priority="3576">
      <formula>AND($L36&gt;0.08,$L36&lt;0.15)</formula>
    </cfRule>
  </conditionalFormatting>
  <conditionalFormatting sqref="G36:H36">
    <cfRule type="expression" dxfId="2303" priority="3573">
      <formula>$L36&gt;0.15</formula>
    </cfRule>
    <cfRule type="expression" dxfId="2302" priority="3574">
      <formula>AND($L36&gt;0.08,$L36&lt;0.15)</formula>
    </cfRule>
  </conditionalFormatting>
  <conditionalFormatting sqref="E36">
    <cfRule type="expression" dxfId="2301" priority="3563">
      <formula>$L36&gt;0.15</formula>
    </cfRule>
    <cfRule type="expression" dxfId="2300" priority="3564">
      <formula>AND($L36&gt;0.08,$L36&lt;0.15)</formula>
    </cfRule>
  </conditionalFormatting>
  <conditionalFormatting sqref="E37:F37">
    <cfRule type="expression" dxfId="2299" priority="3547">
      <formula>$L37&gt;0.15</formula>
    </cfRule>
    <cfRule type="expression" dxfId="2298" priority="3548">
      <formula>AND($L37&gt;0.08,$L37&lt;0.15)</formula>
    </cfRule>
  </conditionalFormatting>
  <conditionalFormatting sqref="E37:F37">
    <cfRule type="expression" dxfId="2297" priority="3545">
      <formula>$L37&gt;0.15</formula>
    </cfRule>
    <cfRule type="expression" dxfId="2296" priority="3546">
      <formula>AND($L37&gt;0.08,$L37&lt;0.15)</formula>
    </cfRule>
  </conditionalFormatting>
  <conditionalFormatting sqref="E37:F37">
    <cfRule type="expression" dxfId="2295" priority="3543">
      <formula>$L37&gt;0.15</formula>
    </cfRule>
    <cfRule type="expression" dxfId="2294" priority="3544">
      <formula>AND($L37&gt;0.08,$L37&lt;0.15)</formula>
    </cfRule>
  </conditionalFormatting>
  <conditionalFormatting sqref="G37:H37">
    <cfRule type="expression" dxfId="2293" priority="3541">
      <formula>$L37&gt;0.15</formula>
    </cfRule>
    <cfRule type="expression" dxfId="2292" priority="3542">
      <formula>AND($L37&gt;0.08,$L37&lt;0.15)</formula>
    </cfRule>
  </conditionalFormatting>
  <conditionalFormatting sqref="G37:H37">
    <cfRule type="expression" dxfId="2291" priority="3539">
      <formula>$L37&gt;0.15</formula>
    </cfRule>
    <cfRule type="expression" dxfId="2290" priority="3540">
      <formula>AND($L37&gt;0.08,$L37&lt;0.15)</formula>
    </cfRule>
  </conditionalFormatting>
  <conditionalFormatting sqref="D37">
    <cfRule type="expression" dxfId="2289" priority="3537">
      <formula>$L37&gt;0.15</formula>
    </cfRule>
    <cfRule type="expression" dxfId="2288" priority="3538">
      <formula>AND($L37&gt;0.08,$L37&lt;0.15)</formula>
    </cfRule>
  </conditionalFormatting>
  <conditionalFormatting sqref="D37">
    <cfRule type="expression" dxfId="2287" priority="3549">
      <formula>$L37&gt;0.15</formula>
    </cfRule>
    <cfRule type="expression" dxfId="2286" priority="3550">
      <formula>AND($L37&gt;0.08,$L37&lt;0.15)</formula>
    </cfRule>
  </conditionalFormatting>
  <conditionalFormatting sqref="D37">
    <cfRule type="expression" dxfId="2285" priority="3519">
      <formula>$L37&gt;0.15</formula>
    </cfRule>
    <cfRule type="expression" dxfId="2284" priority="3520">
      <formula>AND($L37&gt;0.08,$L37&lt;0.15)</formula>
    </cfRule>
  </conditionalFormatting>
  <conditionalFormatting sqref="E37">
    <cfRule type="expression" dxfId="2283" priority="3517">
      <formula>$L37&gt;0.15</formula>
    </cfRule>
    <cfRule type="expression" dxfId="2282" priority="3518">
      <formula>AND($L37&gt;0.08,$L37&lt;0.15)</formula>
    </cfRule>
  </conditionalFormatting>
  <conditionalFormatting sqref="E37">
    <cfRule type="expression" dxfId="2281" priority="3515">
      <formula>$L37&gt;0.15</formula>
    </cfRule>
    <cfRule type="expression" dxfId="2280" priority="3516">
      <formula>AND($L37&gt;0.08,$L37&lt;0.15)</formula>
    </cfRule>
  </conditionalFormatting>
  <conditionalFormatting sqref="E37">
    <cfRule type="expression" dxfId="2279" priority="3513">
      <formula>$L37&gt;0.15</formula>
    </cfRule>
    <cfRule type="expression" dxfId="2278" priority="3514">
      <formula>AND($L37&gt;0.08,$L37&lt;0.15)</formula>
    </cfRule>
  </conditionalFormatting>
  <conditionalFormatting sqref="E37:F37">
    <cfRule type="expression" dxfId="2277" priority="3557">
      <formula>$L37&gt;0.15</formula>
    </cfRule>
    <cfRule type="expression" dxfId="2276" priority="3558">
      <formula>AND($L37&gt;0.08,$L37&lt;0.15)</formula>
    </cfRule>
  </conditionalFormatting>
  <conditionalFormatting sqref="E37:F37">
    <cfRule type="expression" dxfId="2275" priority="3559">
      <formula>$L37&gt;0.15</formula>
    </cfRule>
    <cfRule type="expression" dxfId="2274" priority="3560">
      <formula>AND($L37&gt;0.08,$L37&lt;0.15)</formula>
    </cfRule>
  </conditionalFormatting>
  <conditionalFormatting sqref="D37">
    <cfRule type="expression" dxfId="2273" priority="3561">
      <formula>$L37&gt;0.15</formula>
    </cfRule>
    <cfRule type="expression" dxfId="2272" priority="3562">
      <formula>AND($L37&gt;0.08,$L37&lt;0.15)</formula>
    </cfRule>
  </conditionalFormatting>
  <conditionalFormatting sqref="G37:H37">
    <cfRule type="expression" dxfId="2271" priority="3553">
      <formula>$L37&gt;0.15</formula>
    </cfRule>
    <cfRule type="expression" dxfId="2270" priority="3554">
      <formula>AND($L37&gt;0.08,$L37&lt;0.15)</formula>
    </cfRule>
  </conditionalFormatting>
  <conditionalFormatting sqref="G37:H37">
    <cfRule type="expression" dxfId="2269" priority="3551">
      <formula>$L37&gt;0.15</formula>
    </cfRule>
    <cfRule type="expression" dxfId="2268" priority="3552">
      <formula>AND($L37&gt;0.08,$L37&lt;0.15)</formula>
    </cfRule>
  </conditionalFormatting>
  <conditionalFormatting sqref="E37:F37">
    <cfRule type="expression" dxfId="2267" priority="3555">
      <formula>$L37&gt;0.15</formula>
    </cfRule>
    <cfRule type="expression" dxfId="2266" priority="3556">
      <formula>AND($L37&gt;0.08,$L37&lt;0.15)</formula>
    </cfRule>
  </conditionalFormatting>
  <conditionalFormatting sqref="F37">
    <cfRule type="expression" dxfId="2265" priority="3525">
      <formula>$L37&gt;0.15</formula>
    </cfRule>
    <cfRule type="expression" dxfId="2264" priority="3526">
      <formula>AND($L37&gt;0.08,$L37&lt;0.15)</formula>
    </cfRule>
  </conditionalFormatting>
  <conditionalFormatting sqref="E37:F37">
    <cfRule type="expression" dxfId="2263" priority="3535">
      <formula>$L37&gt;0.15</formula>
    </cfRule>
    <cfRule type="expression" dxfId="2262" priority="3536">
      <formula>AND($L37&gt;0.08,$L37&lt;0.15)</formula>
    </cfRule>
  </conditionalFormatting>
  <conditionalFormatting sqref="E37:F37">
    <cfRule type="expression" dxfId="2261" priority="3531">
      <formula>$L37&gt;0.15</formula>
    </cfRule>
    <cfRule type="expression" dxfId="2260" priority="3532">
      <formula>AND($L37&gt;0.08,$L37&lt;0.15)</formula>
    </cfRule>
  </conditionalFormatting>
  <conditionalFormatting sqref="G37:H37">
    <cfRule type="expression" dxfId="2259" priority="3529">
      <formula>$L37&gt;0.15</formula>
    </cfRule>
    <cfRule type="expression" dxfId="2258" priority="3530">
      <formula>AND($L37&gt;0.08,$L37&lt;0.15)</formula>
    </cfRule>
  </conditionalFormatting>
  <conditionalFormatting sqref="G37:H37">
    <cfRule type="expression" dxfId="2257" priority="3527">
      <formula>$L37&gt;0.15</formula>
    </cfRule>
    <cfRule type="expression" dxfId="2256" priority="3528">
      <formula>AND($L37&gt;0.08,$L37&lt;0.15)</formula>
    </cfRule>
  </conditionalFormatting>
  <conditionalFormatting sqref="E37:F37">
    <cfRule type="expression" dxfId="2255" priority="3533">
      <formula>$L37&gt;0.15</formula>
    </cfRule>
    <cfRule type="expression" dxfId="2254" priority="3534">
      <formula>AND($L37&gt;0.08,$L37&lt;0.15)</formula>
    </cfRule>
  </conditionalFormatting>
  <conditionalFormatting sqref="G37:H37">
    <cfRule type="expression" dxfId="2253" priority="3523">
      <formula>$L37&gt;0.15</formula>
    </cfRule>
    <cfRule type="expression" dxfId="2252" priority="3524">
      <formula>AND($L37&gt;0.08,$L37&lt;0.15)</formula>
    </cfRule>
  </conditionalFormatting>
  <conditionalFormatting sqref="G37:H37">
    <cfRule type="expression" dxfId="2251" priority="3521">
      <formula>$L37&gt;0.15</formula>
    </cfRule>
    <cfRule type="expression" dxfId="2250" priority="3522">
      <formula>AND($L37&gt;0.08,$L37&lt;0.15)</formula>
    </cfRule>
  </conditionalFormatting>
  <conditionalFormatting sqref="E37">
    <cfRule type="expression" dxfId="2249" priority="3511">
      <formula>$L37&gt;0.15</formula>
    </cfRule>
    <cfRule type="expression" dxfId="2248" priority="3512">
      <formula>AND($L37&gt;0.08,$L37&lt;0.15)</formula>
    </cfRule>
  </conditionalFormatting>
  <conditionalFormatting sqref="E38:F38">
    <cfRule type="expression" dxfId="2247" priority="3495">
      <formula>$L38&gt;0.15</formula>
    </cfRule>
    <cfRule type="expression" dxfId="2246" priority="3496">
      <formula>AND($L38&gt;0.08,$L38&lt;0.15)</formula>
    </cfRule>
  </conditionalFormatting>
  <conditionalFormatting sqref="E38:F38">
    <cfRule type="expression" dxfId="2245" priority="3493">
      <formula>$L38&gt;0.15</formula>
    </cfRule>
    <cfRule type="expression" dxfId="2244" priority="3494">
      <formula>AND($L38&gt;0.08,$L38&lt;0.15)</formula>
    </cfRule>
  </conditionalFormatting>
  <conditionalFormatting sqref="E38:F38">
    <cfRule type="expression" dxfId="2243" priority="3491">
      <formula>$L38&gt;0.15</formula>
    </cfRule>
    <cfRule type="expression" dxfId="2242" priority="3492">
      <formula>AND($L38&gt;0.08,$L38&lt;0.15)</formula>
    </cfRule>
  </conditionalFormatting>
  <conditionalFormatting sqref="G38:H38">
    <cfRule type="expression" dxfId="2241" priority="3489">
      <formula>$L38&gt;0.15</formula>
    </cfRule>
    <cfRule type="expression" dxfId="2240" priority="3490">
      <formula>AND($L38&gt;0.08,$L38&lt;0.15)</formula>
    </cfRule>
  </conditionalFormatting>
  <conditionalFormatting sqref="G38:H38">
    <cfRule type="expression" dxfId="2239" priority="3487">
      <formula>$L38&gt;0.15</formula>
    </cfRule>
    <cfRule type="expression" dxfId="2238" priority="3488">
      <formula>AND($L38&gt;0.08,$L38&lt;0.15)</formula>
    </cfRule>
  </conditionalFormatting>
  <conditionalFormatting sqref="D38">
    <cfRule type="expression" dxfId="2237" priority="3485">
      <formula>$L38&gt;0.15</formula>
    </cfRule>
    <cfRule type="expression" dxfId="2236" priority="3486">
      <formula>AND($L38&gt;0.08,$L38&lt;0.15)</formula>
    </cfRule>
  </conditionalFormatting>
  <conditionalFormatting sqref="D38">
    <cfRule type="expression" dxfId="2235" priority="3497">
      <formula>$L38&gt;0.15</formula>
    </cfRule>
    <cfRule type="expression" dxfId="2234" priority="3498">
      <formula>AND($L38&gt;0.08,$L38&lt;0.15)</formula>
    </cfRule>
  </conditionalFormatting>
  <conditionalFormatting sqref="D38">
    <cfRule type="expression" dxfId="2233" priority="3467">
      <formula>$L38&gt;0.15</formula>
    </cfRule>
    <cfRule type="expression" dxfId="2232" priority="3468">
      <formula>AND($L38&gt;0.08,$L38&lt;0.15)</formula>
    </cfRule>
  </conditionalFormatting>
  <conditionalFormatting sqref="E38">
    <cfRule type="expression" dxfId="2231" priority="3465">
      <formula>$L38&gt;0.15</formula>
    </cfRule>
    <cfRule type="expression" dxfId="2230" priority="3466">
      <formula>AND($L38&gt;0.08,$L38&lt;0.15)</formula>
    </cfRule>
  </conditionalFormatting>
  <conditionalFormatting sqref="E38">
    <cfRule type="expression" dxfId="2229" priority="3463">
      <formula>$L38&gt;0.15</formula>
    </cfRule>
    <cfRule type="expression" dxfId="2228" priority="3464">
      <formula>AND($L38&gt;0.08,$L38&lt;0.15)</formula>
    </cfRule>
  </conditionalFormatting>
  <conditionalFormatting sqref="E38">
    <cfRule type="expression" dxfId="2227" priority="3461">
      <formula>$L38&gt;0.15</formula>
    </cfRule>
    <cfRule type="expression" dxfId="2226" priority="3462">
      <formula>AND($L38&gt;0.08,$L38&lt;0.15)</formula>
    </cfRule>
  </conditionalFormatting>
  <conditionalFormatting sqref="E38:F38">
    <cfRule type="expression" dxfId="2225" priority="3505">
      <formula>$L38&gt;0.15</formula>
    </cfRule>
    <cfRule type="expression" dxfId="2224" priority="3506">
      <formula>AND($L38&gt;0.08,$L38&lt;0.15)</formula>
    </cfRule>
  </conditionalFormatting>
  <conditionalFormatting sqref="E38:F38">
    <cfRule type="expression" dxfId="2223" priority="3507">
      <formula>$L38&gt;0.15</formula>
    </cfRule>
    <cfRule type="expression" dxfId="2222" priority="3508">
      <formula>AND($L38&gt;0.08,$L38&lt;0.15)</formula>
    </cfRule>
  </conditionalFormatting>
  <conditionalFormatting sqref="D38">
    <cfRule type="expression" dxfId="2221" priority="3509">
      <formula>$L38&gt;0.15</formula>
    </cfRule>
    <cfRule type="expression" dxfId="2220" priority="3510">
      <formula>AND($L38&gt;0.08,$L38&lt;0.15)</formula>
    </cfRule>
  </conditionalFormatting>
  <conditionalFormatting sqref="G38:H38">
    <cfRule type="expression" dxfId="2219" priority="3501">
      <formula>$L38&gt;0.15</formula>
    </cfRule>
    <cfRule type="expression" dxfId="2218" priority="3502">
      <formula>AND($L38&gt;0.08,$L38&lt;0.15)</formula>
    </cfRule>
  </conditionalFormatting>
  <conditionalFormatting sqref="G38:H38">
    <cfRule type="expression" dxfId="2217" priority="3499">
      <formula>$L38&gt;0.15</formula>
    </cfRule>
    <cfRule type="expression" dxfId="2216" priority="3500">
      <formula>AND($L38&gt;0.08,$L38&lt;0.15)</formula>
    </cfRule>
  </conditionalFormatting>
  <conditionalFormatting sqref="E38:F38">
    <cfRule type="expression" dxfId="2215" priority="3503">
      <formula>$L38&gt;0.15</formula>
    </cfRule>
    <cfRule type="expression" dxfId="2214" priority="3504">
      <formula>AND($L38&gt;0.08,$L38&lt;0.15)</formula>
    </cfRule>
  </conditionalFormatting>
  <conditionalFormatting sqref="F38">
    <cfRule type="expression" dxfId="2213" priority="3473">
      <formula>$L38&gt;0.15</formula>
    </cfRule>
    <cfRule type="expression" dxfId="2212" priority="3474">
      <formula>AND($L38&gt;0.08,$L38&lt;0.15)</formula>
    </cfRule>
  </conditionalFormatting>
  <conditionalFormatting sqref="E38:F38">
    <cfRule type="expression" dxfId="2211" priority="3483">
      <formula>$L38&gt;0.15</formula>
    </cfRule>
    <cfRule type="expression" dxfId="2210" priority="3484">
      <formula>AND($L38&gt;0.08,$L38&lt;0.15)</formula>
    </cfRule>
  </conditionalFormatting>
  <conditionalFormatting sqref="E38:F38">
    <cfRule type="expression" dxfId="2209" priority="3479">
      <formula>$L38&gt;0.15</formula>
    </cfRule>
    <cfRule type="expression" dxfId="2208" priority="3480">
      <formula>AND($L38&gt;0.08,$L38&lt;0.15)</formula>
    </cfRule>
  </conditionalFormatting>
  <conditionalFormatting sqref="G38:H38">
    <cfRule type="expression" dxfId="2207" priority="3477">
      <formula>$L38&gt;0.15</formula>
    </cfRule>
    <cfRule type="expression" dxfId="2206" priority="3478">
      <formula>AND($L38&gt;0.08,$L38&lt;0.15)</formula>
    </cfRule>
  </conditionalFormatting>
  <conditionalFormatting sqref="G38:H38">
    <cfRule type="expression" dxfId="2205" priority="3475">
      <formula>$L38&gt;0.15</formula>
    </cfRule>
    <cfRule type="expression" dxfId="2204" priority="3476">
      <formula>AND($L38&gt;0.08,$L38&lt;0.15)</formula>
    </cfRule>
  </conditionalFormatting>
  <conditionalFormatting sqref="E38:F38">
    <cfRule type="expression" dxfId="2203" priority="3481">
      <formula>$L38&gt;0.15</formula>
    </cfRule>
    <cfRule type="expression" dxfId="2202" priority="3482">
      <formula>AND($L38&gt;0.08,$L38&lt;0.15)</formula>
    </cfRule>
  </conditionalFormatting>
  <conditionalFormatting sqref="G38:H38">
    <cfRule type="expression" dxfId="2201" priority="3471">
      <formula>$L38&gt;0.15</formula>
    </cfRule>
    <cfRule type="expression" dxfId="2200" priority="3472">
      <formula>AND($L38&gt;0.08,$L38&lt;0.15)</formula>
    </cfRule>
  </conditionalFormatting>
  <conditionalFormatting sqref="G38:H38">
    <cfRule type="expression" dxfId="2199" priority="3469">
      <formula>$L38&gt;0.15</formula>
    </cfRule>
    <cfRule type="expression" dxfId="2198" priority="3470">
      <formula>AND($L38&gt;0.08,$L38&lt;0.15)</formula>
    </cfRule>
  </conditionalFormatting>
  <conditionalFormatting sqref="E38">
    <cfRule type="expression" dxfId="2197" priority="3459">
      <formula>$L38&gt;0.15</formula>
    </cfRule>
    <cfRule type="expression" dxfId="2196" priority="3460">
      <formula>AND($L38&gt;0.08,$L38&lt;0.15)</formula>
    </cfRule>
  </conditionalFormatting>
  <conditionalFormatting sqref="E39:F39">
    <cfRule type="expression" dxfId="2195" priority="3443">
      <formula>$L39&gt;0.15</formula>
    </cfRule>
    <cfRule type="expression" dxfId="2194" priority="3444">
      <formula>AND($L39&gt;0.08,$L39&lt;0.15)</formula>
    </cfRule>
  </conditionalFormatting>
  <conditionalFormatting sqref="E39:F39">
    <cfRule type="expression" dxfId="2193" priority="3441">
      <formula>$L39&gt;0.15</formula>
    </cfRule>
    <cfRule type="expression" dxfId="2192" priority="3442">
      <formula>AND($L39&gt;0.08,$L39&lt;0.15)</formula>
    </cfRule>
  </conditionalFormatting>
  <conditionalFormatting sqref="E39:F39">
    <cfRule type="expression" dxfId="2191" priority="3439">
      <formula>$L39&gt;0.15</formula>
    </cfRule>
    <cfRule type="expression" dxfId="2190" priority="3440">
      <formula>AND($L39&gt;0.08,$L39&lt;0.15)</formula>
    </cfRule>
  </conditionalFormatting>
  <conditionalFormatting sqref="G39:H39">
    <cfRule type="expression" dxfId="2189" priority="3437">
      <formula>$L39&gt;0.15</formula>
    </cfRule>
    <cfRule type="expression" dxfId="2188" priority="3438">
      <formula>AND($L39&gt;0.08,$L39&lt;0.15)</formula>
    </cfRule>
  </conditionalFormatting>
  <conditionalFormatting sqref="G39:H39">
    <cfRule type="expression" dxfId="2187" priority="3435">
      <formula>$L39&gt;0.15</formula>
    </cfRule>
    <cfRule type="expression" dxfId="2186" priority="3436">
      <formula>AND($L39&gt;0.08,$L39&lt;0.15)</formula>
    </cfRule>
  </conditionalFormatting>
  <conditionalFormatting sqref="D39">
    <cfRule type="expression" dxfId="2185" priority="3433">
      <formula>$L39&gt;0.15</formula>
    </cfRule>
    <cfRule type="expression" dxfId="2184" priority="3434">
      <formula>AND($L39&gt;0.08,$L39&lt;0.15)</formula>
    </cfRule>
  </conditionalFormatting>
  <conditionalFormatting sqref="D39">
    <cfRule type="expression" dxfId="2183" priority="3445">
      <formula>$L39&gt;0.15</formula>
    </cfRule>
    <cfRule type="expression" dxfId="2182" priority="3446">
      <formula>AND($L39&gt;0.08,$L39&lt;0.15)</formula>
    </cfRule>
  </conditionalFormatting>
  <conditionalFormatting sqref="D39">
    <cfRule type="expression" dxfId="2181" priority="3415">
      <formula>$L39&gt;0.15</formula>
    </cfRule>
    <cfRule type="expression" dxfId="2180" priority="3416">
      <formula>AND($L39&gt;0.08,$L39&lt;0.15)</formula>
    </cfRule>
  </conditionalFormatting>
  <conditionalFormatting sqref="E39">
    <cfRule type="expression" dxfId="2179" priority="3413">
      <formula>$L39&gt;0.15</formula>
    </cfRule>
    <cfRule type="expression" dxfId="2178" priority="3414">
      <formula>AND($L39&gt;0.08,$L39&lt;0.15)</formula>
    </cfRule>
  </conditionalFormatting>
  <conditionalFormatting sqref="E39">
    <cfRule type="expression" dxfId="2177" priority="3411">
      <formula>$L39&gt;0.15</formula>
    </cfRule>
    <cfRule type="expression" dxfId="2176" priority="3412">
      <formula>AND($L39&gt;0.08,$L39&lt;0.15)</formula>
    </cfRule>
  </conditionalFormatting>
  <conditionalFormatting sqref="E39">
    <cfRule type="expression" dxfId="2175" priority="3409">
      <formula>$L39&gt;0.15</formula>
    </cfRule>
    <cfRule type="expression" dxfId="2174" priority="3410">
      <formula>AND($L39&gt;0.08,$L39&lt;0.15)</formula>
    </cfRule>
  </conditionalFormatting>
  <conditionalFormatting sqref="E39:F39">
    <cfRule type="expression" dxfId="2173" priority="3453">
      <formula>$L39&gt;0.15</formula>
    </cfRule>
    <cfRule type="expression" dxfId="2172" priority="3454">
      <formula>AND($L39&gt;0.08,$L39&lt;0.15)</formula>
    </cfRule>
  </conditionalFormatting>
  <conditionalFormatting sqref="E39:F39">
    <cfRule type="expression" dxfId="2171" priority="3455">
      <formula>$L39&gt;0.15</formula>
    </cfRule>
    <cfRule type="expression" dxfId="2170" priority="3456">
      <formula>AND($L39&gt;0.08,$L39&lt;0.15)</formula>
    </cfRule>
  </conditionalFormatting>
  <conditionalFormatting sqref="D39">
    <cfRule type="expression" dxfId="2169" priority="3457">
      <formula>$L39&gt;0.15</formula>
    </cfRule>
    <cfRule type="expression" dxfId="2168" priority="3458">
      <formula>AND($L39&gt;0.08,$L39&lt;0.15)</formula>
    </cfRule>
  </conditionalFormatting>
  <conditionalFormatting sqref="G39:H39">
    <cfRule type="expression" dxfId="2167" priority="3449">
      <formula>$L39&gt;0.15</formula>
    </cfRule>
    <cfRule type="expression" dxfId="2166" priority="3450">
      <formula>AND($L39&gt;0.08,$L39&lt;0.15)</formula>
    </cfRule>
  </conditionalFormatting>
  <conditionalFormatting sqref="G39:H39">
    <cfRule type="expression" dxfId="2165" priority="3447">
      <formula>$L39&gt;0.15</formula>
    </cfRule>
    <cfRule type="expression" dxfId="2164" priority="3448">
      <formula>AND($L39&gt;0.08,$L39&lt;0.15)</formula>
    </cfRule>
  </conditionalFormatting>
  <conditionalFormatting sqref="E39:F39">
    <cfRule type="expression" dxfId="2163" priority="3451">
      <formula>$L39&gt;0.15</formula>
    </cfRule>
    <cfRule type="expression" dxfId="2162" priority="3452">
      <formula>AND($L39&gt;0.08,$L39&lt;0.15)</formula>
    </cfRule>
  </conditionalFormatting>
  <conditionalFormatting sqref="F39">
    <cfRule type="expression" dxfId="2161" priority="3421">
      <formula>$L39&gt;0.15</formula>
    </cfRule>
    <cfRule type="expression" dxfId="2160" priority="3422">
      <formula>AND($L39&gt;0.08,$L39&lt;0.15)</formula>
    </cfRule>
  </conditionalFormatting>
  <conditionalFormatting sqref="E39:F39">
    <cfRule type="expression" dxfId="2159" priority="3431">
      <formula>$L39&gt;0.15</formula>
    </cfRule>
    <cfRule type="expression" dxfId="2158" priority="3432">
      <formula>AND($L39&gt;0.08,$L39&lt;0.15)</formula>
    </cfRule>
  </conditionalFormatting>
  <conditionalFormatting sqref="E39:F39">
    <cfRule type="expression" dxfId="2157" priority="3427">
      <formula>$L39&gt;0.15</formula>
    </cfRule>
    <cfRule type="expression" dxfId="2156" priority="3428">
      <formula>AND($L39&gt;0.08,$L39&lt;0.15)</formula>
    </cfRule>
  </conditionalFormatting>
  <conditionalFormatting sqref="G39:H39">
    <cfRule type="expression" dxfId="2155" priority="3425">
      <formula>$L39&gt;0.15</formula>
    </cfRule>
    <cfRule type="expression" dxfId="2154" priority="3426">
      <formula>AND($L39&gt;0.08,$L39&lt;0.15)</formula>
    </cfRule>
  </conditionalFormatting>
  <conditionalFormatting sqref="G39:H39">
    <cfRule type="expression" dxfId="2153" priority="3423">
      <formula>$L39&gt;0.15</formula>
    </cfRule>
    <cfRule type="expression" dxfId="2152" priority="3424">
      <formula>AND($L39&gt;0.08,$L39&lt;0.15)</formula>
    </cfRule>
  </conditionalFormatting>
  <conditionalFormatting sqref="E39:F39">
    <cfRule type="expression" dxfId="2151" priority="3429">
      <formula>$L39&gt;0.15</formula>
    </cfRule>
    <cfRule type="expression" dxfId="2150" priority="3430">
      <formula>AND($L39&gt;0.08,$L39&lt;0.15)</formula>
    </cfRule>
  </conditionalFormatting>
  <conditionalFormatting sqref="G39:H39">
    <cfRule type="expression" dxfId="2149" priority="3419">
      <formula>$L39&gt;0.15</formula>
    </cfRule>
    <cfRule type="expression" dxfId="2148" priority="3420">
      <formula>AND($L39&gt;0.08,$L39&lt;0.15)</formula>
    </cfRule>
  </conditionalFormatting>
  <conditionalFormatting sqref="G39:H39">
    <cfRule type="expression" dxfId="2147" priority="3417">
      <formula>$L39&gt;0.15</formula>
    </cfRule>
    <cfRule type="expression" dxfId="2146" priority="3418">
      <formula>AND($L39&gt;0.08,$L39&lt;0.15)</formula>
    </cfRule>
  </conditionalFormatting>
  <conditionalFormatting sqref="E39">
    <cfRule type="expression" dxfId="2145" priority="3407">
      <formula>$L39&gt;0.15</formula>
    </cfRule>
    <cfRule type="expression" dxfId="2144" priority="3408">
      <formula>AND($L39&gt;0.08,$L39&lt;0.15)</formula>
    </cfRule>
  </conditionalFormatting>
  <conditionalFormatting sqref="E40">
    <cfRule type="expression" dxfId="2143" priority="3391">
      <formula>$L40&gt;0.15</formula>
    </cfRule>
    <cfRule type="expression" dxfId="2142" priority="3392">
      <formula>AND($L40&gt;0.08,$L40&lt;0.15)</formula>
    </cfRule>
  </conditionalFormatting>
  <conditionalFormatting sqref="E40">
    <cfRule type="expression" dxfId="2141" priority="3389">
      <formula>$L40&gt;0.15</formula>
    </cfRule>
    <cfRule type="expression" dxfId="2140" priority="3390">
      <formula>AND($L40&gt;0.08,$L40&lt;0.15)</formula>
    </cfRule>
  </conditionalFormatting>
  <conditionalFormatting sqref="E40">
    <cfRule type="expression" dxfId="2139" priority="3387">
      <formula>$L40&gt;0.15</formula>
    </cfRule>
    <cfRule type="expression" dxfId="2138" priority="3388">
      <formula>AND($L40&gt;0.08,$L40&lt;0.15)</formula>
    </cfRule>
  </conditionalFormatting>
  <conditionalFormatting sqref="G40:H40">
    <cfRule type="expression" dxfId="2137" priority="3385">
      <formula>$L40&gt;0.15</formula>
    </cfRule>
    <cfRule type="expression" dxfId="2136" priority="3386">
      <formula>AND($L40&gt;0.08,$L40&lt;0.15)</formula>
    </cfRule>
  </conditionalFormatting>
  <conditionalFormatting sqref="G40:H40">
    <cfRule type="expression" dxfId="2135" priority="3383">
      <formula>$L40&gt;0.15</formula>
    </cfRule>
    <cfRule type="expression" dxfId="2134" priority="3384">
      <formula>AND($L40&gt;0.08,$L40&lt;0.15)</formula>
    </cfRule>
  </conditionalFormatting>
  <conditionalFormatting sqref="D40">
    <cfRule type="expression" dxfId="2133" priority="3381">
      <formula>$L40&gt;0.15</formula>
    </cfRule>
    <cfRule type="expression" dxfId="2132" priority="3382">
      <formula>AND($L40&gt;0.08,$L40&lt;0.15)</formula>
    </cfRule>
  </conditionalFormatting>
  <conditionalFormatting sqref="D40">
    <cfRule type="expression" dxfId="2131" priority="3393">
      <formula>$L40&gt;0.15</formula>
    </cfRule>
    <cfRule type="expression" dxfId="2130" priority="3394">
      <formula>AND($L40&gt;0.08,$L40&lt;0.15)</formula>
    </cfRule>
  </conditionalFormatting>
  <conditionalFormatting sqref="D40">
    <cfRule type="expression" dxfId="2129" priority="3365">
      <formula>$L40&gt;0.15</formula>
    </cfRule>
    <cfRule type="expression" dxfId="2128" priority="3366">
      <formula>AND($L40&gt;0.08,$L40&lt;0.15)</formula>
    </cfRule>
  </conditionalFormatting>
  <conditionalFormatting sqref="E40">
    <cfRule type="expression" dxfId="2127" priority="3363">
      <formula>$L40&gt;0.15</formula>
    </cfRule>
    <cfRule type="expression" dxfId="2126" priority="3364">
      <formula>AND($L40&gt;0.08,$L40&lt;0.15)</formula>
    </cfRule>
  </conditionalFormatting>
  <conditionalFormatting sqref="E40">
    <cfRule type="expression" dxfId="2125" priority="3361">
      <formula>$L40&gt;0.15</formula>
    </cfRule>
    <cfRule type="expression" dxfId="2124" priority="3362">
      <formula>AND($L40&gt;0.08,$L40&lt;0.15)</formula>
    </cfRule>
  </conditionalFormatting>
  <conditionalFormatting sqref="E40">
    <cfRule type="expression" dxfId="2123" priority="3359">
      <formula>$L40&gt;0.15</formula>
    </cfRule>
    <cfRule type="expression" dxfId="2122" priority="3360">
      <formula>AND($L40&gt;0.08,$L40&lt;0.15)</formula>
    </cfRule>
  </conditionalFormatting>
  <conditionalFormatting sqref="E40">
    <cfRule type="expression" dxfId="2121" priority="3401">
      <formula>$L40&gt;0.15</formula>
    </cfRule>
    <cfRule type="expression" dxfId="2120" priority="3402">
      <formula>AND($L40&gt;0.08,$L40&lt;0.15)</formula>
    </cfRule>
  </conditionalFormatting>
  <conditionalFormatting sqref="E40">
    <cfRule type="expression" dxfId="2119" priority="3403">
      <formula>$L40&gt;0.15</formula>
    </cfRule>
    <cfRule type="expression" dxfId="2118" priority="3404">
      <formula>AND($L40&gt;0.08,$L40&lt;0.15)</formula>
    </cfRule>
  </conditionalFormatting>
  <conditionalFormatting sqref="D40">
    <cfRule type="expression" dxfId="2117" priority="3405">
      <formula>$L40&gt;0.15</formula>
    </cfRule>
    <cfRule type="expression" dxfId="2116" priority="3406">
      <formula>AND($L40&gt;0.08,$L40&lt;0.15)</formula>
    </cfRule>
  </conditionalFormatting>
  <conditionalFormatting sqref="G40:H40">
    <cfRule type="expression" dxfId="2115" priority="3397">
      <formula>$L40&gt;0.15</formula>
    </cfRule>
    <cfRule type="expression" dxfId="2114" priority="3398">
      <formula>AND($L40&gt;0.08,$L40&lt;0.15)</formula>
    </cfRule>
  </conditionalFormatting>
  <conditionalFormatting sqref="G40:H40">
    <cfRule type="expression" dxfId="2113" priority="3395">
      <formula>$L40&gt;0.15</formula>
    </cfRule>
    <cfRule type="expression" dxfId="2112" priority="3396">
      <formula>AND($L40&gt;0.08,$L40&lt;0.15)</formula>
    </cfRule>
  </conditionalFormatting>
  <conditionalFormatting sqref="E40">
    <cfRule type="expression" dxfId="2111" priority="3399">
      <formula>$L40&gt;0.15</formula>
    </cfRule>
    <cfRule type="expression" dxfId="2110" priority="3400">
      <formula>AND($L40&gt;0.08,$L40&lt;0.15)</formula>
    </cfRule>
  </conditionalFormatting>
  <conditionalFormatting sqref="E40">
    <cfRule type="expression" dxfId="2109" priority="3379">
      <formula>$L40&gt;0.15</formula>
    </cfRule>
    <cfRule type="expression" dxfId="2108" priority="3380">
      <formula>AND($L40&gt;0.08,$L40&lt;0.15)</formula>
    </cfRule>
  </conditionalFormatting>
  <conditionalFormatting sqref="E40">
    <cfRule type="expression" dxfId="2107" priority="3375">
      <formula>$L40&gt;0.15</formula>
    </cfRule>
    <cfRule type="expression" dxfId="2106" priority="3376">
      <formula>AND($L40&gt;0.08,$L40&lt;0.15)</formula>
    </cfRule>
  </conditionalFormatting>
  <conditionalFormatting sqref="G40:H40">
    <cfRule type="expression" dxfId="2105" priority="3373">
      <formula>$L40&gt;0.15</formula>
    </cfRule>
    <cfRule type="expression" dxfId="2104" priority="3374">
      <formula>AND($L40&gt;0.08,$L40&lt;0.15)</formula>
    </cfRule>
  </conditionalFormatting>
  <conditionalFormatting sqref="G40:H40">
    <cfRule type="expression" dxfId="2103" priority="3371">
      <formula>$L40&gt;0.15</formula>
    </cfRule>
    <cfRule type="expression" dxfId="2102" priority="3372">
      <formula>AND($L40&gt;0.08,$L40&lt;0.15)</formula>
    </cfRule>
  </conditionalFormatting>
  <conditionalFormatting sqref="E40">
    <cfRule type="expression" dxfId="2101" priority="3377">
      <formula>$L40&gt;0.15</formula>
    </cfRule>
    <cfRule type="expression" dxfId="2100" priority="3378">
      <formula>AND($L40&gt;0.08,$L40&lt;0.15)</formula>
    </cfRule>
  </conditionalFormatting>
  <conditionalFormatting sqref="G40:H40">
    <cfRule type="expression" dxfId="2099" priority="3369">
      <formula>$L40&gt;0.15</formula>
    </cfRule>
    <cfRule type="expression" dxfId="2098" priority="3370">
      <formula>AND($L40&gt;0.08,$L40&lt;0.15)</formula>
    </cfRule>
  </conditionalFormatting>
  <conditionalFormatting sqref="G40:H40">
    <cfRule type="expression" dxfId="2097" priority="3367">
      <formula>$L40&gt;0.15</formula>
    </cfRule>
    <cfRule type="expression" dxfId="2096" priority="3368">
      <formula>AND($L40&gt;0.08,$L40&lt;0.15)</formula>
    </cfRule>
  </conditionalFormatting>
  <conditionalFormatting sqref="E40">
    <cfRule type="expression" dxfId="2095" priority="3357">
      <formula>$L40&gt;0.15</formula>
    </cfRule>
    <cfRule type="expression" dxfId="2094" priority="3358">
      <formula>AND($L40&gt;0.08,$L40&lt;0.15)</formula>
    </cfRule>
  </conditionalFormatting>
  <conditionalFormatting sqref="F40">
    <cfRule type="expression" dxfId="2093" priority="3347">
      <formula>$L40&gt;0.15</formula>
    </cfRule>
    <cfRule type="expression" dxfId="2092" priority="3348">
      <formula>AND($L40&gt;0.08,$L40&lt;0.15)</formula>
    </cfRule>
  </conditionalFormatting>
  <conditionalFormatting sqref="F40">
    <cfRule type="expression" dxfId="2091" priority="3355">
      <formula>$L40&gt;0.15</formula>
    </cfRule>
    <cfRule type="expression" dxfId="2090" priority="3356">
      <formula>AND($L40&gt;0.08,$L40&lt;0.15)</formula>
    </cfRule>
  </conditionalFormatting>
  <conditionalFormatting sqref="F40">
    <cfRule type="expression" dxfId="2089" priority="3353">
      <formula>$L40&gt;0.15</formula>
    </cfRule>
    <cfRule type="expression" dxfId="2088" priority="3354">
      <formula>AND($L40&gt;0.08,$L40&lt;0.15)</formula>
    </cfRule>
  </conditionalFormatting>
  <conditionalFormatting sqref="F40">
    <cfRule type="expression" dxfId="2087" priority="3351">
      <formula>$L40&gt;0.15</formula>
    </cfRule>
    <cfRule type="expression" dxfId="2086" priority="3352">
      <formula>AND($L40&gt;0.08,$L40&lt;0.15)</formula>
    </cfRule>
  </conditionalFormatting>
  <conditionalFormatting sqref="F40">
    <cfRule type="expression" dxfId="2085" priority="3349">
      <formula>$L40&gt;0.15</formula>
    </cfRule>
    <cfRule type="expression" dxfId="2084" priority="3350">
      <formula>AND($L40&gt;0.08,$L40&lt;0.15)</formula>
    </cfRule>
  </conditionalFormatting>
  <conditionalFormatting sqref="F40">
    <cfRule type="expression" dxfId="2083" priority="3345">
      <formula>$L40&gt;0.15</formula>
    </cfRule>
    <cfRule type="expression" dxfId="2082" priority="3346">
      <formula>AND($L40&gt;0.08,$L40&lt;0.15)</formula>
    </cfRule>
  </conditionalFormatting>
  <conditionalFormatting sqref="AA43:AA44">
    <cfRule type="expression" dxfId="2081" priority="3343">
      <formula>$L43&gt;0.15</formula>
    </cfRule>
    <cfRule type="expression" dxfId="2080" priority="3344">
      <formula>AND($L43&gt;0.08,$L43&lt;0.15)</formula>
    </cfRule>
  </conditionalFormatting>
  <conditionalFormatting sqref="E41:F41">
    <cfRule type="expression" dxfId="2079" priority="3327">
      <formula>$L41&gt;0.15</formula>
    </cfRule>
    <cfRule type="expression" dxfId="2078" priority="3328">
      <formula>AND($L41&gt;0.08,$L41&lt;0.15)</formula>
    </cfRule>
  </conditionalFormatting>
  <conditionalFormatting sqref="E41:F41">
    <cfRule type="expression" dxfId="2077" priority="3325">
      <formula>$L41&gt;0.15</formula>
    </cfRule>
    <cfRule type="expression" dxfId="2076" priority="3326">
      <formula>AND($L41&gt;0.08,$L41&lt;0.15)</formula>
    </cfRule>
  </conditionalFormatting>
  <conditionalFormatting sqref="E41:F41">
    <cfRule type="expression" dxfId="2075" priority="3323">
      <formula>$L41&gt;0.15</formula>
    </cfRule>
    <cfRule type="expression" dxfId="2074" priority="3324">
      <formula>AND($L41&gt;0.08,$L41&lt;0.15)</formula>
    </cfRule>
  </conditionalFormatting>
  <conditionalFormatting sqref="G41:H41">
    <cfRule type="expression" dxfId="2073" priority="3321">
      <formula>$L41&gt;0.15</formula>
    </cfRule>
    <cfRule type="expression" dxfId="2072" priority="3322">
      <formula>AND($L41&gt;0.08,$L41&lt;0.15)</formula>
    </cfRule>
  </conditionalFormatting>
  <conditionalFormatting sqref="G41:H41">
    <cfRule type="expression" dxfId="2071" priority="3319">
      <formula>$L41&gt;0.15</formula>
    </cfRule>
    <cfRule type="expression" dxfId="2070" priority="3320">
      <formula>AND($L41&gt;0.08,$L41&lt;0.15)</formula>
    </cfRule>
  </conditionalFormatting>
  <conditionalFormatting sqref="D41">
    <cfRule type="expression" dxfId="2069" priority="3317">
      <formula>$L41&gt;0.15</formula>
    </cfRule>
    <cfRule type="expression" dxfId="2068" priority="3318">
      <formula>AND($L41&gt;0.08,$L41&lt;0.15)</formula>
    </cfRule>
  </conditionalFormatting>
  <conditionalFormatting sqref="D41">
    <cfRule type="expression" dxfId="2067" priority="3329">
      <formula>$L41&gt;0.15</formula>
    </cfRule>
    <cfRule type="expression" dxfId="2066" priority="3330">
      <formula>AND($L41&gt;0.08,$L41&lt;0.15)</formula>
    </cfRule>
  </conditionalFormatting>
  <conditionalFormatting sqref="D41">
    <cfRule type="expression" dxfId="2065" priority="3299">
      <formula>$L41&gt;0.15</formula>
    </cfRule>
    <cfRule type="expression" dxfId="2064" priority="3300">
      <formula>AND($L41&gt;0.08,$L41&lt;0.15)</formula>
    </cfRule>
  </conditionalFormatting>
  <conditionalFormatting sqref="E41">
    <cfRule type="expression" dxfId="2063" priority="3297">
      <formula>$L41&gt;0.15</formula>
    </cfRule>
    <cfRule type="expression" dxfId="2062" priority="3298">
      <formula>AND($L41&gt;0.08,$L41&lt;0.15)</formula>
    </cfRule>
  </conditionalFormatting>
  <conditionalFormatting sqref="E41">
    <cfRule type="expression" dxfId="2061" priority="3295">
      <formula>$L41&gt;0.15</formula>
    </cfRule>
    <cfRule type="expression" dxfId="2060" priority="3296">
      <formula>AND($L41&gt;0.08,$L41&lt;0.15)</formula>
    </cfRule>
  </conditionalFormatting>
  <conditionalFormatting sqref="E41">
    <cfRule type="expression" dxfId="2059" priority="3293">
      <formula>$L41&gt;0.15</formula>
    </cfRule>
    <cfRule type="expression" dxfId="2058" priority="3294">
      <formula>AND($L41&gt;0.08,$L41&lt;0.15)</formula>
    </cfRule>
  </conditionalFormatting>
  <conditionalFormatting sqref="E41:F41">
    <cfRule type="expression" dxfId="2057" priority="3337">
      <formula>$L41&gt;0.15</formula>
    </cfRule>
    <cfRule type="expression" dxfId="2056" priority="3338">
      <formula>AND($L41&gt;0.08,$L41&lt;0.15)</formula>
    </cfRule>
  </conditionalFormatting>
  <conditionalFormatting sqref="E41:F41">
    <cfRule type="expression" dxfId="2055" priority="3339">
      <formula>$L41&gt;0.15</formula>
    </cfRule>
    <cfRule type="expression" dxfId="2054" priority="3340">
      <formula>AND($L41&gt;0.08,$L41&lt;0.15)</formula>
    </cfRule>
  </conditionalFormatting>
  <conditionalFormatting sqref="D41">
    <cfRule type="expression" dxfId="2053" priority="3341">
      <formula>$L41&gt;0.15</formula>
    </cfRule>
    <cfRule type="expression" dxfId="2052" priority="3342">
      <formula>AND($L41&gt;0.08,$L41&lt;0.15)</formula>
    </cfRule>
  </conditionalFormatting>
  <conditionalFormatting sqref="G41:H41">
    <cfRule type="expression" dxfId="2051" priority="3333">
      <formula>$L41&gt;0.15</formula>
    </cfRule>
    <cfRule type="expression" dxfId="2050" priority="3334">
      <formula>AND($L41&gt;0.08,$L41&lt;0.15)</formula>
    </cfRule>
  </conditionalFormatting>
  <conditionalFormatting sqref="G41:H41">
    <cfRule type="expression" dxfId="2049" priority="3331">
      <formula>$L41&gt;0.15</formula>
    </cfRule>
    <cfRule type="expression" dxfId="2048" priority="3332">
      <formula>AND($L41&gt;0.08,$L41&lt;0.15)</formula>
    </cfRule>
  </conditionalFormatting>
  <conditionalFormatting sqref="E41:F41">
    <cfRule type="expression" dxfId="2047" priority="3335">
      <formula>$L41&gt;0.15</formula>
    </cfRule>
    <cfRule type="expression" dxfId="2046" priority="3336">
      <formula>AND($L41&gt;0.08,$L41&lt;0.15)</formula>
    </cfRule>
  </conditionalFormatting>
  <conditionalFormatting sqref="F41">
    <cfRule type="expression" dxfId="2045" priority="3305">
      <formula>$L41&gt;0.15</formula>
    </cfRule>
    <cfRule type="expression" dxfId="2044" priority="3306">
      <formula>AND($L41&gt;0.08,$L41&lt;0.15)</formula>
    </cfRule>
  </conditionalFormatting>
  <conditionalFormatting sqref="E41:F41">
    <cfRule type="expression" dxfId="2043" priority="3315">
      <formula>$L41&gt;0.15</formula>
    </cfRule>
    <cfRule type="expression" dxfId="2042" priority="3316">
      <formula>AND($L41&gt;0.08,$L41&lt;0.15)</formula>
    </cfRule>
  </conditionalFormatting>
  <conditionalFormatting sqref="E41:F41">
    <cfRule type="expression" dxfId="2041" priority="3311">
      <formula>$L41&gt;0.15</formula>
    </cfRule>
    <cfRule type="expression" dxfId="2040" priority="3312">
      <formula>AND($L41&gt;0.08,$L41&lt;0.15)</formula>
    </cfRule>
  </conditionalFormatting>
  <conditionalFormatting sqref="G41:H41">
    <cfRule type="expression" dxfId="2039" priority="3309">
      <formula>$L41&gt;0.15</formula>
    </cfRule>
    <cfRule type="expression" dxfId="2038" priority="3310">
      <formula>AND($L41&gt;0.08,$L41&lt;0.15)</formula>
    </cfRule>
  </conditionalFormatting>
  <conditionalFormatting sqref="G41:H41">
    <cfRule type="expression" dxfId="2037" priority="3307">
      <formula>$L41&gt;0.15</formula>
    </cfRule>
    <cfRule type="expression" dxfId="2036" priority="3308">
      <formula>AND($L41&gt;0.08,$L41&lt;0.15)</formula>
    </cfRule>
  </conditionalFormatting>
  <conditionalFormatting sqref="E41:F41">
    <cfRule type="expression" dxfId="2035" priority="3313">
      <formula>$L41&gt;0.15</formula>
    </cfRule>
    <cfRule type="expression" dxfId="2034" priority="3314">
      <formula>AND($L41&gt;0.08,$L41&lt;0.15)</formula>
    </cfRule>
  </conditionalFormatting>
  <conditionalFormatting sqref="G41:H41">
    <cfRule type="expression" dxfId="2033" priority="3303">
      <formula>$L41&gt;0.15</formula>
    </cfRule>
    <cfRule type="expression" dxfId="2032" priority="3304">
      <formula>AND($L41&gt;0.08,$L41&lt;0.15)</formula>
    </cfRule>
  </conditionalFormatting>
  <conditionalFormatting sqref="G41:H41">
    <cfRule type="expression" dxfId="2031" priority="3301">
      <formula>$L41&gt;0.15</formula>
    </cfRule>
    <cfRule type="expression" dxfId="2030" priority="3302">
      <formula>AND($L41&gt;0.08,$L41&lt;0.15)</formula>
    </cfRule>
  </conditionalFormatting>
  <conditionalFormatting sqref="E41">
    <cfRule type="expression" dxfId="2029" priority="3291">
      <formula>$L41&gt;0.15</formula>
    </cfRule>
    <cfRule type="expression" dxfId="2028" priority="3292">
      <formula>AND($L41&gt;0.08,$L41&lt;0.15)</formula>
    </cfRule>
  </conditionalFormatting>
  <conditionalFormatting sqref="F42">
    <cfRule type="expression" dxfId="2027" priority="3247">
      <formula>$L42&gt;0.15</formula>
    </cfRule>
    <cfRule type="expression" dxfId="2026" priority="3248">
      <formula>AND($L42&gt;0.08,$L42&lt;0.15)</formula>
    </cfRule>
  </conditionalFormatting>
  <conditionalFormatting sqref="F42">
    <cfRule type="expression" dxfId="2025" priority="3245">
      <formula>$L42&gt;0.15</formula>
    </cfRule>
    <cfRule type="expression" dxfId="2024" priority="3246">
      <formula>AND($L42&gt;0.08,$L42&lt;0.15)</formula>
    </cfRule>
  </conditionalFormatting>
  <conditionalFormatting sqref="F42">
    <cfRule type="expression" dxfId="2023" priority="3259">
      <formula>$L42&gt;0.15</formula>
    </cfRule>
    <cfRule type="expression" dxfId="2022" priority="3260">
      <formula>AND($L42&gt;0.08,$L42&lt;0.15)</formula>
    </cfRule>
  </conditionalFormatting>
  <conditionalFormatting sqref="F42">
    <cfRule type="expression" dxfId="2021" priority="3257">
      <formula>$L42&gt;0.15</formula>
    </cfRule>
    <cfRule type="expression" dxfId="2020" priority="3258">
      <formula>AND($L42&gt;0.08,$L42&lt;0.15)</formula>
    </cfRule>
  </conditionalFormatting>
  <conditionalFormatting sqref="F42">
    <cfRule type="expression" dxfId="2019" priority="3255">
      <formula>$L42&gt;0.15</formula>
    </cfRule>
    <cfRule type="expression" dxfId="2018" priority="3256">
      <formula>AND($L42&gt;0.08,$L42&lt;0.15)</formula>
    </cfRule>
  </conditionalFormatting>
  <conditionalFormatting sqref="H42">
    <cfRule type="expression" dxfId="2017" priority="3253">
      <formula>$L42&gt;0.15</formula>
    </cfRule>
    <cfRule type="expression" dxfId="2016" priority="3254">
      <formula>AND($L42&gt;0.08,$L42&lt;0.15)</formula>
    </cfRule>
  </conditionalFormatting>
  <conditionalFormatting sqref="H42">
    <cfRule type="expression" dxfId="2015" priority="3251">
      <formula>$L42&gt;0.15</formula>
    </cfRule>
    <cfRule type="expression" dxfId="2014" priority="3252">
      <formula>AND($L42&gt;0.08,$L42&lt;0.15)</formula>
    </cfRule>
  </conditionalFormatting>
  <conditionalFormatting sqref="D42">
    <cfRule type="expression" dxfId="2013" priority="3249">
      <formula>$L42&gt;0.15</formula>
    </cfRule>
    <cfRule type="expression" dxfId="2012" priority="3250">
      <formula>AND($L42&gt;0.08,$L42&lt;0.15)</formula>
    </cfRule>
  </conditionalFormatting>
  <conditionalFormatting sqref="D42">
    <cfRule type="expression" dxfId="2011" priority="3261">
      <formula>$L42&gt;0.15</formula>
    </cfRule>
    <cfRule type="expression" dxfId="2010" priority="3262">
      <formula>AND($L42&gt;0.08,$L42&lt;0.15)</formula>
    </cfRule>
  </conditionalFormatting>
  <conditionalFormatting sqref="F42">
    <cfRule type="expression" dxfId="2009" priority="3269">
      <formula>$L42&gt;0.15</formula>
    </cfRule>
    <cfRule type="expression" dxfId="2008" priority="3270">
      <formula>AND($L42&gt;0.08,$L42&lt;0.15)</formula>
    </cfRule>
  </conditionalFormatting>
  <conditionalFormatting sqref="F42">
    <cfRule type="expression" dxfId="2007" priority="3271">
      <formula>$L42&gt;0.15</formula>
    </cfRule>
    <cfRule type="expression" dxfId="2006" priority="3272">
      <formula>AND($L42&gt;0.08,$L42&lt;0.15)</formula>
    </cfRule>
  </conditionalFormatting>
  <conditionalFormatting sqref="D42">
    <cfRule type="expression" dxfId="2005" priority="3273">
      <formula>$L42&gt;0.15</formula>
    </cfRule>
    <cfRule type="expression" dxfId="2004" priority="3274">
      <formula>AND($L42&gt;0.08,$L42&lt;0.15)</formula>
    </cfRule>
  </conditionalFormatting>
  <conditionalFormatting sqref="H42">
    <cfRule type="expression" dxfId="2003" priority="3265">
      <formula>$L42&gt;0.15</formula>
    </cfRule>
    <cfRule type="expression" dxfId="2002" priority="3266">
      <formula>AND($L42&gt;0.08,$L42&lt;0.15)</formula>
    </cfRule>
  </conditionalFormatting>
  <conditionalFormatting sqref="H42">
    <cfRule type="expression" dxfId="2001" priority="3263">
      <formula>$L42&gt;0.15</formula>
    </cfRule>
    <cfRule type="expression" dxfId="2000" priority="3264">
      <formula>AND($L42&gt;0.08,$L42&lt;0.15)</formula>
    </cfRule>
  </conditionalFormatting>
  <conditionalFormatting sqref="F42">
    <cfRule type="expression" dxfId="1999" priority="3267">
      <formula>$L42&gt;0.15</formula>
    </cfRule>
    <cfRule type="expression" dxfId="1998" priority="3268">
      <formula>AND($L42&gt;0.08,$L42&lt;0.15)</formula>
    </cfRule>
  </conditionalFormatting>
  <conditionalFormatting sqref="F42">
    <cfRule type="expression" dxfId="1997" priority="3243">
      <formula>$L42&gt;0.15</formula>
    </cfRule>
    <cfRule type="expression" dxfId="1996" priority="3244">
      <formula>AND($L42&gt;0.08,$L42&lt;0.15)</formula>
    </cfRule>
  </conditionalFormatting>
  <conditionalFormatting sqref="H42">
    <cfRule type="expression" dxfId="1995" priority="3241">
      <formula>$L42&gt;0.15</formula>
    </cfRule>
    <cfRule type="expression" dxfId="1994" priority="3242">
      <formula>AND($L42&gt;0.08,$L42&lt;0.15)</formula>
    </cfRule>
  </conditionalFormatting>
  <conditionalFormatting sqref="H42">
    <cfRule type="expression" dxfId="1993" priority="3239">
      <formula>$L42&gt;0.15</formula>
    </cfRule>
    <cfRule type="expression" dxfId="1992" priority="3240">
      <formula>AND($L42&gt;0.08,$L42&lt;0.15)</formula>
    </cfRule>
  </conditionalFormatting>
  <conditionalFormatting sqref="F42">
    <cfRule type="expression" dxfId="1991" priority="3289">
      <formula>$L42&gt;0.15</formula>
    </cfRule>
    <cfRule type="expression" dxfId="1990" priority="3290">
      <formula>AND($L42&gt;0.08,$L42&lt;0.15)</formula>
    </cfRule>
  </conditionalFormatting>
  <conditionalFormatting sqref="F42">
    <cfRule type="expression" dxfId="1989" priority="3287">
      <formula>$L42&gt;0.15</formula>
    </cfRule>
    <cfRule type="expression" dxfId="1988" priority="3288">
      <formula>AND($L42&gt;0.08,$L42&lt;0.15)</formula>
    </cfRule>
  </conditionalFormatting>
  <conditionalFormatting sqref="H42">
    <cfRule type="expression" dxfId="1987" priority="3285">
      <formula>$L42&gt;0.15</formula>
    </cfRule>
    <cfRule type="expression" dxfId="1986" priority="3286">
      <formula>AND($L42&gt;0.08,$L42&lt;0.15)</formula>
    </cfRule>
  </conditionalFormatting>
  <conditionalFormatting sqref="F42">
    <cfRule type="expression" dxfId="1985" priority="3283">
      <formula>$L42&gt;0.15</formula>
    </cfRule>
    <cfRule type="expression" dxfId="1984" priority="3284">
      <formula>AND($L42&gt;0.08,$L42&lt;0.15)</formula>
    </cfRule>
  </conditionalFormatting>
  <conditionalFormatting sqref="F42">
    <cfRule type="expression" dxfId="1983" priority="3281">
      <formula>$L42&gt;0.15</formula>
    </cfRule>
    <cfRule type="expression" dxfId="1982" priority="3282">
      <formula>AND($L42&gt;0.08,$L42&lt;0.15)</formula>
    </cfRule>
  </conditionalFormatting>
  <conditionalFormatting sqref="H42">
    <cfRule type="expression" dxfId="1981" priority="3279">
      <formula>$L42&gt;0.15</formula>
    </cfRule>
    <cfRule type="expression" dxfId="1980" priority="3280">
      <formula>AND($L42&gt;0.08,$L42&lt;0.15)</formula>
    </cfRule>
  </conditionalFormatting>
  <conditionalFormatting sqref="D42">
    <cfRule type="expression" dxfId="1979" priority="3277">
      <formula>$L42&gt;0.15</formula>
    </cfRule>
    <cfRule type="expression" dxfId="1978" priority="3278">
      <formula>AND($L42&gt;0.08,$L42&lt;0.15)</formula>
    </cfRule>
  </conditionalFormatting>
  <conditionalFormatting sqref="D42">
    <cfRule type="expression" dxfId="1977" priority="3275">
      <formula>$L42&gt;0.15</formula>
    </cfRule>
    <cfRule type="expression" dxfId="1976" priority="3276">
      <formula>AND($L42&gt;0.08,$L42&lt;0.15)</formula>
    </cfRule>
  </conditionalFormatting>
  <conditionalFormatting sqref="G42">
    <cfRule type="expression" dxfId="1975" priority="3235">
      <formula>$L42&gt;0.15</formula>
    </cfRule>
    <cfRule type="expression" dxfId="1974" priority="3236">
      <formula>AND($L42&gt;0.08,$L42&lt;0.15)</formula>
    </cfRule>
  </conditionalFormatting>
  <conditionalFormatting sqref="G42">
    <cfRule type="expression" dxfId="1973" priority="3237">
      <formula>$L42&gt;0.15</formula>
    </cfRule>
    <cfRule type="expression" dxfId="1972" priority="3238">
      <formula>AND($L42&gt;0.08,$L42&lt;0.15)</formula>
    </cfRule>
  </conditionalFormatting>
  <conditionalFormatting sqref="E42">
    <cfRule type="expression" dxfId="1971" priority="3229">
      <formula>$L42&gt;0.15</formula>
    </cfRule>
    <cfRule type="expression" dxfId="1970" priority="3230">
      <formula>AND($L42&gt;0.08,$L42&lt;0.15)</formula>
    </cfRule>
  </conditionalFormatting>
  <conditionalFormatting sqref="E42">
    <cfRule type="expression" dxfId="1969" priority="3227">
      <formula>$L42&gt;0.15</formula>
    </cfRule>
    <cfRule type="expression" dxfId="1968" priority="3228">
      <formula>AND($L42&gt;0.08,$L42&lt;0.15)</formula>
    </cfRule>
  </conditionalFormatting>
  <conditionalFormatting sqref="E42">
    <cfRule type="expression" dxfId="1967" priority="3231">
      <formula>$L42&gt;0.15</formula>
    </cfRule>
    <cfRule type="expression" dxfId="1966" priority="3232">
      <formula>AND($L42&gt;0.08,$L42&lt;0.15)</formula>
    </cfRule>
  </conditionalFormatting>
  <conditionalFormatting sqref="E42">
    <cfRule type="expression" dxfId="1965" priority="3233">
      <formula>$L42&gt;0.15</formula>
    </cfRule>
    <cfRule type="expression" dxfId="1964" priority="3234">
      <formula>AND($L42&gt;0.08,$L42&lt;0.15)</formula>
    </cfRule>
  </conditionalFormatting>
  <conditionalFormatting sqref="E42">
    <cfRule type="expression" dxfId="1963" priority="3219">
      <formula>$L42&gt;0.15</formula>
    </cfRule>
    <cfRule type="expression" dxfId="1962" priority="3220">
      <formula>AND($L42&gt;0.08,$L42&lt;0.15)</formula>
    </cfRule>
  </conditionalFormatting>
  <conditionalFormatting sqref="E42">
    <cfRule type="expression" dxfId="1961" priority="3217">
      <formula>$L42&gt;0.15</formula>
    </cfRule>
    <cfRule type="expression" dxfId="1960" priority="3218">
      <formula>AND($L42&gt;0.08,$L42&lt;0.15)</formula>
    </cfRule>
  </conditionalFormatting>
  <conditionalFormatting sqref="E42">
    <cfRule type="expression" dxfId="1959" priority="3223">
      <formula>$L42&gt;0.15</formula>
    </cfRule>
    <cfRule type="expression" dxfId="1958" priority="3224">
      <formula>AND($L42&gt;0.08,$L42&lt;0.15)</formula>
    </cfRule>
  </conditionalFormatting>
  <conditionalFormatting sqref="E42">
    <cfRule type="expression" dxfId="1957" priority="3221">
      <formula>$L42&gt;0.15</formula>
    </cfRule>
    <cfRule type="expression" dxfId="1956" priority="3222">
      <formula>AND($L42&gt;0.08,$L42&lt;0.15)</formula>
    </cfRule>
  </conditionalFormatting>
  <conditionalFormatting sqref="E42">
    <cfRule type="expression" dxfId="1955" priority="3225">
      <formula>$L42&gt;0.15</formula>
    </cfRule>
    <cfRule type="expression" dxfId="1954" priority="3226">
      <formula>AND($L42&gt;0.08,$L42&lt;0.15)</formula>
    </cfRule>
  </conditionalFormatting>
  <conditionalFormatting sqref="E42">
    <cfRule type="expression" dxfId="1953" priority="3211">
      <formula>$L42&gt;0.15</formula>
    </cfRule>
    <cfRule type="expression" dxfId="1952" priority="3212">
      <formula>AND($L42&gt;0.08,$L42&lt;0.15)</formula>
    </cfRule>
  </conditionalFormatting>
  <conditionalFormatting sqref="E42">
    <cfRule type="expression" dxfId="1951" priority="3215">
      <formula>$L42&gt;0.15</formula>
    </cfRule>
    <cfRule type="expression" dxfId="1950" priority="3216">
      <formula>AND($L42&gt;0.08,$L42&lt;0.15)</formula>
    </cfRule>
  </conditionalFormatting>
  <conditionalFormatting sqref="E42">
    <cfRule type="expression" dxfId="1949" priority="3213">
      <formula>$L42&gt;0.15</formula>
    </cfRule>
    <cfRule type="expression" dxfId="1948" priority="3214">
      <formula>AND($L42&gt;0.08,$L42&lt;0.15)</formula>
    </cfRule>
  </conditionalFormatting>
  <conditionalFormatting sqref="E42">
    <cfRule type="expression" dxfId="1947" priority="3209">
      <formula>$L42&gt;0.15</formula>
    </cfRule>
    <cfRule type="expression" dxfId="1946" priority="3210">
      <formula>AND($L42&gt;0.08,$L42&lt;0.15)</formula>
    </cfRule>
  </conditionalFormatting>
  <conditionalFormatting sqref="E42">
    <cfRule type="expression" dxfId="1945" priority="3203">
      <formula>$L42&gt;0.15</formula>
    </cfRule>
    <cfRule type="expression" dxfId="1944" priority="3204">
      <formula>AND($L42&gt;0.08,$L42&lt;0.15)</formula>
    </cfRule>
  </conditionalFormatting>
  <conditionalFormatting sqref="E42">
    <cfRule type="expression" dxfId="1943" priority="3201">
      <formula>$L42&gt;0.15</formula>
    </cfRule>
    <cfRule type="expression" dxfId="1942" priority="3202">
      <formula>AND($L42&gt;0.08,$L42&lt;0.15)</formula>
    </cfRule>
  </conditionalFormatting>
  <conditionalFormatting sqref="E42">
    <cfRule type="expression" dxfId="1941" priority="3205">
      <formula>$L42&gt;0.15</formula>
    </cfRule>
    <cfRule type="expression" dxfId="1940" priority="3206">
      <formula>AND($L42&gt;0.08,$L42&lt;0.15)</formula>
    </cfRule>
  </conditionalFormatting>
  <conditionalFormatting sqref="E42">
    <cfRule type="expression" dxfId="1939" priority="3207">
      <formula>$L42&gt;0.15</formula>
    </cfRule>
    <cfRule type="expression" dxfId="1938" priority="3208">
      <formula>AND($L42&gt;0.08,$L42&lt;0.15)</formula>
    </cfRule>
  </conditionalFormatting>
  <conditionalFormatting sqref="E42">
    <cfRule type="expression" dxfId="1937" priority="3193">
      <formula>$L42&gt;0.15</formula>
    </cfRule>
    <cfRule type="expression" dxfId="1936" priority="3194">
      <formula>AND($L42&gt;0.08,$L42&lt;0.15)</formula>
    </cfRule>
  </conditionalFormatting>
  <conditionalFormatting sqref="E42">
    <cfRule type="expression" dxfId="1935" priority="3191">
      <formula>$L42&gt;0.15</formula>
    </cfRule>
    <cfRule type="expression" dxfId="1934" priority="3192">
      <formula>AND($L42&gt;0.08,$L42&lt;0.15)</formula>
    </cfRule>
  </conditionalFormatting>
  <conditionalFormatting sqref="E42">
    <cfRule type="expression" dxfId="1933" priority="3197">
      <formula>$L42&gt;0.15</formula>
    </cfRule>
    <cfRule type="expression" dxfId="1932" priority="3198">
      <formula>AND($L42&gt;0.08,$L42&lt;0.15)</formula>
    </cfRule>
  </conditionalFormatting>
  <conditionalFormatting sqref="E42">
    <cfRule type="expression" dxfId="1931" priority="3195">
      <formula>$L42&gt;0.15</formula>
    </cfRule>
    <cfRule type="expression" dxfId="1930" priority="3196">
      <formula>AND($L42&gt;0.08,$L42&lt;0.15)</formula>
    </cfRule>
  </conditionalFormatting>
  <conditionalFormatting sqref="E42">
    <cfRule type="expression" dxfId="1929" priority="3199">
      <formula>$L42&gt;0.15</formula>
    </cfRule>
    <cfRule type="expression" dxfId="1928" priority="3200">
      <formula>AND($L42&gt;0.08,$L42&lt;0.15)</formula>
    </cfRule>
  </conditionalFormatting>
  <conditionalFormatting sqref="E42">
    <cfRule type="expression" dxfId="1927" priority="3185">
      <formula>$L42&gt;0.15</formula>
    </cfRule>
    <cfRule type="expression" dxfId="1926" priority="3186">
      <formula>AND($L42&gt;0.08,$L42&lt;0.15)</formula>
    </cfRule>
  </conditionalFormatting>
  <conditionalFormatting sqref="E42">
    <cfRule type="expression" dxfId="1925" priority="3189">
      <formula>$L42&gt;0.15</formula>
    </cfRule>
    <cfRule type="expression" dxfId="1924" priority="3190">
      <formula>AND($L42&gt;0.08,$L42&lt;0.15)</formula>
    </cfRule>
  </conditionalFormatting>
  <conditionalFormatting sqref="E42">
    <cfRule type="expression" dxfId="1923" priority="3187">
      <formula>$L42&gt;0.15</formula>
    </cfRule>
    <cfRule type="expression" dxfId="1922" priority="3188">
      <formula>AND($L42&gt;0.08,$L42&lt;0.15)</formula>
    </cfRule>
  </conditionalFormatting>
  <conditionalFormatting sqref="E42">
    <cfRule type="expression" dxfId="1921" priority="3183">
      <formula>$L42&gt;0.15</formula>
    </cfRule>
    <cfRule type="expression" dxfId="1920" priority="3184">
      <formula>AND($L42&gt;0.08,$L42&lt;0.15)</formula>
    </cfRule>
  </conditionalFormatting>
  <conditionalFormatting sqref="E43">
    <cfRule type="expression" dxfId="1919" priority="3167">
      <formula>$L43&gt;0.15</formula>
    </cfRule>
    <cfRule type="expression" dxfId="1918" priority="3168">
      <formula>AND($L43&gt;0.08,$L43&lt;0.15)</formula>
    </cfRule>
  </conditionalFormatting>
  <conditionalFormatting sqref="E43">
    <cfRule type="expression" dxfId="1917" priority="3165">
      <formula>$L43&gt;0.15</formula>
    </cfRule>
    <cfRule type="expression" dxfId="1916" priority="3166">
      <formula>AND($L43&gt;0.08,$L43&lt;0.15)</formula>
    </cfRule>
  </conditionalFormatting>
  <conditionalFormatting sqref="E43">
    <cfRule type="expression" dxfId="1915" priority="3163">
      <formula>$L43&gt;0.15</formula>
    </cfRule>
    <cfRule type="expression" dxfId="1914" priority="3164">
      <formula>AND($L43&gt;0.08,$L43&lt;0.15)</formula>
    </cfRule>
  </conditionalFormatting>
  <conditionalFormatting sqref="G43:H43">
    <cfRule type="expression" dxfId="1913" priority="3161">
      <formula>$L43&gt;0.15</formula>
    </cfRule>
    <cfRule type="expression" dxfId="1912" priority="3162">
      <formula>AND($L43&gt;0.08,$L43&lt;0.15)</formula>
    </cfRule>
  </conditionalFormatting>
  <conditionalFormatting sqref="G43:H43">
    <cfRule type="expression" dxfId="1911" priority="3159">
      <formula>$L43&gt;0.15</formula>
    </cfRule>
    <cfRule type="expression" dxfId="1910" priority="3160">
      <formula>AND($L43&gt;0.08,$L43&lt;0.15)</formula>
    </cfRule>
  </conditionalFormatting>
  <conditionalFormatting sqref="D43">
    <cfRule type="expression" dxfId="1909" priority="3157">
      <formula>$L43&gt;0.15</formula>
    </cfRule>
    <cfRule type="expression" dxfId="1908" priority="3158">
      <formula>AND($L43&gt;0.08,$L43&lt;0.15)</formula>
    </cfRule>
  </conditionalFormatting>
  <conditionalFormatting sqref="D43">
    <cfRule type="expression" dxfId="1907" priority="3169">
      <formula>$L43&gt;0.15</formula>
    </cfRule>
    <cfRule type="expression" dxfId="1906" priority="3170">
      <formula>AND($L43&gt;0.08,$L43&lt;0.15)</formula>
    </cfRule>
  </conditionalFormatting>
  <conditionalFormatting sqref="D43">
    <cfRule type="expression" dxfId="1905" priority="3141">
      <formula>$L43&gt;0.15</formula>
    </cfRule>
    <cfRule type="expression" dxfId="1904" priority="3142">
      <formula>AND($L43&gt;0.08,$L43&lt;0.15)</formula>
    </cfRule>
  </conditionalFormatting>
  <conditionalFormatting sqref="E43">
    <cfRule type="expression" dxfId="1903" priority="3139">
      <formula>$L43&gt;0.15</formula>
    </cfRule>
    <cfRule type="expression" dxfId="1902" priority="3140">
      <formula>AND($L43&gt;0.08,$L43&lt;0.15)</formula>
    </cfRule>
  </conditionalFormatting>
  <conditionalFormatting sqref="E43">
    <cfRule type="expression" dxfId="1901" priority="3137">
      <formula>$L43&gt;0.15</formula>
    </cfRule>
    <cfRule type="expression" dxfId="1900" priority="3138">
      <formula>AND($L43&gt;0.08,$L43&lt;0.15)</formula>
    </cfRule>
  </conditionalFormatting>
  <conditionalFormatting sqref="E43">
    <cfRule type="expression" dxfId="1899" priority="3135">
      <formula>$L43&gt;0.15</formula>
    </cfRule>
    <cfRule type="expression" dxfId="1898" priority="3136">
      <formula>AND($L43&gt;0.08,$L43&lt;0.15)</formula>
    </cfRule>
  </conditionalFormatting>
  <conditionalFormatting sqref="E43">
    <cfRule type="expression" dxfId="1897" priority="3177">
      <formula>$L43&gt;0.15</formula>
    </cfRule>
    <cfRule type="expression" dxfId="1896" priority="3178">
      <formula>AND($L43&gt;0.08,$L43&lt;0.15)</formula>
    </cfRule>
  </conditionalFormatting>
  <conditionalFormatting sqref="E43">
    <cfRule type="expression" dxfId="1895" priority="3179">
      <formula>$L43&gt;0.15</formula>
    </cfRule>
    <cfRule type="expression" dxfId="1894" priority="3180">
      <formula>AND($L43&gt;0.08,$L43&lt;0.15)</formula>
    </cfRule>
  </conditionalFormatting>
  <conditionalFormatting sqref="D43">
    <cfRule type="expression" dxfId="1893" priority="3181">
      <formula>$L43&gt;0.15</formula>
    </cfRule>
    <cfRule type="expression" dxfId="1892" priority="3182">
      <formula>AND($L43&gt;0.08,$L43&lt;0.15)</formula>
    </cfRule>
  </conditionalFormatting>
  <conditionalFormatting sqref="G43:H43">
    <cfRule type="expression" dxfId="1891" priority="3173">
      <formula>$L43&gt;0.15</formula>
    </cfRule>
    <cfRule type="expression" dxfId="1890" priority="3174">
      <formula>AND($L43&gt;0.08,$L43&lt;0.15)</formula>
    </cfRule>
  </conditionalFormatting>
  <conditionalFormatting sqref="G43:H43">
    <cfRule type="expression" dxfId="1889" priority="3171">
      <formula>$L43&gt;0.15</formula>
    </cfRule>
    <cfRule type="expression" dxfId="1888" priority="3172">
      <formula>AND($L43&gt;0.08,$L43&lt;0.15)</formula>
    </cfRule>
  </conditionalFormatting>
  <conditionalFormatting sqref="E43">
    <cfRule type="expression" dxfId="1887" priority="3175">
      <formula>$L43&gt;0.15</formula>
    </cfRule>
    <cfRule type="expression" dxfId="1886" priority="3176">
      <formula>AND($L43&gt;0.08,$L43&lt;0.15)</formula>
    </cfRule>
  </conditionalFormatting>
  <conditionalFormatting sqref="E43">
    <cfRule type="expression" dxfId="1885" priority="3155">
      <formula>$L43&gt;0.15</formula>
    </cfRule>
    <cfRule type="expression" dxfId="1884" priority="3156">
      <formula>AND($L43&gt;0.08,$L43&lt;0.15)</formula>
    </cfRule>
  </conditionalFormatting>
  <conditionalFormatting sqref="E43">
    <cfRule type="expression" dxfId="1883" priority="3151">
      <formula>$L43&gt;0.15</formula>
    </cfRule>
    <cfRule type="expression" dxfId="1882" priority="3152">
      <formula>AND($L43&gt;0.08,$L43&lt;0.15)</formula>
    </cfRule>
  </conditionalFormatting>
  <conditionalFormatting sqref="G43:H43">
    <cfRule type="expression" dxfId="1881" priority="3149">
      <formula>$L43&gt;0.15</formula>
    </cfRule>
    <cfRule type="expression" dxfId="1880" priority="3150">
      <formula>AND($L43&gt;0.08,$L43&lt;0.15)</formula>
    </cfRule>
  </conditionalFormatting>
  <conditionalFormatting sqref="G43:H43">
    <cfRule type="expression" dxfId="1879" priority="3147">
      <formula>$L43&gt;0.15</formula>
    </cfRule>
    <cfRule type="expression" dxfId="1878" priority="3148">
      <formula>AND($L43&gt;0.08,$L43&lt;0.15)</formula>
    </cfRule>
  </conditionalFormatting>
  <conditionalFormatting sqref="E43">
    <cfRule type="expression" dxfId="1877" priority="3153">
      <formula>$L43&gt;0.15</formula>
    </cfRule>
    <cfRule type="expression" dxfId="1876" priority="3154">
      <formula>AND($L43&gt;0.08,$L43&lt;0.15)</formula>
    </cfRule>
  </conditionalFormatting>
  <conditionalFormatting sqref="G43:H43">
    <cfRule type="expression" dxfId="1875" priority="3145">
      <formula>$L43&gt;0.15</formula>
    </cfRule>
    <cfRule type="expression" dxfId="1874" priority="3146">
      <formula>AND($L43&gt;0.08,$L43&lt;0.15)</formula>
    </cfRule>
  </conditionalFormatting>
  <conditionalFormatting sqref="G43:H43">
    <cfRule type="expression" dxfId="1873" priority="3143">
      <formula>$L43&gt;0.15</formula>
    </cfRule>
    <cfRule type="expression" dxfId="1872" priority="3144">
      <formula>AND($L43&gt;0.08,$L43&lt;0.15)</formula>
    </cfRule>
  </conditionalFormatting>
  <conditionalFormatting sqref="E43">
    <cfRule type="expression" dxfId="1871" priority="3133">
      <formula>$L43&gt;0.15</formula>
    </cfRule>
    <cfRule type="expression" dxfId="1870" priority="3134">
      <formula>AND($L43&gt;0.08,$L43&lt;0.15)</formula>
    </cfRule>
  </conditionalFormatting>
  <conditionalFormatting sqref="F43">
    <cfRule type="expression" dxfId="1869" priority="3123">
      <formula>$L43&gt;0.15</formula>
    </cfRule>
    <cfRule type="expression" dxfId="1868" priority="3124">
      <formula>AND($L43&gt;0.08,$L43&lt;0.15)</formula>
    </cfRule>
  </conditionalFormatting>
  <conditionalFormatting sqref="F43">
    <cfRule type="expression" dxfId="1867" priority="3131">
      <formula>$L43&gt;0.15</formula>
    </cfRule>
    <cfRule type="expression" dxfId="1866" priority="3132">
      <formula>AND($L43&gt;0.08,$L43&lt;0.15)</formula>
    </cfRule>
  </conditionalFormatting>
  <conditionalFormatting sqref="F43">
    <cfRule type="expression" dxfId="1865" priority="3129">
      <formula>$L43&gt;0.15</formula>
    </cfRule>
    <cfRule type="expression" dxfId="1864" priority="3130">
      <formula>AND($L43&gt;0.08,$L43&lt;0.15)</formula>
    </cfRule>
  </conditionalFormatting>
  <conditionalFormatting sqref="F43">
    <cfRule type="expression" dxfId="1863" priority="3127">
      <formula>$L43&gt;0.15</formula>
    </cfRule>
    <cfRule type="expression" dxfId="1862" priority="3128">
      <formula>AND($L43&gt;0.08,$L43&lt;0.15)</formula>
    </cfRule>
  </conditionalFormatting>
  <conditionalFormatting sqref="F43">
    <cfRule type="expression" dxfId="1861" priority="3125">
      <formula>$L43&gt;0.15</formula>
    </cfRule>
    <cfRule type="expression" dxfId="1860" priority="3126">
      <formula>AND($L43&gt;0.08,$L43&lt;0.15)</formula>
    </cfRule>
  </conditionalFormatting>
  <conditionalFormatting sqref="F43">
    <cfRule type="expression" dxfId="1859" priority="3121">
      <formula>$L43&gt;0.15</formula>
    </cfRule>
    <cfRule type="expression" dxfId="1858" priority="3122">
      <formula>AND($L43&gt;0.08,$L43&lt;0.15)</formula>
    </cfRule>
  </conditionalFormatting>
  <conditionalFormatting sqref="AA20:AB20">
    <cfRule type="expression" dxfId="1857" priority="3077">
      <formula>$L20&gt;0.15</formula>
    </cfRule>
    <cfRule type="expression" dxfId="1856" priority="3078">
      <formula>AND($L20&gt;0.08,$L20&lt;0.15)</formula>
    </cfRule>
  </conditionalFormatting>
  <conditionalFormatting sqref="F32">
    <cfRule type="expression" dxfId="1855" priority="3061">
      <formula>$L32&gt;0.15</formula>
    </cfRule>
    <cfRule type="expression" dxfId="1854" priority="3062">
      <formula>AND($L32&gt;0.08,$L32&lt;0.15)</formula>
    </cfRule>
  </conditionalFormatting>
  <conditionalFormatting sqref="F32">
    <cfRule type="expression" dxfId="1853" priority="3059">
      <formula>$L32&gt;0.15</formula>
    </cfRule>
    <cfRule type="expression" dxfId="1852" priority="3060">
      <formula>AND($L32&gt;0.08,$L32&lt;0.15)</formula>
    </cfRule>
  </conditionalFormatting>
  <conditionalFormatting sqref="F32">
    <cfRule type="expression" dxfId="1851" priority="3057">
      <formula>$L32&gt;0.15</formula>
    </cfRule>
    <cfRule type="expression" dxfId="1850" priority="3058">
      <formula>AND($L32&gt;0.08,$L32&lt;0.15)</formula>
    </cfRule>
  </conditionalFormatting>
  <conditionalFormatting sqref="F32">
    <cfRule type="expression" dxfId="1849" priority="3071">
      <formula>$L32&gt;0.15</formula>
    </cfRule>
    <cfRule type="expression" dxfId="1848" priority="3072">
      <formula>AND($L32&gt;0.08,$L32&lt;0.15)</formula>
    </cfRule>
  </conditionalFormatting>
  <conditionalFormatting sqref="F32">
    <cfRule type="expression" dxfId="1847" priority="3073">
      <formula>$L32&gt;0.15</formula>
    </cfRule>
    <cfRule type="expression" dxfId="1846" priority="3074">
      <formula>AND($L32&gt;0.08,$L32&lt;0.15)</formula>
    </cfRule>
  </conditionalFormatting>
  <conditionalFormatting sqref="F32">
    <cfRule type="expression" dxfId="1845" priority="3069">
      <formula>$L32&gt;0.15</formula>
    </cfRule>
    <cfRule type="expression" dxfId="1844" priority="3070">
      <formula>AND($L32&gt;0.08,$L32&lt;0.15)</formula>
    </cfRule>
  </conditionalFormatting>
  <conditionalFormatting sqref="F32">
    <cfRule type="expression" dxfId="1843" priority="3039">
      <formula>$L32&gt;0.15</formula>
    </cfRule>
    <cfRule type="expression" dxfId="1842" priority="3040">
      <formula>AND($L32&gt;0.08,$L32&lt;0.15)</formula>
    </cfRule>
  </conditionalFormatting>
  <conditionalFormatting sqref="F32">
    <cfRule type="expression" dxfId="1841" priority="3049">
      <formula>$L32&gt;0.15</formula>
    </cfRule>
    <cfRule type="expression" dxfId="1840" priority="3050">
      <formula>AND($L32&gt;0.08,$L32&lt;0.15)</formula>
    </cfRule>
  </conditionalFormatting>
  <conditionalFormatting sqref="F32">
    <cfRule type="expression" dxfId="1839" priority="3045">
      <formula>$L32&gt;0.15</formula>
    </cfRule>
    <cfRule type="expression" dxfId="1838" priority="3046">
      <formula>AND($L32&gt;0.08,$L32&lt;0.15)</formula>
    </cfRule>
  </conditionalFormatting>
  <conditionalFormatting sqref="F32">
    <cfRule type="expression" dxfId="1837" priority="3047">
      <formula>$L32&gt;0.15</formula>
    </cfRule>
    <cfRule type="expression" dxfId="1836" priority="3048">
      <formula>AND($L32&gt;0.08,$L32&lt;0.15)</formula>
    </cfRule>
  </conditionalFormatting>
  <conditionalFormatting sqref="H24">
    <cfRule type="expression" dxfId="1835" priority="2987">
      <formula>$L24&gt;0.15</formula>
    </cfRule>
    <cfRule type="expression" dxfId="1834" priority="2988">
      <formula>AND($L24&gt;0.08,$L24&lt;0.15)</formula>
    </cfRule>
  </conditionalFormatting>
  <conditionalFormatting sqref="H24">
    <cfRule type="expression" dxfId="1833" priority="2985">
      <formula>$L24&gt;0.15</formula>
    </cfRule>
    <cfRule type="expression" dxfId="1832" priority="2986">
      <formula>AND($L24&gt;0.08,$L24&lt;0.15)</formula>
    </cfRule>
  </conditionalFormatting>
  <conditionalFormatting sqref="H24">
    <cfRule type="expression" dxfId="1831" priority="2999">
      <formula>$L24&gt;0.15</formula>
    </cfRule>
    <cfRule type="expression" dxfId="1830" priority="3000">
      <formula>AND($L24&gt;0.08,$L24&lt;0.15)</formula>
    </cfRule>
  </conditionalFormatting>
  <conditionalFormatting sqref="H24">
    <cfRule type="expression" dxfId="1829" priority="2997">
      <formula>$L24&gt;0.15</formula>
    </cfRule>
    <cfRule type="expression" dxfId="1828" priority="2998">
      <formula>AND($L24&gt;0.08,$L24&lt;0.15)</formula>
    </cfRule>
  </conditionalFormatting>
  <conditionalFormatting sqref="H24">
    <cfRule type="expression" dxfId="1827" priority="2975">
      <formula>$L24&gt;0.15</formula>
    </cfRule>
    <cfRule type="expression" dxfId="1826" priority="2976">
      <formula>AND($L24&gt;0.08,$L24&lt;0.15)</formula>
    </cfRule>
  </conditionalFormatting>
  <conditionalFormatting sqref="H24">
    <cfRule type="expression" dxfId="1825" priority="2973">
      <formula>$L24&gt;0.15</formula>
    </cfRule>
    <cfRule type="expression" dxfId="1824" priority="2974">
      <formula>AND($L24&gt;0.08,$L24&lt;0.15)</formula>
    </cfRule>
  </conditionalFormatting>
  <conditionalFormatting sqref="H24">
    <cfRule type="expression" dxfId="1823" priority="3019">
      <formula>$L24&gt;0.15</formula>
    </cfRule>
    <cfRule type="expression" dxfId="1822" priority="3020">
      <formula>AND($L24&gt;0.08,$L24&lt;0.15)</formula>
    </cfRule>
  </conditionalFormatting>
  <conditionalFormatting sqref="H24">
    <cfRule type="expression" dxfId="1821" priority="3013">
      <formula>$L24&gt;0.15</formula>
    </cfRule>
    <cfRule type="expression" dxfId="1820" priority="3014">
      <formula>AND($L24&gt;0.08,$L24&lt;0.15)</formula>
    </cfRule>
  </conditionalFormatting>
  <conditionalFormatting sqref="AA13">
    <cfRule type="expression" dxfId="1819" priority="2783">
      <formula>$L13&gt;0.15</formula>
    </cfRule>
    <cfRule type="expression" dxfId="1818" priority="2784">
      <formula>AND($L13&gt;0.08,$L13&lt;0.15)</formula>
    </cfRule>
  </conditionalFormatting>
  <conditionalFormatting sqref="AA12">
    <cfRule type="expression" dxfId="1817" priority="2781">
      <formula>$L12&gt;0.15</formula>
    </cfRule>
    <cfRule type="expression" dxfId="1816" priority="2782">
      <formula>AND($L12&gt;0.08,$L12&lt;0.15)</formula>
    </cfRule>
  </conditionalFormatting>
  <conditionalFormatting sqref="AA28">
    <cfRule type="expression" dxfId="1815" priority="2525">
      <formula>$L28&gt;0.15</formula>
    </cfRule>
    <cfRule type="expression" dxfId="1814" priority="2526">
      <formula>AND($L28&gt;0.08,$L28&lt;0.15)</formula>
    </cfRule>
  </conditionalFormatting>
  <conditionalFormatting sqref="AA29">
    <cfRule type="expression" dxfId="1813" priority="2523">
      <formula>$L29&gt;0.15</formula>
    </cfRule>
    <cfRule type="expression" dxfId="1812" priority="2524">
      <formula>AND($L29&gt;0.08,$L29&lt;0.15)</formula>
    </cfRule>
  </conditionalFormatting>
  <conditionalFormatting sqref="AA30">
    <cfRule type="expression" dxfId="1811" priority="2521">
      <formula>$L30&gt;0.15</formula>
    </cfRule>
    <cfRule type="expression" dxfId="1810" priority="2522">
      <formula>AND($L30&gt;0.08,$L30&lt;0.15)</formula>
    </cfRule>
  </conditionalFormatting>
  <conditionalFormatting sqref="AB7:AD9 AB10">
    <cfRule type="expression" dxfId="1809" priority="2365">
      <formula>$L7&gt;0.15</formula>
    </cfRule>
    <cfRule type="expression" dxfId="1808" priority="2366">
      <formula>AND($L7&gt;0.08,$L7&lt;0.15)</formula>
    </cfRule>
  </conditionalFormatting>
  <conditionalFormatting sqref="AE7:AE12">
    <cfRule type="expression" dxfId="1807" priority="2361">
      <formula>$L7&gt;0.15</formula>
    </cfRule>
    <cfRule type="expression" dxfId="1806" priority="2362">
      <formula>AND($L7&gt;0.08,$L7&lt;0.15)</formula>
    </cfRule>
  </conditionalFormatting>
  <conditionalFormatting sqref="AE7:AE12">
    <cfRule type="expression" dxfId="1805" priority="2363">
      <formula>$L7&gt;0.15</formula>
    </cfRule>
    <cfRule type="expression" dxfId="1804" priority="2364">
      <formula>AND($L7&gt;0.08,$L7&lt;0.15)</formula>
    </cfRule>
  </conditionalFormatting>
  <conditionalFormatting sqref="AB10:AD10">
    <cfRule type="expression" dxfId="1803" priority="2359">
      <formula>$L10&gt;0.15</formula>
    </cfRule>
    <cfRule type="expression" dxfId="1802" priority="2360">
      <formula>AND($L10&gt;0.08,$L10&lt;0.15)</formula>
    </cfRule>
  </conditionalFormatting>
  <conditionalFormatting sqref="AA7:AA11">
    <cfRule type="expression" dxfId="1801" priority="2357">
      <formula>$L7&gt;0.15</formula>
    </cfRule>
    <cfRule type="expression" dxfId="1800" priority="2358">
      <formula>AND($L7&gt;0.08,$L7&lt;0.15)</formula>
    </cfRule>
  </conditionalFormatting>
  <conditionalFormatting sqref="E19">
    <cfRule type="expression" dxfId="1799" priority="2015">
      <formula>$L19&gt;0.15</formula>
    </cfRule>
    <cfRule type="expression" dxfId="1798" priority="2016">
      <formula>AND($L19&gt;0.08,$L19&lt;0.15)</formula>
    </cfRule>
  </conditionalFormatting>
  <conditionalFormatting sqref="E19">
    <cfRule type="expression" dxfId="1797" priority="2013">
      <formula>$L19&gt;0.15</formula>
    </cfRule>
    <cfRule type="expression" dxfId="1796" priority="2014">
      <formula>AND($L19&gt;0.08,$L19&lt;0.15)</formula>
    </cfRule>
  </conditionalFormatting>
  <conditionalFormatting sqref="E19">
    <cfRule type="expression" dxfId="1795" priority="2011">
      <formula>$L19&gt;0.15</formula>
    </cfRule>
    <cfRule type="expression" dxfId="1794" priority="2012">
      <formula>AND($L19&gt;0.08,$L19&lt;0.15)</formula>
    </cfRule>
  </conditionalFormatting>
  <conditionalFormatting sqref="H19">
    <cfRule type="expression" dxfId="1793" priority="2035">
      <formula>$L19&gt;0.15</formula>
    </cfRule>
    <cfRule type="expression" dxfId="1792" priority="2036">
      <formula>AND($L19&gt;0.08,$L19&lt;0.15)</formula>
    </cfRule>
  </conditionalFormatting>
  <conditionalFormatting sqref="H19">
    <cfRule type="expression" dxfId="1791" priority="2037">
      <formula>$L19&gt;0.15</formula>
    </cfRule>
    <cfRule type="expression" dxfId="1790" priority="2038">
      <formula>AND($L19&gt;0.08,$L19&lt;0.15)</formula>
    </cfRule>
  </conditionalFormatting>
  <conditionalFormatting sqref="F19">
    <cfRule type="expression" dxfId="1789" priority="2039">
      <formula>$L19&gt;0.15</formula>
    </cfRule>
    <cfRule type="expression" dxfId="1788" priority="2040">
      <formula>AND($L19&gt;0.08,$L19&lt;0.15)</formula>
    </cfRule>
  </conditionalFormatting>
  <conditionalFormatting sqref="G19">
    <cfRule type="expression" dxfId="1787" priority="2033">
      <formula>$L19&gt;0.15</formula>
    </cfRule>
    <cfRule type="expression" dxfId="1786" priority="2034">
      <formula>AND($L19&gt;0.08,$L19&lt;0.15)</formula>
    </cfRule>
  </conditionalFormatting>
  <conditionalFormatting sqref="E19">
    <cfRule type="expression" dxfId="1785" priority="2029">
      <formula>$L19&gt;0.15</formula>
    </cfRule>
    <cfRule type="expression" dxfId="1784" priority="2030">
      <formula>AND($L19&gt;0.08,$L19&lt;0.15)</formula>
    </cfRule>
  </conditionalFormatting>
  <conditionalFormatting sqref="G19">
    <cfRule type="expression" dxfId="1783" priority="2031">
      <formula>$L19&gt;0.15</formula>
    </cfRule>
    <cfRule type="expression" dxfId="1782" priority="2032">
      <formula>AND($L19&gt;0.08,$L19&lt;0.15)</formula>
    </cfRule>
  </conditionalFormatting>
  <conditionalFormatting sqref="F19">
    <cfRule type="expression" dxfId="1781" priority="2053">
      <formula>$L19&gt;0.15</formula>
    </cfRule>
    <cfRule type="expression" dxfId="1780" priority="2054">
      <formula>AND($L19&gt;0.08,$L19&lt;0.15)</formula>
    </cfRule>
  </conditionalFormatting>
  <conditionalFormatting sqref="F19">
    <cfRule type="expression" dxfId="1779" priority="2051">
      <formula>$L19&gt;0.15</formula>
    </cfRule>
    <cfRule type="expression" dxfId="1778" priority="2052">
      <formula>AND($L19&gt;0.08,$L19&lt;0.15)</formula>
    </cfRule>
  </conditionalFormatting>
  <conditionalFormatting sqref="D19">
    <cfRule type="expression" dxfId="1777" priority="2045">
      <formula>$L19&gt;0.15</formula>
    </cfRule>
    <cfRule type="expression" dxfId="1776" priority="2046">
      <formula>AND($L19&gt;0.08,$L19&lt;0.15)</formula>
    </cfRule>
  </conditionalFormatting>
  <conditionalFormatting sqref="F19">
    <cfRule type="expression" dxfId="1775" priority="2043">
      <formula>$L19&gt;0.15</formula>
    </cfRule>
    <cfRule type="expression" dxfId="1774" priority="2044">
      <formula>AND($L19&gt;0.08,$L19&lt;0.15)</formula>
    </cfRule>
  </conditionalFormatting>
  <conditionalFormatting sqref="F19">
    <cfRule type="expression" dxfId="1773" priority="2041">
      <formula>$L19&gt;0.15</formula>
    </cfRule>
    <cfRule type="expression" dxfId="1772" priority="2042">
      <formula>AND($L19&gt;0.08,$L19&lt;0.15)</formula>
    </cfRule>
  </conditionalFormatting>
  <conditionalFormatting sqref="H19">
    <cfRule type="expression" dxfId="1771" priority="2047">
      <formula>$L19&gt;0.15</formula>
    </cfRule>
    <cfRule type="expression" dxfId="1770" priority="2048">
      <formula>AND($L19&gt;0.08,$L19&lt;0.15)</formula>
    </cfRule>
  </conditionalFormatting>
  <conditionalFormatting sqref="H19">
    <cfRule type="expression" dxfId="1769" priority="2049">
      <formula>$L19&gt;0.15</formula>
    </cfRule>
    <cfRule type="expression" dxfId="1768" priority="2050">
      <formula>AND($L19&gt;0.08,$L19&lt;0.15)</formula>
    </cfRule>
  </conditionalFormatting>
  <conditionalFormatting sqref="E19">
    <cfRule type="expression" dxfId="1767" priority="2027">
      <formula>$L19&gt;0.15</formula>
    </cfRule>
    <cfRule type="expression" dxfId="1766" priority="2028">
      <formula>AND($L19&gt;0.08,$L19&lt;0.15)</formula>
    </cfRule>
  </conditionalFormatting>
  <conditionalFormatting sqref="E19">
    <cfRule type="expression" dxfId="1765" priority="2021">
      <formula>$L19&gt;0.15</formula>
    </cfRule>
    <cfRule type="expression" dxfId="1764" priority="2022">
      <formula>AND($L19&gt;0.08,$L19&lt;0.15)</formula>
    </cfRule>
  </conditionalFormatting>
  <conditionalFormatting sqref="E19">
    <cfRule type="expression" dxfId="1763" priority="2019">
      <formula>$L19&gt;0.15</formula>
    </cfRule>
    <cfRule type="expression" dxfId="1762" priority="2020">
      <formula>AND($L19&gt;0.08,$L19&lt;0.15)</formula>
    </cfRule>
  </conditionalFormatting>
  <conditionalFormatting sqref="E19">
    <cfRule type="expression" dxfId="1761" priority="2025">
      <formula>$L19&gt;0.15</formula>
    </cfRule>
    <cfRule type="expression" dxfId="1760" priority="2026">
      <formula>AND($L19&gt;0.08,$L19&lt;0.15)</formula>
    </cfRule>
  </conditionalFormatting>
  <conditionalFormatting sqref="E19">
    <cfRule type="expression" dxfId="1759" priority="2023">
      <formula>$L19&gt;0.15</formula>
    </cfRule>
    <cfRule type="expression" dxfId="1758" priority="2024">
      <formula>AND($L19&gt;0.08,$L19&lt;0.15)</formula>
    </cfRule>
  </conditionalFormatting>
  <conditionalFormatting sqref="E19">
    <cfRule type="expression" dxfId="1757" priority="2017">
      <formula>$L19&gt;0.15</formula>
    </cfRule>
    <cfRule type="expression" dxfId="1756" priority="2018">
      <formula>AND($L19&gt;0.08,$L19&lt;0.15)</formula>
    </cfRule>
  </conditionalFormatting>
  <conditionalFormatting sqref="H19">
    <cfRule type="expression" dxfId="1755" priority="2059">
      <formula>$L19&gt;0.15</formula>
    </cfRule>
    <cfRule type="expression" dxfId="1754" priority="2060">
      <formula>AND($L19&gt;0.08,$L19&lt;0.15)</formula>
    </cfRule>
  </conditionalFormatting>
  <conditionalFormatting sqref="D19">
    <cfRule type="expression" dxfId="1753" priority="2057">
      <formula>$L19&gt;0.15</formula>
    </cfRule>
    <cfRule type="expression" dxfId="1752" priority="2058">
      <formula>AND($L19&gt;0.08,$L19&lt;0.15)</formula>
    </cfRule>
  </conditionalFormatting>
  <conditionalFormatting sqref="F19">
    <cfRule type="expression" dxfId="1751" priority="2055">
      <formula>$L19&gt;0.15</formula>
    </cfRule>
    <cfRule type="expression" dxfId="1750" priority="2056">
      <formula>AND($L19&gt;0.08,$L19&lt;0.15)</formula>
    </cfRule>
  </conditionalFormatting>
  <conditionalFormatting sqref="F19">
    <cfRule type="expression" dxfId="1749" priority="2079">
      <formula>$L19&gt;0.15</formula>
    </cfRule>
    <cfRule type="expression" dxfId="1748" priority="2080">
      <formula>AND($L19&gt;0.08,$L19&lt;0.15)</formula>
    </cfRule>
  </conditionalFormatting>
  <conditionalFormatting sqref="H19">
    <cfRule type="expression" dxfId="1747" priority="2081">
      <formula>$L19&gt;0.15</formula>
    </cfRule>
    <cfRule type="expression" dxfId="1746" priority="2082">
      <formula>AND($L19&gt;0.08,$L19&lt;0.15)</formula>
    </cfRule>
  </conditionalFormatting>
  <conditionalFormatting sqref="F19">
    <cfRule type="expression" dxfId="1745" priority="2083">
      <formula>$L19&gt;0.15</formula>
    </cfRule>
    <cfRule type="expression" dxfId="1744" priority="2084">
      <formula>AND($L19&gt;0.08,$L19&lt;0.15)</formula>
    </cfRule>
  </conditionalFormatting>
  <conditionalFormatting sqref="F19">
    <cfRule type="expression" dxfId="1743" priority="2077">
      <formula>$L19&gt;0.15</formula>
    </cfRule>
    <cfRule type="expression" dxfId="1742" priority="2078">
      <formula>AND($L19&gt;0.08,$L19&lt;0.15)</formula>
    </cfRule>
  </conditionalFormatting>
  <conditionalFormatting sqref="D19">
    <cfRule type="expression" dxfId="1741" priority="2073">
      <formula>$L19&gt;0.15</formula>
    </cfRule>
    <cfRule type="expression" dxfId="1740" priority="2074">
      <formula>AND($L19&gt;0.08,$L19&lt;0.15)</formula>
    </cfRule>
  </conditionalFormatting>
  <conditionalFormatting sqref="H19">
    <cfRule type="expression" dxfId="1739" priority="2075">
      <formula>$L19&gt;0.15</formula>
    </cfRule>
    <cfRule type="expression" dxfId="1738" priority="2076">
      <formula>AND($L19&gt;0.08,$L19&lt;0.15)</formula>
    </cfRule>
  </conditionalFormatting>
  <conditionalFormatting sqref="D18">
    <cfRule type="expression" dxfId="1737" priority="2087">
      <formula>$L18&gt;0.15</formula>
    </cfRule>
    <cfRule type="expression" dxfId="1736" priority="2088">
      <formula>AND($L18&gt;0.08,$L18&lt;0.15)</formula>
    </cfRule>
  </conditionalFormatting>
  <conditionalFormatting sqref="F19">
    <cfRule type="expression" dxfId="1735" priority="2085">
      <formula>$L19&gt;0.15</formula>
    </cfRule>
    <cfRule type="expression" dxfId="1734" priority="2086">
      <formula>AND($L19&gt;0.08,$L19&lt;0.15)</formula>
    </cfRule>
  </conditionalFormatting>
  <conditionalFormatting sqref="D19">
    <cfRule type="expression" dxfId="1733" priority="2071">
      <formula>$L19&gt;0.15</formula>
    </cfRule>
    <cfRule type="expression" dxfId="1732" priority="2072">
      <formula>AND($L19&gt;0.08,$L19&lt;0.15)</formula>
    </cfRule>
  </conditionalFormatting>
  <conditionalFormatting sqref="F19">
    <cfRule type="expression" dxfId="1731" priority="2065">
      <formula>$L19&gt;0.15</formula>
    </cfRule>
    <cfRule type="expression" dxfId="1730" priority="2066">
      <formula>AND($L19&gt;0.08,$L19&lt;0.15)</formula>
    </cfRule>
  </conditionalFormatting>
  <conditionalFormatting sqref="F19">
    <cfRule type="expression" dxfId="1729" priority="2063">
      <formula>$L19&gt;0.15</formula>
    </cfRule>
    <cfRule type="expression" dxfId="1728" priority="2064">
      <formula>AND($L19&gt;0.08,$L19&lt;0.15)</formula>
    </cfRule>
  </conditionalFormatting>
  <conditionalFormatting sqref="D19">
    <cfRule type="expression" dxfId="1727" priority="2069">
      <formula>$L19&gt;0.15</formula>
    </cfRule>
    <cfRule type="expression" dxfId="1726" priority="2070">
      <formula>AND($L19&gt;0.08,$L19&lt;0.15)</formula>
    </cfRule>
  </conditionalFormatting>
  <conditionalFormatting sqref="F19">
    <cfRule type="expression" dxfId="1725" priority="2067">
      <formula>$L19&gt;0.15</formula>
    </cfRule>
    <cfRule type="expression" dxfId="1724" priority="2068">
      <formula>AND($L19&gt;0.08,$L19&lt;0.15)</formula>
    </cfRule>
  </conditionalFormatting>
  <conditionalFormatting sqref="H19">
    <cfRule type="expression" dxfId="1723" priority="2061">
      <formula>$L19&gt;0.15</formula>
    </cfRule>
    <cfRule type="expression" dxfId="1722" priority="2062">
      <formula>AND($L19&gt;0.08,$L19&lt;0.15)</formula>
    </cfRule>
  </conditionalFormatting>
  <conditionalFormatting sqref="AF69">
    <cfRule type="expression" dxfId="1721" priority="2267">
      <formula>$L69&gt;0.15</formula>
    </cfRule>
    <cfRule type="expression" dxfId="1720" priority="2268">
      <formula>AND($L69&gt;0.08,$L69&lt;0.15)</formula>
    </cfRule>
  </conditionalFormatting>
  <conditionalFormatting sqref="E17:F17">
    <cfRule type="expression" dxfId="1719" priority="2157">
      <formula>$L17&gt;0.15</formula>
    </cfRule>
    <cfRule type="expression" dxfId="1718" priority="2158">
      <formula>AND($L17&gt;0.08,$L17&lt;0.15)</formula>
    </cfRule>
  </conditionalFormatting>
  <conditionalFormatting sqref="E17:F17">
    <cfRule type="expression" dxfId="1717" priority="2155">
      <formula>$L17&gt;0.15</formula>
    </cfRule>
    <cfRule type="expression" dxfId="1716" priority="2156">
      <formula>AND($L17&gt;0.08,$L17&lt;0.15)</formula>
    </cfRule>
  </conditionalFormatting>
  <conditionalFormatting sqref="E17:F17">
    <cfRule type="expression" dxfId="1715" priority="2159">
      <formula>$L17&gt;0.15</formula>
    </cfRule>
    <cfRule type="expression" dxfId="1714" priority="2160">
      <formula>AND($L17&gt;0.08,$L17&lt;0.15)</formula>
    </cfRule>
  </conditionalFormatting>
  <conditionalFormatting sqref="E17:F17">
    <cfRule type="expression" dxfId="1713" priority="2153">
      <formula>$L17&gt;0.15</formula>
    </cfRule>
    <cfRule type="expression" dxfId="1712" priority="2154">
      <formula>AND($L17&gt;0.08,$L17&lt;0.15)</formula>
    </cfRule>
  </conditionalFormatting>
  <conditionalFormatting sqref="E17:F17">
    <cfRule type="expression" dxfId="1711" priority="2149">
      <formula>$L17&gt;0.15</formula>
    </cfRule>
    <cfRule type="expression" dxfId="1710" priority="2150">
      <formula>AND($L17&gt;0.08,$L17&lt;0.15)</formula>
    </cfRule>
  </conditionalFormatting>
  <conditionalFormatting sqref="E17:F17">
    <cfRule type="expression" dxfId="1709" priority="2151">
      <formula>$L17&gt;0.15</formula>
    </cfRule>
    <cfRule type="expression" dxfId="1708" priority="2152">
      <formula>AND($L17&gt;0.08,$L17&lt;0.15)</formula>
    </cfRule>
  </conditionalFormatting>
  <conditionalFormatting sqref="E17:F17">
    <cfRule type="expression" dxfId="1707" priority="2173">
      <formula>$L17&gt;0.15</formula>
    </cfRule>
    <cfRule type="expression" dxfId="1706" priority="2174">
      <formula>AND($L17&gt;0.08,$L17&lt;0.15)</formula>
    </cfRule>
  </conditionalFormatting>
  <conditionalFormatting sqref="E17:F17">
    <cfRule type="expression" dxfId="1705" priority="2171">
      <formula>$L17&gt;0.15</formula>
    </cfRule>
    <cfRule type="expression" dxfId="1704" priority="2172">
      <formula>AND($L17&gt;0.08,$L17&lt;0.15)</formula>
    </cfRule>
  </conditionalFormatting>
  <conditionalFormatting sqref="E17:F17">
    <cfRule type="expression" dxfId="1703" priority="2165">
      <formula>$L17&gt;0.15</formula>
    </cfRule>
    <cfRule type="expression" dxfId="1702" priority="2166">
      <formula>AND($L17&gt;0.08,$L17&lt;0.15)</formula>
    </cfRule>
  </conditionalFormatting>
  <conditionalFormatting sqref="E17:F17">
    <cfRule type="expression" dxfId="1701" priority="2163">
      <formula>$L17&gt;0.15</formula>
    </cfRule>
    <cfRule type="expression" dxfId="1700" priority="2164">
      <formula>AND($L17&gt;0.08,$L17&lt;0.15)</formula>
    </cfRule>
  </conditionalFormatting>
  <conditionalFormatting sqref="E17:F17">
    <cfRule type="expression" dxfId="1699" priority="2161">
      <formula>$L17&gt;0.15</formula>
    </cfRule>
    <cfRule type="expression" dxfId="1698" priority="2162">
      <formula>AND($L17&gt;0.08,$L17&lt;0.15)</formula>
    </cfRule>
  </conditionalFormatting>
  <conditionalFormatting sqref="E17:F17">
    <cfRule type="expression" dxfId="1697" priority="2167">
      <formula>$L17&gt;0.15</formula>
    </cfRule>
    <cfRule type="expression" dxfId="1696" priority="2168">
      <formula>AND($L17&gt;0.08,$L17&lt;0.15)</formula>
    </cfRule>
  </conditionalFormatting>
  <conditionalFormatting sqref="E17:F17">
    <cfRule type="expression" dxfId="1695" priority="2169">
      <formula>$L17&gt;0.15</formula>
    </cfRule>
    <cfRule type="expression" dxfId="1694" priority="2170">
      <formula>AND($L17&gt;0.08,$L17&lt;0.15)</formula>
    </cfRule>
  </conditionalFormatting>
  <conditionalFormatting sqref="D17">
    <cfRule type="expression" dxfId="1693" priority="2147">
      <formula>$L17&gt;0.15</formula>
    </cfRule>
    <cfRule type="expression" dxfId="1692" priority="2148">
      <formula>AND($L17&gt;0.08,$L17&lt;0.15)</formula>
    </cfRule>
  </conditionalFormatting>
  <conditionalFormatting sqref="E18:F18">
    <cfRule type="expression" dxfId="1691" priority="2111">
      <formula>$L18&gt;0.15</formula>
    </cfRule>
    <cfRule type="expression" dxfId="1690" priority="2112">
      <formula>AND($L18&gt;0.08,$L18&lt;0.15)</formula>
    </cfRule>
  </conditionalFormatting>
  <conditionalFormatting sqref="E18:F18">
    <cfRule type="expression" dxfId="1689" priority="2113">
      <formula>$L18&gt;0.15</formula>
    </cfRule>
    <cfRule type="expression" dxfId="1688" priority="2114">
      <formula>AND($L18&gt;0.08,$L18&lt;0.15)</formula>
    </cfRule>
  </conditionalFormatting>
  <conditionalFormatting sqref="E18:F18">
    <cfRule type="expression" dxfId="1687" priority="2115">
      <formula>$L18&gt;0.15</formula>
    </cfRule>
    <cfRule type="expression" dxfId="1686" priority="2116">
      <formula>AND($L18&gt;0.08,$L18&lt;0.15)</formula>
    </cfRule>
  </conditionalFormatting>
  <conditionalFormatting sqref="E18:F18">
    <cfRule type="expression" dxfId="1685" priority="2109">
      <formula>$L18&gt;0.15</formula>
    </cfRule>
    <cfRule type="expression" dxfId="1684" priority="2110">
      <formula>AND($L18&gt;0.08,$L18&lt;0.15)</formula>
    </cfRule>
  </conditionalFormatting>
  <conditionalFormatting sqref="E18:F18">
    <cfRule type="expression" dxfId="1683" priority="2105">
      <formula>$L18&gt;0.15</formula>
    </cfRule>
    <cfRule type="expression" dxfId="1682" priority="2106">
      <formula>AND($L18&gt;0.08,$L18&lt;0.15)</formula>
    </cfRule>
  </conditionalFormatting>
  <conditionalFormatting sqref="E18:F18">
    <cfRule type="expression" dxfId="1681" priority="2107">
      <formula>$L18&gt;0.15</formula>
    </cfRule>
    <cfRule type="expression" dxfId="1680" priority="2108">
      <formula>AND($L18&gt;0.08,$L18&lt;0.15)</formula>
    </cfRule>
  </conditionalFormatting>
  <conditionalFormatting sqref="E18:F18">
    <cfRule type="expression" dxfId="1679" priority="2129">
      <formula>$L18&gt;0.15</formula>
    </cfRule>
    <cfRule type="expression" dxfId="1678" priority="2130">
      <formula>AND($L18&gt;0.08,$L18&lt;0.15)</formula>
    </cfRule>
  </conditionalFormatting>
  <conditionalFormatting sqref="E18:F18">
    <cfRule type="expression" dxfId="1677" priority="2127">
      <formula>$L18&gt;0.15</formula>
    </cfRule>
    <cfRule type="expression" dxfId="1676" priority="2128">
      <formula>AND($L18&gt;0.08,$L18&lt;0.15)</formula>
    </cfRule>
  </conditionalFormatting>
  <conditionalFormatting sqref="E18:F18">
    <cfRule type="expression" dxfId="1675" priority="2121">
      <formula>$L18&gt;0.15</formula>
    </cfRule>
    <cfRule type="expression" dxfId="1674" priority="2122">
      <formula>AND($L18&gt;0.08,$L18&lt;0.15)</formula>
    </cfRule>
  </conditionalFormatting>
  <conditionalFormatting sqref="E18:F18">
    <cfRule type="expression" dxfId="1673" priority="2119">
      <formula>$L18&gt;0.15</formula>
    </cfRule>
    <cfRule type="expression" dxfId="1672" priority="2120">
      <formula>AND($L18&gt;0.08,$L18&lt;0.15)</formula>
    </cfRule>
  </conditionalFormatting>
  <conditionalFormatting sqref="E18:F18">
    <cfRule type="expression" dxfId="1671" priority="2117">
      <formula>$L18&gt;0.15</formula>
    </cfRule>
    <cfRule type="expression" dxfId="1670" priority="2118">
      <formula>AND($L18&gt;0.08,$L18&lt;0.15)</formula>
    </cfRule>
  </conditionalFormatting>
  <conditionalFormatting sqref="E18:F18">
    <cfRule type="expression" dxfId="1669" priority="2123">
      <formula>$L18&gt;0.15</formula>
    </cfRule>
    <cfRule type="expression" dxfId="1668" priority="2124">
      <formula>AND($L18&gt;0.08,$L18&lt;0.15)</formula>
    </cfRule>
  </conditionalFormatting>
  <conditionalFormatting sqref="E18:F18">
    <cfRule type="expression" dxfId="1667" priority="2125">
      <formula>$L18&gt;0.15</formula>
    </cfRule>
    <cfRule type="expression" dxfId="1666" priority="2126">
      <formula>AND($L18&gt;0.08,$L18&lt;0.15)</formula>
    </cfRule>
  </conditionalFormatting>
  <conditionalFormatting sqref="E19">
    <cfRule type="expression" dxfId="1665" priority="2007">
      <formula>$L19&gt;0.15</formula>
    </cfRule>
    <cfRule type="expression" dxfId="1664" priority="2008">
      <formula>AND($L19&gt;0.08,$L19&lt;0.15)</formula>
    </cfRule>
  </conditionalFormatting>
  <conditionalFormatting sqref="E19">
    <cfRule type="expression" dxfId="1663" priority="2009">
      <formula>$L19&gt;0.15</formula>
    </cfRule>
    <cfRule type="expression" dxfId="1662" priority="2010">
      <formula>AND($L19&gt;0.08,$L19&lt;0.15)</formula>
    </cfRule>
  </conditionalFormatting>
  <conditionalFormatting sqref="E19">
    <cfRule type="expression" dxfId="1661" priority="2005">
      <formula>$L19&gt;0.15</formula>
    </cfRule>
    <cfRule type="expression" dxfId="1660" priority="2006">
      <formula>AND($L19&gt;0.08,$L19&lt;0.15)</formula>
    </cfRule>
  </conditionalFormatting>
  <conditionalFormatting sqref="E19">
    <cfRule type="expression" dxfId="1659" priority="1999">
      <formula>$L19&gt;0.15</formula>
    </cfRule>
    <cfRule type="expression" dxfId="1658" priority="2000">
      <formula>AND($L19&gt;0.08,$L19&lt;0.15)</formula>
    </cfRule>
  </conditionalFormatting>
  <conditionalFormatting sqref="E19">
    <cfRule type="expression" dxfId="1657" priority="1997">
      <formula>$L19&gt;0.15</formula>
    </cfRule>
    <cfRule type="expression" dxfId="1656" priority="1998">
      <formula>AND($L19&gt;0.08,$L19&lt;0.15)</formula>
    </cfRule>
  </conditionalFormatting>
  <conditionalFormatting sqref="E19">
    <cfRule type="expression" dxfId="1655" priority="2001">
      <formula>$L19&gt;0.15</formula>
    </cfRule>
    <cfRule type="expression" dxfId="1654" priority="2002">
      <formula>AND($L19&gt;0.08,$L19&lt;0.15)</formula>
    </cfRule>
  </conditionalFormatting>
  <conditionalFormatting sqref="E19">
    <cfRule type="expression" dxfId="1653" priority="2003">
      <formula>$L19&gt;0.15</formula>
    </cfRule>
    <cfRule type="expression" dxfId="1652" priority="2004">
      <formula>AND($L19&gt;0.08,$L19&lt;0.15)</formula>
    </cfRule>
  </conditionalFormatting>
  <conditionalFormatting sqref="E19">
    <cfRule type="expression" dxfId="1651" priority="1989">
      <formula>$L19&gt;0.15</formula>
    </cfRule>
    <cfRule type="expression" dxfId="1650" priority="1990">
      <formula>AND($L19&gt;0.08,$L19&lt;0.15)</formula>
    </cfRule>
  </conditionalFormatting>
  <conditionalFormatting sqref="E19">
    <cfRule type="expression" dxfId="1649" priority="1987">
      <formula>$L19&gt;0.15</formula>
    </cfRule>
    <cfRule type="expression" dxfId="1648" priority="1988">
      <formula>AND($L19&gt;0.08,$L19&lt;0.15)</formula>
    </cfRule>
  </conditionalFormatting>
  <conditionalFormatting sqref="E19">
    <cfRule type="expression" dxfId="1647" priority="1993">
      <formula>$L19&gt;0.15</formula>
    </cfRule>
    <cfRule type="expression" dxfId="1646" priority="1994">
      <formula>AND($L19&gt;0.08,$L19&lt;0.15)</formula>
    </cfRule>
  </conditionalFormatting>
  <conditionalFormatting sqref="E19">
    <cfRule type="expression" dxfId="1645" priority="1991">
      <formula>$L19&gt;0.15</formula>
    </cfRule>
    <cfRule type="expression" dxfId="1644" priority="1992">
      <formula>AND($L19&gt;0.08,$L19&lt;0.15)</formula>
    </cfRule>
  </conditionalFormatting>
  <conditionalFormatting sqref="E19">
    <cfRule type="expression" dxfId="1643" priority="1995">
      <formula>$L19&gt;0.15</formula>
    </cfRule>
    <cfRule type="expression" dxfId="1642" priority="1996">
      <formula>AND($L19&gt;0.08,$L19&lt;0.15)</formula>
    </cfRule>
  </conditionalFormatting>
  <conditionalFormatting sqref="E19">
    <cfRule type="expression" dxfId="1641" priority="1981">
      <formula>$L19&gt;0.15</formula>
    </cfRule>
    <cfRule type="expression" dxfId="1640" priority="1982">
      <formula>AND($L19&gt;0.08,$L19&lt;0.15)</formula>
    </cfRule>
  </conditionalFormatting>
  <conditionalFormatting sqref="E19">
    <cfRule type="expression" dxfId="1639" priority="1985">
      <formula>$L19&gt;0.15</formula>
    </cfRule>
    <cfRule type="expression" dxfId="1638" priority="1986">
      <formula>AND($L19&gt;0.08,$L19&lt;0.15)</formula>
    </cfRule>
  </conditionalFormatting>
  <conditionalFormatting sqref="E19">
    <cfRule type="expression" dxfId="1637" priority="1983">
      <formula>$L19&gt;0.15</formula>
    </cfRule>
    <cfRule type="expression" dxfId="1636" priority="1984">
      <formula>AND($L19&gt;0.08,$L19&lt;0.15)</formula>
    </cfRule>
  </conditionalFormatting>
  <conditionalFormatting sqref="E19">
    <cfRule type="expression" dxfId="1635" priority="1979">
      <formula>$L19&gt;0.15</formula>
    </cfRule>
    <cfRule type="expression" dxfId="1634" priority="1980">
      <formula>AND($L19&gt;0.08,$L19&lt;0.15)</formula>
    </cfRule>
  </conditionalFormatting>
  <conditionalFormatting sqref="F20">
    <cfRule type="expression" dxfId="1633" priority="1935">
      <formula>$L20&gt;0.15</formula>
    </cfRule>
    <cfRule type="expression" dxfId="1632" priority="1936">
      <formula>AND($L20&gt;0.08,$L20&lt;0.15)</formula>
    </cfRule>
  </conditionalFormatting>
  <conditionalFormatting sqref="F20">
    <cfRule type="expression" dxfId="1631" priority="1933">
      <formula>$L20&gt;0.15</formula>
    </cfRule>
    <cfRule type="expression" dxfId="1630" priority="1934">
      <formula>AND($L20&gt;0.08,$L20&lt;0.15)</formula>
    </cfRule>
  </conditionalFormatting>
  <conditionalFormatting sqref="F20">
    <cfRule type="expression" dxfId="1629" priority="1947">
      <formula>$L20&gt;0.15</formula>
    </cfRule>
    <cfRule type="expression" dxfId="1628" priority="1948">
      <formula>AND($L20&gt;0.08,$L20&lt;0.15)</formula>
    </cfRule>
  </conditionalFormatting>
  <conditionalFormatting sqref="F20">
    <cfRule type="expression" dxfId="1627" priority="1945">
      <formula>$L20&gt;0.15</formula>
    </cfRule>
    <cfRule type="expression" dxfId="1626" priority="1946">
      <formula>AND($L20&gt;0.08,$L20&lt;0.15)</formula>
    </cfRule>
  </conditionalFormatting>
  <conditionalFormatting sqref="F20">
    <cfRule type="expression" dxfId="1625" priority="1943">
      <formula>$L20&gt;0.15</formula>
    </cfRule>
    <cfRule type="expression" dxfId="1624" priority="1944">
      <formula>AND($L20&gt;0.08,$L20&lt;0.15)</formula>
    </cfRule>
  </conditionalFormatting>
  <conditionalFormatting sqref="H20">
    <cfRule type="expression" dxfId="1623" priority="1941">
      <formula>$L20&gt;0.15</formula>
    </cfRule>
    <cfRule type="expression" dxfId="1622" priority="1942">
      <formula>AND($L20&gt;0.08,$L20&lt;0.15)</formula>
    </cfRule>
  </conditionalFormatting>
  <conditionalFormatting sqref="H20">
    <cfRule type="expression" dxfId="1621" priority="1939">
      <formula>$L20&gt;0.15</formula>
    </cfRule>
    <cfRule type="expression" dxfId="1620" priority="1940">
      <formula>AND($L20&gt;0.08,$L20&lt;0.15)</formula>
    </cfRule>
  </conditionalFormatting>
  <conditionalFormatting sqref="D20">
    <cfRule type="expression" dxfId="1619" priority="1937">
      <formula>$L20&gt;0.15</formula>
    </cfRule>
    <cfRule type="expression" dxfId="1618" priority="1938">
      <formula>AND($L20&gt;0.08,$L20&lt;0.15)</formula>
    </cfRule>
  </conditionalFormatting>
  <conditionalFormatting sqref="D20">
    <cfRule type="expression" dxfId="1617" priority="1949">
      <formula>$L20&gt;0.15</formula>
    </cfRule>
    <cfRule type="expression" dxfId="1616" priority="1950">
      <formula>AND($L20&gt;0.08,$L20&lt;0.15)</formula>
    </cfRule>
  </conditionalFormatting>
  <conditionalFormatting sqref="F20">
    <cfRule type="expression" dxfId="1615" priority="1957">
      <formula>$L20&gt;0.15</formula>
    </cfRule>
    <cfRule type="expression" dxfId="1614" priority="1958">
      <formula>AND($L20&gt;0.08,$L20&lt;0.15)</formula>
    </cfRule>
  </conditionalFormatting>
  <conditionalFormatting sqref="F20">
    <cfRule type="expression" dxfId="1613" priority="1959">
      <formula>$L20&gt;0.15</formula>
    </cfRule>
    <cfRule type="expression" dxfId="1612" priority="1960">
      <formula>AND($L20&gt;0.08,$L20&lt;0.15)</formula>
    </cfRule>
  </conditionalFormatting>
  <conditionalFormatting sqref="D20">
    <cfRule type="expression" dxfId="1611" priority="1961">
      <formula>$L20&gt;0.15</formula>
    </cfRule>
    <cfRule type="expression" dxfId="1610" priority="1962">
      <formula>AND($L20&gt;0.08,$L20&lt;0.15)</formula>
    </cfRule>
  </conditionalFormatting>
  <conditionalFormatting sqref="H20">
    <cfRule type="expression" dxfId="1609" priority="1953">
      <formula>$L20&gt;0.15</formula>
    </cfRule>
    <cfRule type="expression" dxfId="1608" priority="1954">
      <formula>AND($L20&gt;0.08,$L20&lt;0.15)</formula>
    </cfRule>
  </conditionalFormatting>
  <conditionalFormatting sqref="H20">
    <cfRule type="expression" dxfId="1607" priority="1951">
      <formula>$L20&gt;0.15</formula>
    </cfRule>
    <cfRule type="expression" dxfId="1606" priority="1952">
      <formula>AND($L20&gt;0.08,$L20&lt;0.15)</formula>
    </cfRule>
  </conditionalFormatting>
  <conditionalFormatting sqref="F20">
    <cfRule type="expression" dxfId="1605" priority="1955">
      <formula>$L20&gt;0.15</formula>
    </cfRule>
    <cfRule type="expression" dxfId="1604" priority="1956">
      <formula>AND($L20&gt;0.08,$L20&lt;0.15)</formula>
    </cfRule>
  </conditionalFormatting>
  <conditionalFormatting sqref="F20">
    <cfRule type="expression" dxfId="1603" priority="1931">
      <formula>$L20&gt;0.15</formula>
    </cfRule>
    <cfRule type="expression" dxfId="1602" priority="1932">
      <formula>AND($L20&gt;0.08,$L20&lt;0.15)</formula>
    </cfRule>
  </conditionalFormatting>
  <conditionalFormatting sqref="H20">
    <cfRule type="expression" dxfId="1601" priority="1929">
      <formula>$L20&gt;0.15</formula>
    </cfRule>
    <cfRule type="expression" dxfId="1600" priority="1930">
      <formula>AND($L20&gt;0.08,$L20&lt;0.15)</formula>
    </cfRule>
  </conditionalFormatting>
  <conditionalFormatting sqref="H20">
    <cfRule type="expression" dxfId="1599" priority="1927">
      <formula>$L20&gt;0.15</formula>
    </cfRule>
    <cfRule type="expression" dxfId="1598" priority="1928">
      <formula>AND($L20&gt;0.08,$L20&lt;0.15)</formula>
    </cfRule>
  </conditionalFormatting>
  <conditionalFormatting sqref="F20">
    <cfRule type="expression" dxfId="1597" priority="1977">
      <formula>$L20&gt;0.15</formula>
    </cfRule>
    <cfRule type="expression" dxfId="1596" priority="1978">
      <formula>AND($L20&gt;0.08,$L20&lt;0.15)</formula>
    </cfRule>
  </conditionalFormatting>
  <conditionalFormatting sqref="F20">
    <cfRule type="expression" dxfId="1595" priority="1975">
      <formula>$L20&gt;0.15</formula>
    </cfRule>
    <cfRule type="expression" dxfId="1594" priority="1976">
      <formula>AND($L20&gt;0.08,$L20&lt;0.15)</formula>
    </cfRule>
  </conditionalFormatting>
  <conditionalFormatting sqref="H20">
    <cfRule type="expression" dxfId="1593" priority="1973">
      <formula>$L20&gt;0.15</formula>
    </cfRule>
    <cfRule type="expression" dxfId="1592" priority="1974">
      <formula>AND($L20&gt;0.08,$L20&lt;0.15)</formula>
    </cfRule>
  </conditionalFormatting>
  <conditionalFormatting sqref="F20">
    <cfRule type="expression" dxfId="1591" priority="1971">
      <formula>$L20&gt;0.15</formula>
    </cfRule>
    <cfRule type="expression" dxfId="1590" priority="1972">
      <formula>AND($L20&gt;0.08,$L20&lt;0.15)</formula>
    </cfRule>
  </conditionalFormatting>
  <conditionalFormatting sqref="F20">
    <cfRule type="expression" dxfId="1589" priority="1969">
      <formula>$L20&gt;0.15</formula>
    </cfRule>
    <cfRule type="expression" dxfId="1588" priority="1970">
      <formula>AND($L20&gt;0.08,$L20&lt;0.15)</formula>
    </cfRule>
  </conditionalFormatting>
  <conditionalFormatting sqref="H20">
    <cfRule type="expression" dxfId="1587" priority="1967">
      <formula>$L20&gt;0.15</formula>
    </cfRule>
    <cfRule type="expression" dxfId="1586" priority="1968">
      <formula>AND($L20&gt;0.08,$L20&lt;0.15)</formula>
    </cfRule>
  </conditionalFormatting>
  <conditionalFormatting sqref="D20">
    <cfRule type="expression" dxfId="1585" priority="1965">
      <formula>$L20&gt;0.15</formula>
    </cfRule>
    <cfRule type="expression" dxfId="1584" priority="1966">
      <formula>AND($L20&gt;0.08,$L20&lt;0.15)</formula>
    </cfRule>
  </conditionalFormatting>
  <conditionalFormatting sqref="D20">
    <cfRule type="expression" dxfId="1583" priority="1963">
      <formula>$L20&gt;0.15</formula>
    </cfRule>
    <cfRule type="expression" dxfId="1582" priority="1964">
      <formula>AND($L20&gt;0.08,$L20&lt;0.15)</formula>
    </cfRule>
  </conditionalFormatting>
  <conditionalFormatting sqref="G20">
    <cfRule type="expression" dxfId="1581" priority="1923">
      <formula>$L20&gt;0.15</formula>
    </cfRule>
    <cfRule type="expression" dxfId="1580" priority="1924">
      <formula>AND($L20&gt;0.08,$L20&lt;0.15)</formula>
    </cfRule>
  </conditionalFormatting>
  <conditionalFormatting sqref="G20">
    <cfRule type="expression" dxfId="1579" priority="1925">
      <formula>$L20&gt;0.15</formula>
    </cfRule>
    <cfRule type="expression" dxfId="1578" priority="1926">
      <formula>AND($L20&gt;0.08,$L20&lt;0.15)</formula>
    </cfRule>
  </conditionalFormatting>
  <conditionalFormatting sqref="E20">
    <cfRule type="expression" dxfId="1577" priority="1917">
      <formula>$L20&gt;0.15</formula>
    </cfRule>
    <cfRule type="expression" dxfId="1576" priority="1918">
      <formula>AND($L20&gt;0.08,$L20&lt;0.15)</formula>
    </cfRule>
  </conditionalFormatting>
  <conditionalFormatting sqref="E20">
    <cfRule type="expression" dxfId="1575" priority="1915">
      <formula>$L20&gt;0.15</formula>
    </cfRule>
    <cfRule type="expression" dxfId="1574" priority="1916">
      <formula>AND($L20&gt;0.08,$L20&lt;0.15)</formula>
    </cfRule>
  </conditionalFormatting>
  <conditionalFormatting sqref="E20">
    <cfRule type="expression" dxfId="1573" priority="1919">
      <formula>$L20&gt;0.15</formula>
    </cfRule>
    <cfRule type="expression" dxfId="1572" priority="1920">
      <formula>AND($L20&gt;0.08,$L20&lt;0.15)</formula>
    </cfRule>
  </conditionalFormatting>
  <conditionalFormatting sqref="E20">
    <cfRule type="expression" dxfId="1571" priority="1921">
      <formula>$L20&gt;0.15</formula>
    </cfRule>
    <cfRule type="expression" dxfId="1570" priority="1922">
      <formula>AND($L20&gt;0.08,$L20&lt;0.15)</formula>
    </cfRule>
  </conditionalFormatting>
  <conditionalFormatting sqref="E20">
    <cfRule type="expression" dxfId="1569" priority="1907">
      <formula>$L20&gt;0.15</formula>
    </cfRule>
    <cfRule type="expression" dxfId="1568" priority="1908">
      <formula>AND($L20&gt;0.08,$L20&lt;0.15)</formula>
    </cfRule>
  </conditionalFormatting>
  <conditionalFormatting sqref="E20">
    <cfRule type="expression" dxfId="1567" priority="1905">
      <formula>$L20&gt;0.15</formula>
    </cfRule>
    <cfRule type="expression" dxfId="1566" priority="1906">
      <formula>AND($L20&gt;0.08,$L20&lt;0.15)</formula>
    </cfRule>
  </conditionalFormatting>
  <conditionalFormatting sqref="E20">
    <cfRule type="expression" dxfId="1565" priority="1911">
      <formula>$L20&gt;0.15</formula>
    </cfRule>
    <cfRule type="expression" dxfId="1564" priority="1912">
      <formula>AND($L20&gt;0.08,$L20&lt;0.15)</formula>
    </cfRule>
  </conditionalFormatting>
  <conditionalFormatting sqref="E20">
    <cfRule type="expression" dxfId="1563" priority="1909">
      <formula>$L20&gt;0.15</formula>
    </cfRule>
    <cfRule type="expression" dxfId="1562" priority="1910">
      <formula>AND($L20&gt;0.08,$L20&lt;0.15)</formula>
    </cfRule>
  </conditionalFormatting>
  <conditionalFormatting sqref="E20">
    <cfRule type="expression" dxfId="1561" priority="1913">
      <formula>$L20&gt;0.15</formula>
    </cfRule>
    <cfRule type="expression" dxfId="1560" priority="1914">
      <formula>AND($L20&gt;0.08,$L20&lt;0.15)</formula>
    </cfRule>
  </conditionalFormatting>
  <conditionalFormatting sqref="E20">
    <cfRule type="expression" dxfId="1559" priority="1899">
      <formula>$L20&gt;0.15</formula>
    </cfRule>
    <cfRule type="expression" dxfId="1558" priority="1900">
      <formula>AND($L20&gt;0.08,$L20&lt;0.15)</formula>
    </cfRule>
  </conditionalFormatting>
  <conditionalFormatting sqref="E20">
    <cfRule type="expression" dxfId="1557" priority="1903">
      <formula>$L20&gt;0.15</formula>
    </cfRule>
    <cfRule type="expression" dxfId="1556" priority="1904">
      <formula>AND($L20&gt;0.08,$L20&lt;0.15)</formula>
    </cfRule>
  </conditionalFormatting>
  <conditionalFormatting sqref="E20">
    <cfRule type="expression" dxfId="1555" priority="1901">
      <formula>$L20&gt;0.15</formula>
    </cfRule>
    <cfRule type="expression" dxfId="1554" priority="1902">
      <formula>AND($L20&gt;0.08,$L20&lt;0.15)</formula>
    </cfRule>
  </conditionalFormatting>
  <conditionalFormatting sqref="E20">
    <cfRule type="expression" dxfId="1553" priority="1897">
      <formula>$L20&gt;0.15</formula>
    </cfRule>
    <cfRule type="expression" dxfId="1552" priority="1898">
      <formula>AND($L20&gt;0.08,$L20&lt;0.15)</formula>
    </cfRule>
  </conditionalFormatting>
  <conditionalFormatting sqref="E20">
    <cfRule type="expression" dxfId="1551" priority="1891">
      <formula>$L20&gt;0.15</formula>
    </cfRule>
    <cfRule type="expression" dxfId="1550" priority="1892">
      <formula>AND($L20&gt;0.08,$L20&lt;0.15)</formula>
    </cfRule>
  </conditionalFormatting>
  <conditionalFormatting sqref="E20">
    <cfRule type="expression" dxfId="1549" priority="1889">
      <formula>$L20&gt;0.15</formula>
    </cfRule>
    <cfRule type="expression" dxfId="1548" priority="1890">
      <formula>AND($L20&gt;0.08,$L20&lt;0.15)</formula>
    </cfRule>
  </conditionalFormatting>
  <conditionalFormatting sqref="E20">
    <cfRule type="expression" dxfId="1547" priority="1893">
      <formula>$L20&gt;0.15</formula>
    </cfRule>
    <cfRule type="expression" dxfId="1546" priority="1894">
      <formula>AND($L20&gt;0.08,$L20&lt;0.15)</formula>
    </cfRule>
  </conditionalFormatting>
  <conditionalFormatting sqref="E20">
    <cfRule type="expression" dxfId="1545" priority="1895">
      <formula>$L20&gt;0.15</formula>
    </cfRule>
    <cfRule type="expression" dxfId="1544" priority="1896">
      <formula>AND($L20&gt;0.08,$L20&lt;0.15)</formula>
    </cfRule>
  </conditionalFormatting>
  <conditionalFormatting sqref="E20">
    <cfRule type="expression" dxfId="1543" priority="1881">
      <formula>$L20&gt;0.15</formula>
    </cfRule>
    <cfRule type="expression" dxfId="1542" priority="1882">
      <formula>AND($L20&gt;0.08,$L20&lt;0.15)</formula>
    </cfRule>
  </conditionalFormatting>
  <conditionalFormatting sqref="E20">
    <cfRule type="expression" dxfId="1541" priority="1879">
      <formula>$L20&gt;0.15</formula>
    </cfRule>
    <cfRule type="expression" dxfId="1540" priority="1880">
      <formula>AND($L20&gt;0.08,$L20&lt;0.15)</formula>
    </cfRule>
  </conditionalFormatting>
  <conditionalFormatting sqref="E20">
    <cfRule type="expression" dxfId="1539" priority="1885">
      <formula>$L20&gt;0.15</formula>
    </cfRule>
    <cfRule type="expression" dxfId="1538" priority="1886">
      <formula>AND($L20&gt;0.08,$L20&lt;0.15)</formula>
    </cfRule>
  </conditionalFormatting>
  <conditionalFormatting sqref="E20">
    <cfRule type="expression" dxfId="1537" priority="1883">
      <formula>$L20&gt;0.15</formula>
    </cfRule>
    <cfRule type="expression" dxfId="1536" priority="1884">
      <formula>AND($L20&gt;0.08,$L20&lt;0.15)</formula>
    </cfRule>
  </conditionalFormatting>
  <conditionalFormatting sqref="E20">
    <cfRule type="expression" dxfId="1535" priority="1887">
      <formula>$L20&gt;0.15</formula>
    </cfRule>
    <cfRule type="expression" dxfId="1534" priority="1888">
      <formula>AND($L20&gt;0.08,$L20&lt;0.15)</formula>
    </cfRule>
  </conditionalFormatting>
  <conditionalFormatting sqref="E20">
    <cfRule type="expression" dxfId="1533" priority="1873">
      <formula>$L20&gt;0.15</formula>
    </cfRule>
    <cfRule type="expression" dxfId="1532" priority="1874">
      <formula>AND($L20&gt;0.08,$L20&lt;0.15)</formula>
    </cfRule>
  </conditionalFormatting>
  <conditionalFormatting sqref="E20">
    <cfRule type="expression" dxfId="1531" priority="1877">
      <formula>$L20&gt;0.15</formula>
    </cfRule>
    <cfRule type="expression" dxfId="1530" priority="1878">
      <formula>AND($L20&gt;0.08,$L20&lt;0.15)</formula>
    </cfRule>
  </conditionalFormatting>
  <conditionalFormatting sqref="E20">
    <cfRule type="expression" dxfId="1529" priority="1875">
      <formula>$L20&gt;0.15</formula>
    </cfRule>
    <cfRule type="expression" dxfId="1528" priority="1876">
      <formula>AND($L20&gt;0.08,$L20&lt;0.15)</formula>
    </cfRule>
  </conditionalFormatting>
  <conditionalFormatting sqref="E20">
    <cfRule type="expression" dxfId="1527" priority="1871">
      <formula>$L20&gt;0.15</formula>
    </cfRule>
    <cfRule type="expression" dxfId="1526" priority="1872">
      <formula>AND($L20&gt;0.08,$L20&lt;0.15)</formula>
    </cfRule>
  </conditionalFormatting>
  <conditionalFormatting sqref="F26">
    <cfRule type="expression" dxfId="1525" priority="1739">
      <formula>$L26&gt;0.15</formula>
    </cfRule>
    <cfRule type="expression" dxfId="1524" priority="1740">
      <formula>AND($L26&gt;0.08,$L26&lt;0.15)</formula>
    </cfRule>
  </conditionalFormatting>
  <conditionalFormatting sqref="F26">
    <cfRule type="expression" dxfId="1523" priority="1737">
      <formula>$L26&gt;0.15</formula>
    </cfRule>
    <cfRule type="expression" dxfId="1522" priority="1738">
      <formula>AND($L26&gt;0.08,$L26&lt;0.15)</formula>
    </cfRule>
  </conditionalFormatting>
  <conditionalFormatting sqref="F26">
    <cfRule type="expression" dxfId="1521" priority="1735">
      <formula>$L26&gt;0.15</formula>
    </cfRule>
    <cfRule type="expression" dxfId="1520" priority="1736">
      <formula>AND($L26&gt;0.08,$L26&lt;0.15)</formula>
    </cfRule>
  </conditionalFormatting>
  <conditionalFormatting sqref="F26">
    <cfRule type="expression" dxfId="1519" priority="1733">
      <formula>$L26&gt;0.15</formula>
    </cfRule>
    <cfRule type="expression" dxfId="1518" priority="1734">
      <formula>AND($L26&gt;0.08,$L26&lt;0.15)</formula>
    </cfRule>
  </conditionalFormatting>
  <conditionalFormatting sqref="F26">
    <cfRule type="expression" dxfId="1517" priority="1717">
      <formula>$L26&gt;0.15</formula>
    </cfRule>
    <cfRule type="expression" dxfId="1516" priority="1718">
      <formula>AND($L26&gt;0.08,$L26&lt;0.15)</formula>
    </cfRule>
  </conditionalFormatting>
  <conditionalFormatting sqref="F26">
    <cfRule type="expression" dxfId="1515" priority="1715">
      <formula>$L26&gt;0.15</formula>
    </cfRule>
    <cfRule type="expression" dxfId="1514" priority="1716">
      <formula>AND($L26&gt;0.08,$L26&lt;0.15)</formula>
    </cfRule>
  </conditionalFormatting>
  <conditionalFormatting sqref="F26">
    <cfRule type="expression" dxfId="1513" priority="1713">
      <formula>$L26&gt;0.15</formula>
    </cfRule>
    <cfRule type="expression" dxfId="1512" priority="1714">
      <formula>AND($L26&gt;0.08,$L26&lt;0.15)</formula>
    </cfRule>
  </conditionalFormatting>
  <conditionalFormatting sqref="D26">
    <cfRule type="expression" dxfId="1511" priority="1711">
      <formula>$L26&gt;0.15</formula>
    </cfRule>
    <cfRule type="expression" dxfId="1510" priority="1712">
      <formula>AND($L26&gt;0.08,$L26&lt;0.15)</formula>
    </cfRule>
  </conditionalFormatting>
  <conditionalFormatting sqref="D26">
    <cfRule type="expression" dxfId="1509" priority="1731">
      <formula>$L26&gt;0.15</formula>
    </cfRule>
    <cfRule type="expression" dxfId="1508" priority="1732">
      <formula>AND($L26&gt;0.08,$L26&lt;0.15)</formula>
    </cfRule>
  </conditionalFormatting>
  <conditionalFormatting sqref="D26">
    <cfRule type="expression" dxfId="1507" priority="1727">
      <formula>$L26&gt;0.15</formula>
    </cfRule>
    <cfRule type="expression" dxfId="1506" priority="1728">
      <formula>AND($L26&gt;0.08,$L26&lt;0.15)</formula>
    </cfRule>
  </conditionalFormatting>
  <conditionalFormatting sqref="F26">
    <cfRule type="expression" dxfId="1505" priority="1725">
      <formula>$L26&gt;0.15</formula>
    </cfRule>
    <cfRule type="expression" dxfId="1504" priority="1726">
      <formula>AND($L26&gt;0.08,$L26&lt;0.15)</formula>
    </cfRule>
  </conditionalFormatting>
  <conditionalFormatting sqref="F26">
    <cfRule type="expression" dxfId="1503" priority="1723">
      <formula>$L26&gt;0.15</formula>
    </cfRule>
    <cfRule type="expression" dxfId="1502" priority="1724">
      <formula>AND($L26&gt;0.08,$L26&lt;0.15)</formula>
    </cfRule>
  </conditionalFormatting>
  <conditionalFormatting sqref="D26">
    <cfRule type="expression" dxfId="1501" priority="1729">
      <formula>$L26&gt;0.15</formula>
    </cfRule>
    <cfRule type="expression" dxfId="1500" priority="1730">
      <formula>AND($L26&gt;0.08,$L26&lt;0.15)</formula>
    </cfRule>
  </conditionalFormatting>
  <conditionalFormatting sqref="F26">
    <cfRule type="expression" dxfId="1499" priority="1721">
      <formula>$L26&gt;0.15</formula>
    </cfRule>
    <cfRule type="expression" dxfId="1498" priority="1722">
      <formula>AND($L26&gt;0.08,$L26&lt;0.15)</formula>
    </cfRule>
  </conditionalFormatting>
  <conditionalFormatting sqref="D26">
    <cfRule type="expression" dxfId="1497" priority="1719">
      <formula>$L26&gt;0.15</formula>
    </cfRule>
    <cfRule type="expression" dxfId="1496" priority="1720">
      <formula>AND($L26&gt;0.08,$L26&lt;0.15)</formula>
    </cfRule>
  </conditionalFormatting>
  <conditionalFormatting sqref="F26">
    <cfRule type="expression" dxfId="1495" priority="1709">
      <formula>$L26&gt;0.15</formula>
    </cfRule>
    <cfRule type="expression" dxfId="1494" priority="1710">
      <formula>AND($L26&gt;0.08,$L26&lt;0.15)</formula>
    </cfRule>
  </conditionalFormatting>
  <conditionalFormatting sqref="E26">
    <cfRule type="expression" dxfId="1493" priority="1699">
      <formula>$L26&gt;0.15</formula>
    </cfRule>
    <cfRule type="expression" dxfId="1492" priority="1700">
      <formula>AND($L26&gt;0.08,$L26&lt;0.15)</formula>
    </cfRule>
  </conditionalFormatting>
  <conditionalFormatting sqref="F26">
    <cfRule type="expression" dxfId="1491" priority="1707">
      <formula>$L26&gt;0.15</formula>
    </cfRule>
    <cfRule type="expression" dxfId="1490" priority="1708">
      <formula>AND($L26&gt;0.08,$L26&lt;0.15)</formula>
    </cfRule>
  </conditionalFormatting>
  <conditionalFormatting sqref="F26">
    <cfRule type="expression" dxfId="1489" priority="1705">
      <formula>$L26&gt;0.15</formula>
    </cfRule>
    <cfRule type="expression" dxfId="1488" priority="1706">
      <formula>AND($L26&gt;0.08,$L26&lt;0.15)</formula>
    </cfRule>
  </conditionalFormatting>
  <conditionalFormatting sqref="E26">
    <cfRule type="expression" dxfId="1487" priority="1703">
      <formula>$L26&gt;0.15</formula>
    </cfRule>
    <cfRule type="expression" dxfId="1486" priority="1704">
      <formula>AND($L26&gt;0.08,$L26&lt;0.15)</formula>
    </cfRule>
  </conditionalFormatting>
  <conditionalFormatting sqref="E26">
    <cfRule type="expression" dxfId="1485" priority="1701">
      <formula>$L26&gt;0.15</formula>
    </cfRule>
    <cfRule type="expression" dxfId="1484" priority="1702">
      <formula>AND($L26&gt;0.08,$L26&lt;0.15)</formula>
    </cfRule>
  </conditionalFormatting>
  <conditionalFormatting sqref="E26">
    <cfRule type="expression" dxfId="1483" priority="1697">
      <formula>$L26&gt;0.15</formula>
    </cfRule>
    <cfRule type="expression" dxfId="1482" priority="1698">
      <formula>AND($L26&gt;0.08,$L26&lt;0.15)</formula>
    </cfRule>
  </conditionalFormatting>
  <conditionalFormatting sqref="H23">
    <cfRule type="expression" dxfId="1481" priority="1769">
      <formula>$L23&gt;0.15</formula>
    </cfRule>
    <cfRule type="expression" dxfId="1480" priority="1770">
      <formula>AND($L23&gt;0.08,$L23&lt;0.15)</formula>
    </cfRule>
  </conditionalFormatting>
  <conditionalFormatting sqref="H23">
    <cfRule type="expression" dxfId="1479" priority="1767">
      <formula>$L23&gt;0.15</formula>
    </cfRule>
    <cfRule type="expression" dxfId="1478" priority="1768">
      <formula>AND($L23&gt;0.08,$L23&lt;0.15)</formula>
    </cfRule>
  </conditionalFormatting>
  <conditionalFormatting sqref="H23">
    <cfRule type="expression" dxfId="1477" priority="1765">
      <formula>$L23&gt;0.15</formula>
    </cfRule>
    <cfRule type="expression" dxfId="1476" priority="1766">
      <formula>AND($L23&gt;0.08,$L23&lt;0.15)</formula>
    </cfRule>
  </conditionalFormatting>
  <conditionalFormatting sqref="H23">
    <cfRule type="expression" dxfId="1475" priority="1775">
      <formula>$L23&gt;0.15</formula>
    </cfRule>
    <cfRule type="expression" dxfId="1474" priority="1776">
      <formula>AND($L23&gt;0.08,$L23&lt;0.15)</formula>
    </cfRule>
  </conditionalFormatting>
  <conditionalFormatting sqref="H23">
    <cfRule type="expression" dxfId="1473" priority="1773">
      <formula>$L23&gt;0.15</formula>
    </cfRule>
    <cfRule type="expression" dxfId="1472" priority="1774">
      <formula>AND($L23&gt;0.08,$L23&lt;0.15)</formula>
    </cfRule>
  </conditionalFormatting>
  <conditionalFormatting sqref="H23">
    <cfRule type="expression" dxfId="1471" priority="1779">
      <formula>$L23&gt;0.15</formula>
    </cfRule>
    <cfRule type="expression" dxfId="1470" priority="1780">
      <formula>AND($L23&gt;0.08,$L23&lt;0.15)</formula>
    </cfRule>
  </conditionalFormatting>
  <conditionalFormatting sqref="H23">
    <cfRule type="expression" dxfId="1469" priority="1777">
      <formula>$L23&gt;0.15</formula>
    </cfRule>
    <cfRule type="expression" dxfId="1468" priority="1778">
      <formula>AND($L23&gt;0.08,$L23&lt;0.15)</formula>
    </cfRule>
  </conditionalFormatting>
  <conditionalFormatting sqref="H23">
    <cfRule type="expression" dxfId="1467" priority="1771">
      <formula>$L23&gt;0.15</formula>
    </cfRule>
    <cfRule type="expression" dxfId="1466" priority="1772">
      <formula>AND($L23&gt;0.08,$L23&lt;0.15)</formula>
    </cfRule>
  </conditionalFormatting>
  <conditionalFormatting sqref="AF22">
    <cfRule type="expression" dxfId="1465" priority="1763">
      <formula>$L22&gt;0.15</formula>
    </cfRule>
    <cfRule type="expression" dxfId="1464" priority="1764">
      <formula>AND($L22&gt;0.08,$L22&lt;0.15)</formula>
    </cfRule>
  </conditionalFormatting>
  <conditionalFormatting sqref="M23:X23">
    <cfRule type="expression" dxfId="1463" priority="1761">
      <formula>$L23&gt;0.15</formula>
    </cfRule>
    <cfRule type="expression" dxfId="1462" priority="1762">
      <formula>AND($L23&gt;0.08,$L23&lt;0.15)</formula>
    </cfRule>
  </conditionalFormatting>
  <conditionalFormatting sqref="E26">
    <cfRule type="expression" dxfId="1461" priority="1689">
      <formula>$L26&gt;0.15</formula>
    </cfRule>
    <cfRule type="expression" dxfId="1460" priority="1690">
      <formula>AND($L26&gt;0.08,$L26&lt;0.15)</formula>
    </cfRule>
  </conditionalFormatting>
  <conditionalFormatting sqref="E26">
    <cfRule type="expression" dxfId="1459" priority="1687">
      <formula>$L26&gt;0.15</formula>
    </cfRule>
    <cfRule type="expression" dxfId="1458" priority="1688">
      <formula>AND($L26&gt;0.08,$L26&lt;0.15)</formula>
    </cfRule>
  </conditionalFormatting>
  <conditionalFormatting sqref="E26">
    <cfRule type="expression" dxfId="1457" priority="1693">
      <formula>$L26&gt;0.15</formula>
    </cfRule>
    <cfRule type="expression" dxfId="1456" priority="1694">
      <formula>AND($L26&gt;0.08,$L26&lt;0.15)</formula>
    </cfRule>
  </conditionalFormatting>
  <conditionalFormatting sqref="E26">
    <cfRule type="expression" dxfId="1455" priority="1691">
      <formula>$L26&gt;0.15</formula>
    </cfRule>
    <cfRule type="expression" dxfId="1454" priority="1692">
      <formula>AND($L26&gt;0.08,$L26&lt;0.15)</formula>
    </cfRule>
  </conditionalFormatting>
  <conditionalFormatting sqref="E26">
    <cfRule type="expression" dxfId="1453" priority="1695">
      <formula>$L26&gt;0.15</formula>
    </cfRule>
    <cfRule type="expression" dxfId="1452" priority="1696">
      <formula>AND($L26&gt;0.08,$L26&lt;0.15)</formula>
    </cfRule>
  </conditionalFormatting>
  <conditionalFormatting sqref="E26">
    <cfRule type="expression" dxfId="1451" priority="1681">
      <formula>$L26&gt;0.15</formula>
    </cfRule>
    <cfRule type="expression" dxfId="1450" priority="1682">
      <formula>AND($L26&gt;0.08,$L26&lt;0.15)</formula>
    </cfRule>
  </conditionalFormatting>
  <conditionalFormatting sqref="E26">
    <cfRule type="expression" dxfId="1449" priority="1685">
      <formula>$L26&gt;0.15</formula>
    </cfRule>
    <cfRule type="expression" dxfId="1448" priority="1686">
      <formula>AND($L26&gt;0.08,$L26&lt;0.15)</formula>
    </cfRule>
  </conditionalFormatting>
  <conditionalFormatting sqref="E26">
    <cfRule type="expression" dxfId="1447" priority="1683">
      <formula>$L26&gt;0.15</formula>
    </cfRule>
    <cfRule type="expression" dxfId="1446" priority="1684">
      <formula>AND($L26&gt;0.08,$L26&lt;0.15)</formula>
    </cfRule>
  </conditionalFormatting>
  <conditionalFormatting sqref="E26">
    <cfRule type="expression" dxfId="1445" priority="1679">
      <formula>$L26&gt;0.15</formula>
    </cfRule>
    <cfRule type="expression" dxfId="1444" priority="1680">
      <formula>AND($L26&gt;0.08,$L26&lt;0.15)</formula>
    </cfRule>
  </conditionalFormatting>
  <conditionalFormatting sqref="E26">
    <cfRule type="expression" dxfId="1443" priority="1673">
      <formula>$L26&gt;0.15</formula>
    </cfRule>
    <cfRule type="expression" dxfId="1442" priority="1674">
      <formula>AND($L26&gt;0.08,$L26&lt;0.15)</formula>
    </cfRule>
  </conditionalFormatting>
  <conditionalFormatting sqref="E26">
    <cfRule type="expression" dxfId="1441" priority="1671">
      <formula>$L26&gt;0.15</formula>
    </cfRule>
    <cfRule type="expression" dxfId="1440" priority="1672">
      <formula>AND($L26&gt;0.08,$L26&lt;0.15)</formula>
    </cfRule>
  </conditionalFormatting>
  <conditionalFormatting sqref="E26">
    <cfRule type="expression" dxfId="1439" priority="1675">
      <formula>$L26&gt;0.15</formula>
    </cfRule>
    <cfRule type="expression" dxfId="1438" priority="1676">
      <formula>AND($L26&gt;0.08,$L26&lt;0.15)</formula>
    </cfRule>
  </conditionalFormatting>
  <conditionalFormatting sqref="E26">
    <cfRule type="expression" dxfId="1437" priority="1677">
      <formula>$L26&gt;0.15</formula>
    </cfRule>
    <cfRule type="expression" dxfId="1436" priority="1678">
      <formula>AND($L26&gt;0.08,$L26&lt;0.15)</formula>
    </cfRule>
  </conditionalFormatting>
  <conditionalFormatting sqref="E26">
    <cfRule type="expression" dxfId="1435" priority="1663">
      <formula>$L26&gt;0.15</formula>
    </cfRule>
    <cfRule type="expression" dxfId="1434" priority="1664">
      <formula>AND($L26&gt;0.08,$L26&lt;0.15)</formula>
    </cfRule>
  </conditionalFormatting>
  <conditionalFormatting sqref="E26">
    <cfRule type="expression" dxfId="1433" priority="1661">
      <formula>$L26&gt;0.15</formula>
    </cfRule>
    <cfRule type="expression" dxfId="1432" priority="1662">
      <formula>AND($L26&gt;0.08,$L26&lt;0.15)</formula>
    </cfRule>
  </conditionalFormatting>
  <conditionalFormatting sqref="E26">
    <cfRule type="expression" dxfId="1431" priority="1667">
      <formula>$L26&gt;0.15</formula>
    </cfRule>
    <cfRule type="expression" dxfId="1430" priority="1668">
      <formula>AND($L26&gt;0.08,$L26&lt;0.15)</formula>
    </cfRule>
  </conditionalFormatting>
  <conditionalFormatting sqref="E26">
    <cfRule type="expression" dxfId="1429" priority="1665">
      <formula>$L26&gt;0.15</formula>
    </cfRule>
    <cfRule type="expression" dxfId="1428" priority="1666">
      <formula>AND($L26&gt;0.08,$L26&lt;0.15)</formula>
    </cfRule>
  </conditionalFormatting>
  <conditionalFormatting sqref="E26">
    <cfRule type="expression" dxfId="1427" priority="1669">
      <formula>$L26&gt;0.15</formula>
    </cfRule>
    <cfRule type="expression" dxfId="1426" priority="1670">
      <formula>AND($L26&gt;0.08,$L26&lt;0.15)</formula>
    </cfRule>
  </conditionalFormatting>
  <conditionalFormatting sqref="E26">
    <cfRule type="expression" dxfId="1425" priority="1655">
      <formula>$L26&gt;0.15</formula>
    </cfRule>
    <cfRule type="expression" dxfId="1424" priority="1656">
      <formula>AND($L26&gt;0.08,$L26&lt;0.15)</formula>
    </cfRule>
  </conditionalFormatting>
  <conditionalFormatting sqref="E26">
    <cfRule type="expression" dxfId="1423" priority="1659">
      <formula>$L26&gt;0.15</formula>
    </cfRule>
    <cfRule type="expression" dxfId="1422" priority="1660">
      <formula>AND($L26&gt;0.08,$L26&lt;0.15)</formula>
    </cfRule>
  </conditionalFormatting>
  <conditionalFormatting sqref="E26">
    <cfRule type="expression" dxfId="1421" priority="1657">
      <formula>$L26&gt;0.15</formula>
    </cfRule>
    <cfRule type="expression" dxfId="1420" priority="1658">
      <formula>AND($L26&gt;0.08,$L26&lt;0.15)</formula>
    </cfRule>
  </conditionalFormatting>
  <conditionalFormatting sqref="E26">
    <cfRule type="expression" dxfId="1419" priority="1653">
      <formula>$L26&gt;0.15</formula>
    </cfRule>
    <cfRule type="expression" dxfId="1418" priority="1654">
      <formula>AND($L26&gt;0.08,$L26&lt;0.15)</formula>
    </cfRule>
  </conditionalFormatting>
  <conditionalFormatting sqref="H26">
    <cfRule type="expression" dxfId="1417" priority="1643">
      <formula>$L26&gt;0.15</formula>
    </cfRule>
    <cfRule type="expression" dxfId="1416" priority="1644">
      <formula>AND($L26&gt;0.08,$L26&lt;0.15)</formula>
    </cfRule>
  </conditionalFormatting>
  <conditionalFormatting sqref="H26">
    <cfRule type="expression" dxfId="1415" priority="1641">
      <formula>$L26&gt;0.15</formula>
    </cfRule>
    <cfRule type="expression" dxfId="1414" priority="1642">
      <formula>AND($L26&gt;0.08,$L26&lt;0.15)</formula>
    </cfRule>
  </conditionalFormatting>
  <conditionalFormatting sqref="H26">
    <cfRule type="expression" dxfId="1413" priority="1647">
      <formula>$L26&gt;0.15</formula>
    </cfRule>
    <cfRule type="expression" dxfId="1412" priority="1648">
      <formula>AND($L26&gt;0.08,$L26&lt;0.15)</formula>
    </cfRule>
  </conditionalFormatting>
  <conditionalFormatting sqref="H26">
    <cfRule type="expression" dxfId="1411" priority="1645">
      <formula>$L26&gt;0.15</formula>
    </cfRule>
    <cfRule type="expression" dxfId="1410" priority="1646">
      <formula>AND($L26&gt;0.08,$L26&lt;0.15)</formula>
    </cfRule>
  </conditionalFormatting>
  <conditionalFormatting sqref="H26">
    <cfRule type="expression" dxfId="1409" priority="1639">
      <formula>$L26&gt;0.15</formula>
    </cfRule>
    <cfRule type="expression" dxfId="1408" priority="1640">
      <formula>AND($L26&gt;0.08,$L26&lt;0.15)</formula>
    </cfRule>
  </conditionalFormatting>
  <conditionalFormatting sqref="H26">
    <cfRule type="expression" dxfId="1407" priority="1637">
      <formula>$L26&gt;0.15</formula>
    </cfRule>
    <cfRule type="expression" dxfId="1406" priority="1638">
      <formula>AND($L26&gt;0.08,$L26&lt;0.15)</formula>
    </cfRule>
  </conditionalFormatting>
  <conditionalFormatting sqref="H26">
    <cfRule type="expression" dxfId="1405" priority="1651">
      <formula>$L26&gt;0.15</formula>
    </cfRule>
    <cfRule type="expression" dxfId="1404" priority="1652">
      <formula>AND($L26&gt;0.08,$L26&lt;0.15)</formula>
    </cfRule>
  </conditionalFormatting>
  <conditionalFormatting sqref="H26">
    <cfRule type="expression" dxfId="1403" priority="1649">
      <formula>$L26&gt;0.15</formula>
    </cfRule>
    <cfRule type="expression" dxfId="1402" priority="1650">
      <formula>AND($L26&gt;0.08,$L26&lt;0.15)</formula>
    </cfRule>
  </conditionalFormatting>
  <conditionalFormatting sqref="G26">
    <cfRule type="expression" dxfId="1401" priority="1633">
      <formula>$L26&gt;0.15</formula>
    </cfRule>
    <cfRule type="expression" dxfId="1400" priority="1634">
      <formula>AND($L26&gt;0.08,$L26&lt;0.15)</formula>
    </cfRule>
  </conditionalFormatting>
  <conditionalFormatting sqref="G26">
    <cfRule type="expression" dxfId="1399" priority="1635">
      <formula>$L26&gt;0.15</formula>
    </cfRule>
    <cfRule type="expression" dxfId="1398" priority="1636">
      <formula>AND($L26&gt;0.08,$L26&lt;0.15)</formula>
    </cfRule>
  </conditionalFormatting>
  <conditionalFormatting sqref="F70">
    <cfRule type="expression" dxfId="1397" priority="1501">
      <formula>$L70&gt;0.15</formula>
    </cfRule>
    <cfRule type="expression" dxfId="1396" priority="1502">
      <formula>AND($L70&gt;0.08,$L70&lt;0.15)</formula>
    </cfRule>
  </conditionalFormatting>
  <conditionalFormatting sqref="F70">
    <cfRule type="expression" dxfId="1395" priority="1499">
      <formula>$L70&gt;0.15</formula>
    </cfRule>
    <cfRule type="expression" dxfId="1394" priority="1500">
      <formula>AND($L70&gt;0.08,$L70&lt;0.15)</formula>
    </cfRule>
  </conditionalFormatting>
  <conditionalFormatting sqref="F70">
    <cfRule type="expression" dxfId="1393" priority="1513">
      <formula>$L70&gt;0.15</formula>
    </cfRule>
    <cfRule type="expression" dxfId="1392" priority="1514">
      <formula>AND($L70&gt;0.08,$L70&lt;0.15)</formula>
    </cfRule>
  </conditionalFormatting>
  <conditionalFormatting sqref="F70">
    <cfRule type="expression" dxfId="1391" priority="1511">
      <formula>$L70&gt;0.15</formula>
    </cfRule>
    <cfRule type="expression" dxfId="1390" priority="1512">
      <formula>AND($L70&gt;0.08,$L70&lt;0.15)</formula>
    </cfRule>
  </conditionalFormatting>
  <conditionalFormatting sqref="F70">
    <cfRule type="expression" dxfId="1389" priority="1509">
      <formula>$L70&gt;0.15</formula>
    </cfRule>
    <cfRule type="expression" dxfId="1388" priority="1510">
      <formula>AND($L70&gt;0.08,$L70&lt;0.15)</formula>
    </cfRule>
  </conditionalFormatting>
  <conditionalFormatting sqref="H70">
    <cfRule type="expression" dxfId="1387" priority="1507">
      <formula>$L70&gt;0.15</formula>
    </cfRule>
    <cfRule type="expression" dxfId="1386" priority="1508">
      <formula>AND($L70&gt;0.08,$L70&lt;0.15)</formula>
    </cfRule>
  </conditionalFormatting>
  <conditionalFormatting sqref="H70">
    <cfRule type="expression" dxfId="1385" priority="1505">
      <formula>$L70&gt;0.15</formula>
    </cfRule>
    <cfRule type="expression" dxfId="1384" priority="1506">
      <formula>AND($L70&gt;0.08,$L70&lt;0.15)</formula>
    </cfRule>
  </conditionalFormatting>
  <conditionalFormatting sqref="D70">
    <cfRule type="expression" dxfId="1383" priority="1503">
      <formula>$L70&gt;0.15</formula>
    </cfRule>
    <cfRule type="expression" dxfId="1382" priority="1504">
      <formula>AND($L70&gt;0.08,$L70&lt;0.15)</formula>
    </cfRule>
  </conditionalFormatting>
  <conditionalFormatting sqref="D70">
    <cfRule type="expression" dxfId="1381" priority="1515">
      <formula>$L70&gt;0.15</formula>
    </cfRule>
    <cfRule type="expression" dxfId="1380" priority="1516">
      <formula>AND($L70&gt;0.08,$L70&lt;0.15)</formula>
    </cfRule>
  </conditionalFormatting>
  <conditionalFormatting sqref="F70">
    <cfRule type="expression" dxfId="1379" priority="1523">
      <formula>$L70&gt;0.15</formula>
    </cfRule>
    <cfRule type="expression" dxfId="1378" priority="1524">
      <formula>AND($L70&gt;0.08,$L70&lt;0.15)</formula>
    </cfRule>
  </conditionalFormatting>
  <conditionalFormatting sqref="F70">
    <cfRule type="expression" dxfId="1377" priority="1525">
      <formula>$L70&gt;0.15</formula>
    </cfRule>
    <cfRule type="expression" dxfId="1376" priority="1526">
      <formula>AND($L70&gt;0.08,$L70&lt;0.15)</formula>
    </cfRule>
  </conditionalFormatting>
  <conditionalFormatting sqref="D70">
    <cfRule type="expression" dxfId="1375" priority="1527">
      <formula>$L70&gt;0.15</formula>
    </cfRule>
    <cfRule type="expression" dxfId="1374" priority="1528">
      <formula>AND($L70&gt;0.08,$L70&lt;0.15)</formula>
    </cfRule>
  </conditionalFormatting>
  <conditionalFormatting sqref="H70">
    <cfRule type="expression" dxfId="1373" priority="1519">
      <formula>$L70&gt;0.15</formula>
    </cfRule>
    <cfRule type="expression" dxfId="1372" priority="1520">
      <formula>AND($L70&gt;0.08,$L70&lt;0.15)</formula>
    </cfRule>
  </conditionalFormatting>
  <conditionalFormatting sqref="H70">
    <cfRule type="expression" dxfId="1371" priority="1517">
      <formula>$L70&gt;0.15</formula>
    </cfRule>
    <cfRule type="expression" dxfId="1370" priority="1518">
      <formula>AND($L70&gt;0.08,$L70&lt;0.15)</formula>
    </cfRule>
  </conditionalFormatting>
  <conditionalFormatting sqref="F70">
    <cfRule type="expression" dxfId="1369" priority="1521">
      <formula>$L70&gt;0.15</formula>
    </cfRule>
    <cfRule type="expression" dxfId="1368" priority="1522">
      <formula>AND($L70&gt;0.08,$L70&lt;0.15)</formula>
    </cfRule>
  </conditionalFormatting>
  <conditionalFormatting sqref="F70">
    <cfRule type="expression" dxfId="1367" priority="1497">
      <formula>$L70&gt;0.15</formula>
    </cfRule>
    <cfRule type="expression" dxfId="1366" priority="1498">
      <formula>AND($L70&gt;0.08,$L70&lt;0.15)</formula>
    </cfRule>
  </conditionalFormatting>
  <conditionalFormatting sqref="H70">
    <cfRule type="expression" dxfId="1365" priority="1495">
      <formula>$L70&gt;0.15</formula>
    </cfRule>
    <cfRule type="expression" dxfId="1364" priority="1496">
      <formula>AND($L70&gt;0.08,$L70&lt;0.15)</formula>
    </cfRule>
  </conditionalFormatting>
  <conditionalFormatting sqref="H70">
    <cfRule type="expression" dxfId="1363" priority="1493">
      <formula>$L70&gt;0.15</formula>
    </cfRule>
    <cfRule type="expression" dxfId="1362" priority="1494">
      <formula>AND($L70&gt;0.08,$L70&lt;0.15)</formula>
    </cfRule>
  </conditionalFormatting>
  <conditionalFormatting sqref="F70">
    <cfRule type="expression" dxfId="1361" priority="1543">
      <formula>$L70&gt;0.15</formula>
    </cfRule>
    <cfRule type="expression" dxfId="1360" priority="1544">
      <formula>AND($L70&gt;0.08,$L70&lt;0.15)</formula>
    </cfRule>
  </conditionalFormatting>
  <conditionalFormatting sqref="F70">
    <cfRule type="expression" dxfId="1359" priority="1541">
      <formula>$L70&gt;0.15</formula>
    </cfRule>
    <cfRule type="expression" dxfId="1358" priority="1542">
      <formula>AND($L70&gt;0.08,$L70&lt;0.15)</formula>
    </cfRule>
  </conditionalFormatting>
  <conditionalFormatting sqref="H70">
    <cfRule type="expression" dxfId="1357" priority="1539">
      <formula>$L70&gt;0.15</formula>
    </cfRule>
    <cfRule type="expression" dxfId="1356" priority="1540">
      <formula>AND($L70&gt;0.08,$L70&lt;0.15)</formula>
    </cfRule>
  </conditionalFormatting>
  <conditionalFormatting sqref="F70">
    <cfRule type="expression" dxfId="1355" priority="1537">
      <formula>$L70&gt;0.15</formula>
    </cfRule>
    <cfRule type="expression" dxfId="1354" priority="1538">
      <formula>AND($L70&gt;0.08,$L70&lt;0.15)</formula>
    </cfRule>
  </conditionalFormatting>
  <conditionalFormatting sqref="F70">
    <cfRule type="expression" dxfId="1353" priority="1535">
      <formula>$L70&gt;0.15</formula>
    </cfRule>
    <cfRule type="expression" dxfId="1352" priority="1536">
      <formula>AND($L70&gt;0.08,$L70&lt;0.15)</formula>
    </cfRule>
  </conditionalFormatting>
  <conditionalFormatting sqref="H70">
    <cfRule type="expression" dxfId="1351" priority="1533">
      <formula>$L70&gt;0.15</formula>
    </cfRule>
    <cfRule type="expression" dxfId="1350" priority="1534">
      <formula>AND($L70&gt;0.08,$L70&lt;0.15)</formula>
    </cfRule>
  </conditionalFormatting>
  <conditionalFormatting sqref="D70">
    <cfRule type="expression" dxfId="1349" priority="1531">
      <formula>$L70&gt;0.15</formula>
    </cfRule>
    <cfRule type="expression" dxfId="1348" priority="1532">
      <formula>AND($L70&gt;0.08,$L70&lt;0.15)</formula>
    </cfRule>
  </conditionalFormatting>
  <conditionalFormatting sqref="D70">
    <cfRule type="expression" dxfId="1347" priority="1529">
      <formula>$L70&gt;0.15</formula>
    </cfRule>
    <cfRule type="expression" dxfId="1346" priority="1530">
      <formula>AND($L70&gt;0.08,$L70&lt;0.15)</formula>
    </cfRule>
  </conditionalFormatting>
  <conditionalFormatting sqref="E70">
    <cfRule type="expression" dxfId="1345" priority="1471">
      <formula>$L70&gt;0.15</formula>
    </cfRule>
    <cfRule type="expression" dxfId="1344" priority="1472">
      <formula>AND($L70&gt;0.08,$L70&lt;0.15)</formula>
    </cfRule>
  </conditionalFormatting>
  <conditionalFormatting sqref="E70">
    <cfRule type="expression" dxfId="1343" priority="1473">
      <formula>$L70&gt;0.15</formula>
    </cfRule>
    <cfRule type="expression" dxfId="1342" priority="1474">
      <formula>AND($L70&gt;0.08,$L70&lt;0.15)</formula>
    </cfRule>
  </conditionalFormatting>
  <conditionalFormatting sqref="E70">
    <cfRule type="expression" dxfId="1341" priority="1483">
      <formula>$L70&gt;0.15</formula>
    </cfRule>
    <cfRule type="expression" dxfId="1340" priority="1484">
      <formula>AND($L70&gt;0.08,$L70&lt;0.15)</formula>
    </cfRule>
  </conditionalFormatting>
  <conditionalFormatting sqref="E70">
    <cfRule type="expression" dxfId="1339" priority="1481">
      <formula>$L70&gt;0.15</formula>
    </cfRule>
    <cfRule type="expression" dxfId="1338" priority="1482">
      <formula>AND($L70&gt;0.08,$L70&lt;0.15)</formula>
    </cfRule>
  </conditionalFormatting>
  <conditionalFormatting sqref="E70">
    <cfRule type="expression" dxfId="1337" priority="1485">
      <formula>$L70&gt;0.15</formula>
    </cfRule>
    <cfRule type="expression" dxfId="1336" priority="1486">
      <formula>AND($L70&gt;0.08,$L70&lt;0.15)</formula>
    </cfRule>
  </conditionalFormatting>
  <conditionalFormatting sqref="E70">
    <cfRule type="expression" dxfId="1335" priority="1487">
      <formula>$L70&gt;0.15</formula>
    </cfRule>
    <cfRule type="expression" dxfId="1334" priority="1488">
      <formula>AND($L70&gt;0.08,$L70&lt;0.15)</formula>
    </cfRule>
  </conditionalFormatting>
  <conditionalFormatting sqref="E70">
    <cfRule type="expression" dxfId="1333" priority="1477">
      <formula>$L70&gt;0.15</formula>
    </cfRule>
    <cfRule type="expression" dxfId="1332" priority="1478">
      <formula>AND($L70&gt;0.08,$L70&lt;0.15)</formula>
    </cfRule>
  </conditionalFormatting>
  <conditionalFormatting sqref="E70">
    <cfRule type="expression" dxfId="1331" priority="1475">
      <formula>$L70&gt;0.15</formula>
    </cfRule>
    <cfRule type="expression" dxfId="1330" priority="1476">
      <formula>AND($L70&gt;0.08,$L70&lt;0.15)</formula>
    </cfRule>
  </conditionalFormatting>
  <conditionalFormatting sqref="E70">
    <cfRule type="expression" dxfId="1329" priority="1479">
      <formula>$L70&gt;0.15</formula>
    </cfRule>
    <cfRule type="expression" dxfId="1328" priority="1480">
      <formula>AND($L70&gt;0.08,$L70&lt;0.15)</formula>
    </cfRule>
  </conditionalFormatting>
  <conditionalFormatting sqref="E70">
    <cfRule type="expression" dxfId="1327" priority="1465">
      <formula>$L70&gt;0.15</formula>
    </cfRule>
    <cfRule type="expression" dxfId="1326" priority="1466">
      <formula>AND($L70&gt;0.08,$L70&lt;0.15)</formula>
    </cfRule>
  </conditionalFormatting>
  <conditionalFormatting sqref="E70">
    <cfRule type="expression" dxfId="1325" priority="1469">
      <formula>$L70&gt;0.15</formula>
    </cfRule>
    <cfRule type="expression" dxfId="1324" priority="1470">
      <formula>AND($L70&gt;0.08,$L70&lt;0.15)</formula>
    </cfRule>
  </conditionalFormatting>
  <conditionalFormatting sqref="E70">
    <cfRule type="expression" dxfId="1323" priority="1467">
      <formula>$L70&gt;0.15</formula>
    </cfRule>
    <cfRule type="expression" dxfId="1322" priority="1468">
      <formula>AND($L70&gt;0.08,$L70&lt;0.15)</formula>
    </cfRule>
  </conditionalFormatting>
  <conditionalFormatting sqref="E70">
    <cfRule type="expression" dxfId="1321" priority="1463">
      <formula>$L70&gt;0.15</formula>
    </cfRule>
    <cfRule type="expression" dxfId="1320" priority="1464">
      <formula>AND($L70&gt;0.08,$L70&lt;0.15)</formula>
    </cfRule>
  </conditionalFormatting>
  <conditionalFormatting sqref="E70">
    <cfRule type="expression" dxfId="1319" priority="1457">
      <formula>$L70&gt;0.15</formula>
    </cfRule>
    <cfRule type="expression" dxfId="1318" priority="1458">
      <formula>AND($L70&gt;0.08,$L70&lt;0.15)</formula>
    </cfRule>
  </conditionalFormatting>
  <conditionalFormatting sqref="E70">
    <cfRule type="expression" dxfId="1317" priority="1455">
      <formula>$L70&gt;0.15</formula>
    </cfRule>
    <cfRule type="expression" dxfId="1316" priority="1456">
      <formula>AND($L70&gt;0.08,$L70&lt;0.15)</formula>
    </cfRule>
  </conditionalFormatting>
  <conditionalFormatting sqref="E70">
    <cfRule type="expression" dxfId="1315" priority="1459">
      <formula>$L70&gt;0.15</formula>
    </cfRule>
    <cfRule type="expression" dxfId="1314" priority="1460">
      <formula>AND($L70&gt;0.08,$L70&lt;0.15)</formula>
    </cfRule>
  </conditionalFormatting>
  <conditionalFormatting sqref="E70">
    <cfRule type="expression" dxfId="1313" priority="1461">
      <formula>$L70&gt;0.15</formula>
    </cfRule>
    <cfRule type="expression" dxfId="1312" priority="1462">
      <formula>AND($L70&gt;0.08,$L70&lt;0.15)</formula>
    </cfRule>
  </conditionalFormatting>
  <conditionalFormatting sqref="E70">
    <cfRule type="expression" dxfId="1311" priority="1447">
      <formula>$L70&gt;0.15</formula>
    </cfRule>
    <cfRule type="expression" dxfId="1310" priority="1448">
      <formula>AND($L70&gt;0.08,$L70&lt;0.15)</formula>
    </cfRule>
  </conditionalFormatting>
  <conditionalFormatting sqref="E70">
    <cfRule type="expression" dxfId="1309" priority="1445">
      <formula>$L70&gt;0.15</formula>
    </cfRule>
    <cfRule type="expression" dxfId="1308" priority="1446">
      <formula>AND($L70&gt;0.08,$L70&lt;0.15)</formula>
    </cfRule>
  </conditionalFormatting>
  <conditionalFormatting sqref="E70">
    <cfRule type="expression" dxfId="1307" priority="1451">
      <formula>$L70&gt;0.15</formula>
    </cfRule>
    <cfRule type="expression" dxfId="1306" priority="1452">
      <formula>AND($L70&gt;0.08,$L70&lt;0.15)</formula>
    </cfRule>
  </conditionalFormatting>
  <conditionalFormatting sqref="E70">
    <cfRule type="expression" dxfId="1305" priority="1449">
      <formula>$L70&gt;0.15</formula>
    </cfRule>
    <cfRule type="expression" dxfId="1304" priority="1450">
      <formula>AND($L70&gt;0.08,$L70&lt;0.15)</formula>
    </cfRule>
  </conditionalFormatting>
  <conditionalFormatting sqref="E70">
    <cfRule type="expression" dxfId="1303" priority="1453">
      <formula>$L70&gt;0.15</formula>
    </cfRule>
    <cfRule type="expression" dxfId="1302" priority="1454">
      <formula>AND($L70&gt;0.08,$L70&lt;0.15)</formula>
    </cfRule>
  </conditionalFormatting>
  <conditionalFormatting sqref="E70">
    <cfRule type="expression" dxfId="1301" priority="1439">
      <formula>$L70&gt;0.15</formula>
    </cfRule>
    <cfRule type="expression" dxfId="1300" priority="1440">
      <formula>AND($L70&gt;0.08,$L70&lt;0.15)</formula>
    </cfRule>
  </conditionalFormatting>
  <conditionalFormatting sqref="E70">
    <cfRule type="expression" dxfId="1299" priority="1443">
      <formula>$L70&gt;0.15</formula>
    </cfRule>
    <cfRule type="expression" dxfId="1298" priority="1444">
      <formula>AND($L70&gt;0.08,$L70&lt;0.15)</formula>
    </cfRule>
  </conditionalFormatting>
  <conditionalFormatting sqref="E70">
    <cfRule type="expression" dxfId="1297" priority="1441">
      <formula>$L70&gt;0.15</formula>
    </cfRule>
    <cfRule type="expression" dxfId="1296" priority="1442">
      <formula>AND($L70&gt;0.08,$L70&lt;0.15)</formula>
    </cfRule>
  </conditionalFormatting>
  <conditionalFormatting sqref="E70">
    <cfRule type="expression" dxfId="1295" priority="1437">
      <formula>$L70&gt;0.15</formula>
    </cfRule>
    <cfRule type="expression" dxfId="1294" priority="1438">
      <formula>AND($L70&gt;0.08,$L70&lt;0.15)</formula>
    </cfRule>
  </conditionalFormatting>
  <conditionalFormatting sqref="G7:H7">
    <cfRule type="expression" dxfId="1293" priority="1351">
      <formula>$L7&gt;0.15</formula>
    </cfRule>
    <cfRule type="expression" dxfId="1292" priority="1352">
      <formula>AND($L7&gt;0.08,$L7&lt;0.15)</formula>
    </cfRule>
  </conditionalFormatting>
  <conditionalFormatting sqref="G7:H7">
    <cfRule type="expression" dxfId="1291" priority="1349">
      <formula>$L7&gt;0.15</formula>
    </cfRule>
    <cfRule type="expression" dxfId="1290" priority="1350">
      <formula>AND($L7&gt;0.08,$L7&lt;0.15)</formula>
    </cfRule>
  </conditionalFormatting>
  <conditionalFormatting sqref="G7:H7">
    <cfRule type="expression" dxfId="1289" priority="1347">
      <formula>$L7&gt;0.15</formula>
    </cfRule>
    <cfRule type="expression" dxfId="1288" priority="1348">
      <formula>AND($L7&gt;0.08,$L7&lt;0.15)</formula>
    </cfRule>
  </conditionalFormatting>
  <conditionalFormatting sqref="E7:F7">
    <cfRule type="expression" dxfId="1287" priority="1371">
      <formula>$L7&gt;0.15</formula>
    </cfRule>
    <cfRule type="expression" dxfId="1286" priority="1372">
      <formula>AND($L7&gt;0.08,$L7&lt;0.15)</formula>
    </cfRule>
  </conditionalFormatting>
  <conditionalFormatting sqref="E7:F7">
    <cfRule type="expression" dxfId="1285" priority="1373">
      <formula>$L7&gt;0.15</formula>
    </cfRule>
    <cfRule type="expression" dxfId="1284" priority="1374">
      <formula>AND($L7&gt;0.08,$L7&lt;0.15)</formula>
    </cfRule>
  </conditionalFormatting>
  <conditionalFormatting sqref="E7:F7">
    <cfRule type="expression" dxfId="1283" priority="1375">
      <formula>$L7&gt;0.15</formula>
    </cfRule>
    <cfRule type="expression" dxfId="1282" priority="1376">
      <formula>AND($L7&gt;0.08,$L7&lt;0.15)</formula>
    </cfRule>
  </conditionalFormatting>
  <conditionalFormatting sqref="E7:F7">
    <cfRule type="expression" dxfId="1281" priority="1369">
      <formula>$L7&gt;0.15</formula>
    </cfRule>
    <cfRule type="expression" dxfId="1280" priority="1370">
      <formula>AND($L7&gt;0.08,$L7&lt;0.15)</formula>
    </cfRule>
  </conditionalFormatting>
  <conditionalFormatting sqref="E7:F7">
    <cfRule type="expression" dxfId="1279" priority="1365">
      <formula>$L7&gt;0.15</formula>
    </cfRule>
    <cfRule type="expression" dxfId="1278" priority="1366">
      <formula>AND($L7&gt;0.08,$L7&lt;0.15)</formula>
    </cfRule>
  </conditionalFormatting>
  <conditionalFormatting sqref="E7:F7">
    <cfRule type="expression" dxfId="1277" priority="1367">
      <formula>$L7&gt;0.15</formula>
    </cfRule>
    <cfRule type="expression" dxfId="1276" priority="1368">
      <formula>AND($L7&gt;0.08,$L7&lt;0.15)</formula>
    </cfRule>
  </conditionalFormatting>
  <conditionalFormatting sqref="E7:F7">
    <cfRule type="expression" dxfId="1275" priority="1389">
      <formula>$L7&gt;0.15</formula>
    </cfRule>
    <cfRule type="expression" dxfId="1274" priority="1390">
      <formula>AND($L7&gt;0.08,$L7&lt;0.15)</formula>
    </cfRule>
  </conditionalFormatting>
  <conditionalFormatting sqref="E7:F7">
    <cfRule type="expression" dxfId="1273" priority="1387">
      <formula>$L7&gt;0.15</formula>
    </cfRule>
    <cfRule type="expression" dxfId="1272" priority="1388">
      <formula>AND($L7&gt;0.08,$L7&lt;0.15)</formula>
    </cfRule>
  </conditionalFormatting>
  <conditionalFormatting sqref="E7:F7">
    <cfRule type="expression" dxfId="1271" priority="1381">
      <formula>$L7&gt;0.15</formula>
    </cfRule>
    <cfRule type="expression" dxfId="1270" priority="1382">
      <formula>AND($L7&gt;0.08,$L7&lt;0.15)</formula>
    </cfRule>
  </conditionalFormatting>
  <conditionalFormatting sqref="E7:F7">
    <cfRule type="expression" dxfId="1269" priority="1379">
      <formula>$L7&gt;0.15</formula>
    </cfRule>
    <cfRule type="expression" dxfId="1268" priority="1380">
      <formula>AND($L7&gt;0.08,$L7&lt;0.15)</formula>
    </cfRule>
  </conditionalFormatting>
  <conditionalFormatting sqref="E7:F7">
    <cfRule type="expression" dxfId="1267" priority="1377">
      <formula>$L7&gt;0.15</formula>
    </cfRule>
    <cfRule type="expression" dxfId="1266" priority="1378">
      <formula>AND($L7&gt;0.08,$L7&lt;0.15)</formula>
    </cfRule>
  </conditionalFormatting>
  <conditionalFormatting sqref="E7:F7">
    <cfRule type="expression" dxfId="1265" priority="1383">
      <formula>$L7&gt;0.15</formula>
    </cfRule>
    <cfRule type="expression" dxfId="1264" priority="1384">
      <formula>AND($L7&gt;0.08,$L7&lt;0.15)</formula>
    </cfRule>
  </conditionalFormatting>
  <conditionalFormatting sqref="E7:F7">
    <cfRule type="expression" dxfId="1263" priority="1385">
      <formula>$L7&gt;0.15</formula>
    </cfRule>
    <cfRule type="expression" dxfId="1262" priority="1386">
      <formula>AND($L7&gt;0.08,$L7&lt;0.15)</formula>
    </cfRule>
  </conditionalFormatting>
  <conditionalFormatting sqref="D7">
    <cfRule type="expression" dxfId="1261" priority="1363">
      <formula>$L7&gt;0.15</formula>
    </cfRule>
    <cfRule type="expression" dxfId="1260" priority="1364">
      <formula>AND($L7&gt;0.08,$L7&lt;0.15)</formula>
    </cfRule>
  </conditionalFormatting>
  <conditionalFormatting sqref="G7:H7">
    <cfRule type="expression" dxfId="1259" priority="1357">
      <formula>$L7&gt;0.15</formula>
    </cfRule>
    <cfRule type="expression" dxfId="1258" priority="1358">
      <formula>AND($L7&gt;0.08,$L7&lt;0.15)</formula>
    </cfRule>
  </conditionalFormatting>
  <conditionalFormatting sqref="G7:H7">
    <cfRule type="expression" dxfId="1257" priority="1355">
      <formula>$L7&gt;0.15</formula>
    </cfRule>
    <cfRule type="expression" dxfId="1256" priority="1356">
      <formula>AND($L7&gt;0.08,$L7&lt;0.15)</formula>
    </cfRule>
  </conditionalFormatting>
  <conditionalFormatting sqref="G7:H7">
    <cfRule type="expression" dxfId="1255" priority="1361">
      <formula>$L7&gt;0.15</formula>
    </cfRule>
    <cfRule type="expression" dxfId="1254" priority="1362">
      <formula>AND($L7&gt;0.08,$L7&lt;0.15)</formula>
    </cfRule>
  </conditionalFormatting>
  <conditionalFormatting sqref="G7:H7">
    <cfRule type="expression" dxfId="1253" priority="1359">
      <formula>$L7&gt;0.15</formula>
    </cfRule>
    <cfRule type="expression" dxfId="1252" priority="1360">
      <formula>AND($L7&gt;0.08,$L7&lt;0.15)</formula>
    </cfRule>
  </conditionalFormatting>
  <conditionalFormatting sqref="G7:H7">
    <cfRule type="expression" dxfId="1251" priority="1353">
      <formula>$L7&gt;0.15</formula>
    </cfRule>
    <cfRule type="expression" dxfId="1250" priority="1354">
      <formula>AND($L7&gt;0.08,$L7&lt;0.15)</formula>
    </cfRule>
  </conditionalFormatting>
  <conditionalFormatting sqref="G8:H8">
    <cfRule type="expression" dxfId="1249" priority="1307">
      <formula>$L8&gt;0.15</formula>
    </cfRule>
    <cfRule type="expression" dxfId="1248" priority="1308">
      <formula>AND($L8&gt;0.08,$L8&lt;0.15)</formula>
    </cfRule>
  </conditionalFormatting>
  <conditionalFormatting sqref="G8:H8">
    <cfRule type="expression" dxfId="1247" priority="1305">
      <formula>$L8&gt;0.15</formula>
    </cfRule>
    <cfRule type="expression" dxfId="1246" priority="1306">
      <formula>AND($L8&gt;0.08,$L8&lt;0.15)</formula>
    </cfRule>
  </conditionalFormatting>
  <conditionalFormatting sqref="G8:H8">
    <cfRule type="expression" dxfId="1245" priority="1303">
      <formula>$L8&gt;0.15</formula>
    </cfRule>
    <cfRule type="expression" dxfId="1244" priority="1304">
      <formula>AND($L8&gt;0.08,$L8&lt;0.15)</formula>
    </cfRule>
  </conditionalFormatting>
  <conditionalFormatting sqref="E8:F8">
    <cfRule type="expression" dxfId="1243" priority="1327">
      <formula>$L8&gt;0.15</formula>
    </cfRule>
    <cfRule type="expression" dxfId="1242" priority="1328">
      <formula>AND($L8&gt;0.08,$L8&lt;0.15)</formula>
    </cfRule>
  </conditionalFormatting>
  <conditionalFormatting sqref="E8:F8">
    <cfRule type="expression" dxfId="1241" priority="1329">
      <formula>$L8&gt;0.15</formula>
    </cfRule>
    <cfRule type="expression" dxfId="1240" priority="1330">
      <formula>AND($L8&gt;0.08,$L8&lt;0.15)</formula>
    </cfRule>
  </conditionalFormatting>
  <conditionalFormatting sqref="E8:F8">
    <cfRule type="expression" dxfId="1239" priority="1331">
      <formula>$L8&gt;0.15</formula>
    </cfRule>
    <cfRule type="expression" dxfId="1238" priority="1332">
      <formula>AND($L8&gt;0.08,$L8&lt;0.15)</formula>
    </cfRule>
  </conditionalFormatting>
  <conditionalFormatting sqref="E8:F8">
    <cfRule type="expression" dxfId="1237" priority="1325">
      <formula>$L8&gt;0.15</formula>
    </cfRule>
    <cfRule type="expression" dxfId="1236" priority="1326">
      <formula>AND($L8&gt;0.08,$L8&lt;0.15)</formula>
    </cfRule>
  </conditionalFormatting>
  <conditionalFormatting sqref="E8:F8">
    <cfRule type="expression" dxfId="1235" priority="1321">
      <formula>$L8&gt;0.15</formula>
    </cfRule>
    <cfRule type="expression" dxfId="1234" priority="1322">
      <formula>AND($L8&gt;0.08,$L8&lt;0.15)</formula>
    </cfRule>
  </conditionalFormatting>
  <conditionalFormatting sqref="E8:F8">
    <cfRule type="expression" dxfId="1233" priority="1323">
      <formula>$L8&gt;0.15</formula>
    </cfRule>
    <cfRule type="expression" dxfId="1232" priority="1324">
      <formula>AND($L8&gt;0.08,$L8&lt;0.15)</formula>
    </cfRule>
  </conditionalFormatting>
  <conditionalFormatting sqref="E8:F8">
    <cfRule type="expression" dxfId="1231" priority="1345">
      <formula>$L8&gt;0.15</formula>
    </cfRule>
    <cfRule type="expression" dxfId="1230" priority="1346">
      <formula>AND($L8&gt;0.08,$L8&lt;0.15)</formula>
    </cfRule>
  </conditionalFormatting>
  <conditionalFormatting sqref="E8:F8">
    <cfRule type="expression" dxfId="1229" priority="1343">
      <formula>$L8&gt;0.15</formula>
    </cfRule>
    <cfRule type="expression" dxfId="1228" priority="1344">
      <formula>AND($L8&gt;0.08,$L8&lt;0.15)</formula>
    </cfRule>
  </conditionalFormatting>
  <conditionalFormatting sqref="E8:F8">
    <cfRule type="expression" dxfId="1227" priority="1337">
      <formula>$L8&gt;0.15</formula>
    </cfRule>
    <cfRule type="expression" dxfId="1226" priority="1338">
      <formula>AND($L8&gt;0.08,$L8&lt;0.15)</formula>
    </cfRule>
  </conditionalFormatting>
  <conditionalFormatting sqref="E8:F8">
    <cfRule type="expression" dxfId="1225" priority="1335">
      <formula>$L8&gt;0.15</formula>
    </cfRule>
    <cfRule type="expression" dxfId="1224" priority="1336">
      <formula>AND($L8&gt;0.08,$L8&lt;0.15)</formula>
    </cfRule>
  </conditionalFormatting>
  <conditionalFormatting sqref="E8:F8">
    <cfRule type="expression" dxfId="1223" priority="1333">
      <formula>$L8&gt;0.15</formula>
    </cfRule>
    <cfRule type="expression" dxfId="1222" priority="1334">
      <formula>AND($L8&gt;0.08,$L8&lt;0.15)</formula>
    </cfRule>
  </conditionalFormatting>
  <conditionalFormatting sqref="E8:F8">
    <cfRule type="expression" dxfId="1221" priority="1339">
      <formula>$L8&gt;0.15</formula>
    </cfRule>
    <cfRule type="expression" dxfId="1220" priority="1340">
      <formula>AND($L8&gt;0.08,$L8&lt;0.15)</formula>
    </cfRule>
  </conditionalFormatting>
  <conditionalFormatting sqref="E8:F8">
    <cfRule type="expression" dxfId="1219" priority="1341">
      <formula>$L8&gt;0.15</formula>
    </cfRule>
    <cfRule type="expression" dxfId="1218" priority="1342">
      <formula>AND($L8&gt;0.08,$L8&lt;0.15)</formula>
    </cfRule>
  </conditionalFormatting>
  <conditionalFormatting sqref="D8">
    <cfRule type="expression" dxfId="1217" priority="1319">
      <formula>$L8&gt;0.15</formula>
    </cfRule>
    <cfRule type="expression" dxfId="1216" priority="1320">
      <formula>AND($L8&gt;0.08,$L8&lt;0.15)</formula>
    </cfRule>
  </conditionalFormatting>
  <conditionalFormatting sqref="G8:H8">
    <cfRule type="expression" dxfId="1215" priority="1313">
      <formula>$L8&gt;0.15</formula>
    </cfRule>
    <cfRule type="expression" dxfId="1214" priority="1314">
      <formula>AND($L8&gt;0.08,$L8&lt;0.15)</formula>
    </cfRule>
  </conditionalFormatting>
  <conditionalFormatting sqref="G8:H8">
    <cfRule type="expression" dxfId="1213" priority="1311">
      <formula>$L8&gt;0.15</formula>
    </cfRule>
    <cfRule type="expression" dxfId="1212" priority="1312">
      <formula>AND($L8&gt;0.08,$L8&lt;0.15)</formula>
    </cfRule>
  </conditionalFormatting>
  <conditionalFormatting sqref="G8:H8">
    <cfRule type="expression" dxfId="1211" priority="1317">
      <formula>$L8&gt;0.15</formula>
    </cfRule>
    <cfRule type="expression" dxfId="1210" priority="1318">
      <formula>AND($L8&gt;0.08,$L8&lt;0.15)</formula>
    </cfRule>
  </conditionalFormatting>
  <conditionalFormatting sqref="G8:H8">
    <cfRule type="expression" dxfId="1209" priority="1315">
      <formula>$L8&gt;0.15</formula>
    </cfRule>
    <cfRule type="expression" dxfId="1208" priority="1316">
      <formula>AND($L8&gt;0.08,$L8&lt;0.15)</formula>
    </cfRule>
  </conditionalFormatting>
  <conditionalFormatting sqref="G8:H8">
    <cfRule type="expression" dxfId="1207" priority="1309">
      <formula>$L8&gt;0.15</formula>
    </cfRule>
    <cfRule type="expression" dxfId="1206" priority="1310">
      <formula>AND($L8&gt;0.08,$L8&lt;0.15)</formula>
    </cfRule>
  </conditionalFormatting>
  <conditionalFormatting sqref="E9:F9">
    <cfRule type="expression" dxfId="1205" priority="1283">
      <formula>$L9&gt;0.15</formula>
    </cfRule>
    <cfRule type="expression" dxfId="1204" priority="1284">
      <formula>AND($L9&gt;0.08,$L9&lt;0.15)</formula>
    </cfRule>
  </conditionalFormatting>
  <conditionalFormatting sqref="E9:F9">
    <cfRule type="expression" dxfId="1203" priority="1285">
      <formula>$L9&gt;0.15</formula>
    </cfRule>
    <cfRule type="expression" dxfId="1202" priority="1286">
      <formula>AND($L9&gt;0.08,$L9&lt;0.15)</formula>
    </cfRule>
  </conditionalFormatting>
  <conditionalFormatting sqref="E9:F9">
    <cfRule type="expression" dxfId="1201" priority="1287">
      <formula>$L9&gt;0.15</formula>
    </cfRule>
    <cfRule type="expression" dxfId="1200" priority="1288">
      <formula>AND($L9&gt;0.08,$L9&lt;0.15)</formula>
    </cfRule>
  </conditionalFormatting>
  <conditionalFormatting sqref="E9:F9">
    <cfRule type="expression" dxfId="1199" priority="1281">
      <formula>$L9&gt;0.15</formula>
    </cfRule>
    <cfRule type="expression" dxfId="1198" priority="1282">
      <formula>AND($L9&gt;0.08,$L9&lt;0.15)</formula>
    </cfRule>
  </conditionalFormatting>
  <conditionalFormatting sqref="E9:F9">
    <cfRule type="expression" dxfId="1197" priority="1277">
      <formula>$L9&gt;0.15</formula>
    </cfRule>
    <cfRule type="expression" dxfId="1196" priority="1278">
      <formula>AND($L9&gt;0.08,$L9&lt;0.15)</formula>
    </cfRule>
  </conditionalFormatting>
  <conditionalFormatting sqref="E9:F9">
    <cfRule type="expression" dxfId="1195" priority="1279">
      <formula>$L9&gt;0.15</formula>
    </cfRule>
    <cfRule type="expression" dxfId="1194" priority="1280">
      <formula>AND($L9&gt;0.08,$L9&lt;0.15)</formula>
    </cfRule>
  </conditionalFormatting>
  <conditionalFormatting sqref="E9:F9">
    <cfRule type="expression" dxfId="1193" priority="1301">
      <formula>$L9&gt;0.15</formula>
    </cfRule>
    <cfRule type="expression" dxfId="1192" priority="1302">
      <formula>AND($L9&gt;0.08,$L9&lt;0.15)</formula>
    </cfRule>
  </conditionalFormatting>
  <conditionalFormatting sqref="E9:F9">
    <cfRule type="expression" dxfId="1191" priority="1299">
      <formula>$L9&gt;0.15</formula>
    </cfRule>
    <cfRule type="expression" dxfId="1190" priority="1300">
      <formula>AND($L9&gt;0.08,$L9&lt;0.15)</formula>
    </cfRule>
  </conditionalFormatting>
  <conditionalFormatting sqref="E9:F9">
    <cfRule type="expression" dxfId="1189" priority="1293">
      <formula>$L9&gt;0.15</formula>
    </cfRule>
    <cfRule type="expression" dxfId="1188" priority="1294">
      <formula>AND($L9&gt;0.08,$L9&lt;0.15)</formula>
    </cfRule>
  </conditionalFormatting>
  <conditionalFormatting sqref="E9:F9">
    <cfRule type="expression" dxfId="1187" priority="1291">
      <formula>$L9&gt;0.15</formula>
    </cfRule>
    <cfRule type="expression" dxfId="1186" priority="1292">
      <formula>AND($L9&gt;0.08,$L9&lt;0.15)</formula>
    </cfRule>
  </conditionalFormatting>
  <conditionalFormatting sqref="E9:F9">
    <cfRule type="expression" dxfId="1185" priority="1289">
      <formula>$L9&gt;0.15</formula>
    </cfRule>
    <cfRule type="expression" dxfId="1184" priority="1290">
      <formula>AND($L9&gt;0.08,$L9&lt;0.15)</formula>
    </cfRule>
  </conditionalFormatting>
  <conditionalFormatting sqref="E9:F9">
    <cfRule type="expression" dxfId="1183" priority="1295">
      <formula>$L9&gt;0.15</formula>
    </cfRule>
    <cfRule type="expression" dxfId="1182" priority="1296">
      <formula>AND($L9&gt;0.08,$L9&lt;0.15)</formula>
    </cfRule>
  </conditionalFormatting>
  <conditionalFormatting sqref="E9:F9">
    <cfRule type="expression" dxfId="1181" priority="1297">
      <formula>$L9&gt;0.15</formula>
    </cfRule>
    <cfRule type="expression" dxfId="1180" priority="1298">
      <formula>AND($L9&gt;0.08,$L9&lt;0.15)</formula>
    </cfRule>
  </conditionalFormatting>
  <conditionalFormatting sqref="G9:H9">
    <cfRule type="expression" dxfId="1179" priority="1265">
      <formula>$L9&gt;0.15</formula>
    </cfRule>
    <cfRule type="expression" dxfId="1178" priority="1266">
      <formula>AND($L9&gt;0.08,$L9&lt;0.15)</formula>
    </cfRule>
  </conditionalFormatting>
  <conditionalFormatting sqref="G9:H9">
    <cfRule type="expression" dxfId="1177" priority="1263">
      <formula>$L9&gt;0.15</formula>
    </cfRule>
    <cfRule type="expression" dxfId="1176" priority="1264">
      <formula>AND($L9&gt;0.08,$L9&lt;0.15)</formula>
    </cfRule>
  </conditionalFormatting>
  <conditionalFormatting sqref="G9:H9">
    <cfRule type="expression" dxfId="1175" priority="1261">
      <formula>$L9&gt;0.15</formula>
    </cfRule>
    <cfRule type="expression" dxfId="1174" priority="1262">
      <formula>AND($L9&gt;0.08,$L9&lt;0.15)</formula>
    </cfRule>
  </conditionalFormatting>
  <conditionalFormatting sqref="G9:H9">
    <cfRule type="expression" dxfId="1173" priority="1271">
      <formula>$L9&gt;0.15</formula>
    </cfRule>
    <cfRule type="expression" dxfId="1172" priority="1272">
      <formula>AND($L9&gt;0.08,$L9&lt;0.15)</formula>
    </cfRule>
  </conditionalFormatting>
  <conditionalFormatting sqref="G9:H9">
    <cfRule type="expression" dxfId="1171" priority="1269">
      <formula>$L9&gt;0.15</formula>
    </cfRule>
    <cfRule type="expression" dxfId="1170" priority="1270">
      <formula>AND($L9&gt;0.08,$L9&lt;0.15)</formula>
    </cfRule>
  </conditionalFormatting>
  <conditionalFormatting sqref="G9:H9">
    <cfRule type="expression" dxfId="1169" priority="1275">
      <formula>$L9&gt;0.15</formula>
    </cfRule>
    <cfRule type="expression" dxfId="1168" priority="1276">
      <formula>AND($L9&gt;0.08,$L9&lt;0.15)</formula>
    </cfRule>
  </conditionalFormatting>
  <conditionalFormatting sqref="G9:H9">
    <cfRule type="expression" dxfId="1167" priority="1273">
      <formula>$L9&gt;0.15</formula>
    </cfRule>
    <cfRule type="expression" dxfId="1166" priority="1274">
      <formula>AND($L9&gt;0.08,$L9&lt;0.15)</formula>
    </cfRule>
  </conditionalFormatting>
  <conditionalFormatting sqref="G9:H9">
    <cfRule type="expression" dxfId="1165" priority="1267">
      <formula>$L9&gt;0.15</formula>
    </cfRule>
    <cfRule type="expression" dxfId="1164" priority="1268">
      <formula>AND($L9&gt;0.08,$L9&lt;0.15)</formula>
    </cfRule>
  </conditionalFormatting>
  <conditionalFormatting sqref="D9">
    <cfRule type="expression" dxfId="1163" priority="1259">
      <formula>$L9&gt;0.15</formula>
    </cfRule>
    <cfRule type="expression" dxfId="1162" priority="1260">
      <formula>AND($L9&gt;0.08,$L9&lt;0.15)</formula>
    </cfRule>
  </conditionalFormatting>
  <conditionalFormatting sqref="E10:F10">
    <cfRule type="expression" dxfId="1161" priority="1239">
      <formula>$L10&gt;0.15</formula>
    </cfRule>
    <cfRule type="expression" dxfId="1160" priority="1240">
      <formula>AND($L10&gt;0.08,$L10&lt;0.15)</formula>
    </cfRule>
  </conditionalFormatting>
  <conditionalFormatting sqref="E10:F10">
    <cfRule type="expression" dxfId="1159" priority="1241">
      <formula>$L10&gt;0.15</formula>
    </cfRule>
    <cfRule type="expression" dxfId="1158" priority="1242">
      <formula>AND($L10&gt;0.08,$L10&lt;0.15)</formula>
    </cfRule>
  </conditionalFormatting>
  <conditionalFormatting sqref="E10:F10">
    <cfRule type="expression" dxfId="1157" priority="1243">
      <formula>$L10&gt;0.15</formula>
    </cfRule>
    <cfRule type="expression" dxfId="1156" priority="1244">
      <formula>AND($L10&gt;0.08,$L10&lt;0.15)</formula>
    </cfRule>
  </conditionalFormatting>
  <conditionalFormatting sqref="E10:F10">
    <cfRule type="expression" dxfId="1155" priority="1237">
      <formula>$L10&gt;0.15</formula>
    </cfRule>
    <cfRule type="expression" dxfId="1154" priority="1238">
      <formula>AND($L10&gt;0.08,$L10&lt;0.15)</formula>
    </cfRule>
  </conditionalFormatting>
  <conditionalFormatting sqref="E10:F10">
    <cfRule type="expression" dxfId="1153" priority="1233">
      <formula>$L10&gt;0.15</formula>
    </cfRule>
    <cfRule type="expression" dxfId="1152" priority="1234">
      <formula>AND($L10&gt;0.08,$L10&lt;0.15)</formula>
    </cfRule>
  </conditionalFormatting>
  <conditionalFormatting sqref="E10:F10">
    <cfRule type="expression" dxfId="1151" priority="1235">
      <formula>$L10&gt;0.15</formula>
    </cfRule>
    <cfRule type="expression" dxfId="1150" priority="1236">
      <formula>AND($L10&gt;0.08,$L10&lt;0.15)</formula>
    </cfRule>
  </conditionalFormatting>
  <conditionalFormatting sqref="E10:F10">
    <cfRule type="expression" dxfId="1149" priority="1257">
      <formula>$L10&gt;0.15</formula>
    </cfRule>
    <cfRule type="expression" dxfId="1148" priority="1258">
      <formula>AND($L10&gt;0.08,$L10&lt;0.15)</formula>
    </cfRule>
  </conditionalFormatting>
  <conditionalFormatting sqref="E10:F10">
    <cfRule type="expression" dxfId="1147" priority="1255">
      <formula>$L10&gt;0.15</formula>
    </cfRule>
    <cfRule type="expression" dxfId="1146" priority="1256">
      <formula>AND($L10&gt;0.08,$L10&lt;0.15)</formula>
    </cfRule>
  </conditionalFormatting>
  <conditionalFormatting sqref="E10:F10">
    <cfRule type="expression" dxfId="1145" priority="1249">
      <formula>$L10&gt;0.15</formula>
    </cfRule>
    <cfRule type="expression" dxfId="1144" priority="1250">
      <formula>AND($L10&gt;0.08,$L10&lt;0.15)</formula>
    </cfRule>
  </conditionalFormatting>
  <conditionalFormatting sqref="E10:F10">
    <cfRule type="expression" dxfId="1143" priority="1247">
      <formula>$L10&gt;0.15</formula>
    </cfRule>
    <cfRule type="expression" dxfId="1142" priority="1248">
      <formula>AND($L10&gt;0.08,$L10&lt;0.15)</formula>
    </cfRule>
  </conditionalFormatting>
  <conditionalFormatting sqref="E10:F10">
    <cfRule type="expression" dxfId="1141" priority="1245">
      <formula>$L10&gt;0.15</formula>
    </cfRule>
    <cfRule type="expression" dxfId="1140" priority="1246">
      <formula>AND($L10&gt;0.08,$L10&lt;0.15)</formula>
    </cfRule>
  </conditionalFormatting>
  <conditionalFormatting sqref="E10:F10">
    <cfRule type="expression" dxfId="1139" priority="1251">
      <formula>$L10&gt;0.15</formula>
    </cfRule>
    <cfRule type="expression" dxfId="1138" priority="1252">
      <formula>AND($L10&gt;0.08,$L10&lt;0.15)</formula>
    </cfRule>
  </conditionalFormatting>
  <conditionalFormatting sqref="E10:F10">
    <cfRule type="expression" dxfId="1137" priority="1253">
      <formula>$L10&gt;0.15</formula>
    </cfRule>
    <cfRule type="expression" dxfId="1136" priority="1254">
      <formula>AND($L10&gt;0.08,$L10&lt;0.15)</formula>
    </cfRule>
  </conditionalFormatting>
  <conditionalFormatting sqref="G10:H10">
    <cfRule type="expression" dxfId="1135" priority="1221">
      <formula>$L10&gt;0.15</formula>
    </cfRule>
    <cfRule type="expression" dxfId="1134" priority="1222">
      <formula>AND($L10&gt;0.08,$L10&lt;0.15)</formula>
    </cfRule>
  </conditionalFormatting>
  <conditionalFormatting sqref="G10:H10">
    <cfRule type="expression" dxfId="1133" priority="1219">
      <formula>$L10&gt;0.15</formula>
    </cfRule>
    <cfRule type="expression" dxfId="1132" priority="1220">
      <formula>AND($L10&gt;0.08,$L10&lt;0.15)</formula>
    </cfRule>
  </conditionalFormatting>
  <conditionalFormatting sqref="G10:H10">
    <cfRule type="expression" dxfId="1131" priority="1217">
      <formula>$L10&gt;0.15</formula>
    </cfRule>
    <cfRule type="expression" dxfId="1130" priority="1218">
      <formula>AND($L10&gt;0.08,$L10&lt;0.15)</formula>
    </cfRule>
  </conditionalFormatting>
  <conditionalFormatting sqref="G10:H10">
    <cfRule type="expression" dxfId="1129" priority="1227">
      <formula>$L10&gt;0.15</formula>
    </cfRule>
    <cfRule type="expression" dxfId="1128" priority="1228">
      <formula>AND($L10&gt;0.08,$L10&lt;0.15)</formula>
    </cfRule>
  </conditionalFormatting>
  <conditionalFormatting sqref="G10:H10">
    <cfRule type="expression" dxfId="1127" priority="1225">
      <formula>$L10&gt;0.15</formula>
    </cfRule>
    <cfRule type="expression" dxfId="1126" priority="1226">
      <formula>AND($L10&gt;0.08,$L10&lt;0.15)</formula>
    </cfRule>
  </conditionalFormatting>
  <conditionalFormatting sqref="G10:H10">
    <cfRule type="expression" dxfId="1125" priority="1231">
      <formula>$L10&gt;0.15</formula>
    </cfRule>
    <cfRule type="expression" dxfId="1124" priority="1232">
      <formula>AND($L10&gt;0.08,$L10&lt;0.15)</formula>
    </cfRule>
  </conditionalFormatting>
  <conditionalFormatting sqref="G10:H10">
    <cfRule type="expression" dxfId="1123" priority="1229">
      <formula>$L10&gt;0.15</formula>
    </cfRule>
    <cfRule type="expression" dxfId="1122" priority="1230">
      <formula>AND($L10&gt;0.08,$L10&lt;0.15)</formula>
    </cfRule>
  </conditionalFormatting>
  <conditionalFormatting sqref="G10:H10">
    <cfRule type="expression" dxfId="1121" priority="1223">
      <formula>$L10&gt;0.15</formula>
    </cfRule>
    <cfRule type="expression" dxfId="1120" priority="1224">
      <formula>AND($L10&gt;0.08,$L10&lt;0.15)</formula>
    </cfRule>
  </conditionalFormatting>
  <conditionalFormatting sqref="D10">
    <cfRule type="expression" dxfId="1119" priority="1215">
      <formula>$L10&gt;0.15</formula>
    </cfRule>
    <cfRule type="expression" dxfId="1118" priority="1216">
      <formula>AND($L10&gt;0.08,$L10&lt;0.15)</formula>
    </cfRule>
  </conditionalFormatting>
  <conditionalFormatting sqref="E11">
    <cfRule type="expression" dxfId="1117" priority="1199">
      <formula>$L11&gt;0.15</formula>
    </cfRule>
    <cfRule type="expression" dxfId="1116" priority="1200">
      <formula>AND($L11&gt;0.08,$L11&lt;0.15)</formula>
    </cfRule>
  </conditionalFormatting>
  <conditionalFormatting sqref="E11">
    <cfRule type="expression" dxfId="1115" priority="1197">
      <formula>$L11&gt;0.15</formula>
    </cfRule>
    <cfRule type="expression" dxfId="1114" priority="1198">
      <formula>AND($L11&gt;0.08,$L11&lt;0.15)</formula>
    </cfRule>
  </conditionalFormatting>
  <conditionalFormatting sqref="E11">
    <cfRule type="expression" dxfId="1113" priority="1195">
      <formula>$L11&gt;0.15</formula>
    </cfRule>
    <cfRule type="expression" dxfId="1112" priority="1196">
      <formula>AND($L11&gt;0.08,$L11&lt;0.15)</formula>
    </cfRule>
  </conditionalFormatting>
  <conditionalFormatting sqref="G11:H11">
    <cfRule type="expression" dxfId="1111" priority="1193">
      <formula>$L11&gt;0.15</formula>
    </cfRule>
    <cfRule type="expression" dxfId="1110" priority="1194">
      <formula>AND($L11&gt;0.08,$L11&lt;0.15)</formula>
    </cfRule>
  </conditionalFormatting>
  <conditionalFormatting sqref="G11:H11">
    <cfRule type="expression" dxfId="1109" priority="1191">
      <formula>$L11&gt;0.15</formula>
    </cfRule>
    <cfRule type="expression" dxfId="1108" priority="1192">
      <formula>AND($L11&gt;0.08,$L11&lt;0.15)</formula>
    </cfRule>
  </conditionalFormatting>
  <conditionalFormatting sqref="D11">
    <cfRule type="expression" dxfId="1107" priority="1189">
      <formula>$L11&gt;0.15</formula>
    </cfRule>
    <cfRule type="expression" dxfId="1106" priority="1190">
      <formula>AND($L11&gt;0.08,$L11&lt;0.15)</formula>
    </cfRule>
  </conditionalFormatting>
  <conditionalFormatting sqref="D11">
    <cfRule type="expression" dxfId="1105" priority="1201">
      <formula>$L11&gt;0.15</formula>
    </cfRule>
    <cfRule type="expression" dxfId="1104" priority="1202">
      <formula>AND($L11&gt;0.08,$L11&lt;0.15)</formula>
    </cfRule>
  </conditionalFormatting>
  <conditionalFormatting sqref="D11">
    <cfRule type="expression" dxfId="1103" priority="1173">
      <formula>$L11&gt;0.15</formula>
    </cfRule>
    <cfRule type="expression" dxfId="1102" priority="1174">
      <formula>AND($L11&gt;0.08,$L11&lt;0.15)</formula>
    </cfRule>
  </conditionalFormatting>
  <conditionalFormatting sqref="E11">
    <cfRule type="expression" dxfId="1101" priority="1171">
      <formula>$L11&gt;0.15</formula>
    </cfRule>
    <cfRule type="expression" dxfId="1100" priority="1172">
      <formula>AND($L11&gt;0.08,$L11&lt;0.15)</formula>
    </cfRule>
  </conditionalFormatting>
  <conditionalFormatting sqref="E11">
    <cfRule type="expression" dxfId="1099" priority="1169">
      <formula>$L11&gt;0.15</formula>
    </cfRule>
    <cfRule type="expression" dxfId="1098" priority="1170">
      <formula>AND($L11&gt;0.08,$L11&lt;0.15)</formula>
    </cfRule>
  </conditionalFormatting>
  <conditionalFormatting sqref="E11">
    <cfRule type="expression" dxfId="1097" priority="1167">
      <formula>$L11&gt;0.15</formula>
    </cfRule>
    <cfRule type="expression" dxfId="1096" priority="1168">
      <formula>AND($L11&gt;0.08,$L11&lt;0.15)</formula>
    </cfRule>
  </conditionalFormatting>
  <conditionalFormatting sqref="E11">
    <cfRule type="expression" dxfId="1095" priority="1209">
      <formula>$L11&gt;0.15</formula>
    </cfRule>
    <cfRule type="expression" dxfId="1094" priority="1210">
      <formula>AND($L11&gt;0.08,$L11&lt;0.15)</formula>
    </cfRule>
  </conditionalFormatting>
  <conditionalFormatting sqref="E11">
    <cfRule type="expression" dxfId="1093" priority="1211">
      <formula>$L11&gt;0.15</formula>
    </cfRule>
    <cfRule type="expression" dxfId="1092" priority="1212">
      <formula>AND($L11&gt;0.08,$L11&lt;0.15)</formula>
    </cfRule>
  </conditionalFormatting>
  <conditionalFormatting sqref="D11">
    <cfRule type="expression" dxfId="1091" priority="1213">
      <formula>$L11&gt;0.15</formula>
    </cfRule>
    <cfRule type="expression" dxfId="1090" priority="1214">
      <formula>AND($L11&gt;0.08,$L11&lt;0.15)</formula>
    </cfRule>
  </conditionalFormatting>
  <conditionalFormatting sqref="G11:H11">
    <cfRule type="expression" dxfId="1089" priority="1205">
      <formula>$L11&gt;0.15</formula>
    </cfRule>
    <cfRule type="expression" dxfId="1088" priority="1206">
      <formula>AND($L11&gt;0.08,$L11&lt;0.15)</formula>
    </cfRule>
  </conditionalFormatting>
  <conditionalFormatting sqref="G11:H11">
    <cfRule type="expression" dxfId="1087" priority="1203">
      <formula>$L11&gt;0.15</formula>
    </cfRule>
    <cfRule type="expression" dxfId="1086" priority="1204">
      <formula>AND($L11&gt;0.08,$L11&lt;0.15)</formula>
    </cfRule>
  </conditionalFormatting>
  <conditionalFormatting sqref="E11">
    <cfRule type="expression" dxfId="1085" priority="1207">
      <formula>$L11&gt;0.15</formula>
    </cfRule>
    <cfRule type="expression" dxfId="1084" priority="1208">
      <formula>AND($L11&gt;0.08,$L11&lt;0.15)</formula>
    </cfRule>
  </conditionalFormatting>
  <conditionalFormatting sqref="E11">
    <cfRule type="expression" dxfId="1083" priority="1187">
      <formula>$L11&gt;0.15</formula>
    </cfRule>
    <cfRule type="expression" dxfId="1082" priority="1188">
      <formula>AND($L11&gt;0.08,$L11&lt;0.15)</formula>
    </cfRule>
  </conditionalFormatting>
  <conditionalFormatting sqref="E11">
    <cfRule type="expression" dxfId="1081" priority="1183">
      <formula>$L11&gt;0.15</formula>
    </cfRule>
    <cfRule type="expression" dxfId="1080" priority="1184">
      <formula>AND($L11&gt;0.08,$L11&lt;0.15)</formula>
    </cfRule>
  </conditionalFormatting>
  <conditionalFormatting sqref="G11:H11">
    <cfRule type="expression" dxfId="1079" priority="1181">
      <formula>$L11&gt;0.15</formula>
    </cfRule>
    <cfRule type="expression" dxfId="1078" priority="1182">
      <formula>AND($L11&gt;0.08,$L11&lt;0.15)</formula>
    </cfRule>
  </conditionalFormatting>
  <conditionalFormatting sqref="G11:H11">
    <cfRule type="expression" dxfId="1077" priority="1179">
      <formula>$L11&gt;0.15</formula>
    </cfRule>
    <cfRule type="expression" dxfId="1076" priority="1180">
      <formula>AND($L11&gt;0.08,$L11&lt;0.15)</formula>
    </cfRule>
  </conditionalFormatting>
  <conditionalFormatting sqref="E11">
    <cfRule type="expression" dxfId="1075" priority="1185">
      <formula>$L11&gt;0.15</formula>
    </cfRule>
    <cfRule type="expression" dxfId="1074" priority="1186">
      <formula>AND($L11&gt;0.08,$L11&lt;0.15)</formula>
    </cfRule>
  </conditionalFormatting>
  <conditionalFormatting sqref="G11:H11">
    <cfRule type="expression" dxfId="1073" priority="1177">
      <formula>$L11&gt;0.15</formula>
    </cfRule>
    <cfRule type="expression" dxfId="1072" priority="1178">
      <formula>AND($L11&gt;0.08,$L11&lt;0.15)</formula>
    </cfRule>
  </conditionalFormatting>
  <conditionalFormatting sqref="G11:H11">
    <cfRule type="expression" dxfId="1071" priority="1175">
      <formula>$L11&gt;0.15</formula>
    </cfRule>
    <cfRule type="expression" dxfId="1070" priority="1176">
      <formula>AND($L11&gt;0.08,$L11&lt;0.15)</formula>
    </cfRule>
  </conditionalFormatting>
  <conditionalFormatting sqref="E11">
    <cfRule type="expression" dxfId="1069" priority="1165">
      <formula>$L11&gt;0.15</formula>
    </cfRule>
    <cfRule type="expression" dxfId="1068" priority="1166">
      <formula>AND($L11&gt;0.08,$L11&lt;0.15)</formula>
    </cfRule>
  </conditionalFormatting>
  <conditionalFormatting sqref="F11">
    <cfRule type="expression" dxfId="1067" priority="1155">
      <formula>$L11&gt;0.15</formula>
    </cfRule>
    <cfRule type="expression" dxfId="1066" priority="1156">
      <formula>AND($L11&gt;0.08,$L11&lt;0.15)</formula>
    </cfRule>
  </conditionalFormatting>
  <conditionalFormatting sqref="F11">
    <cfRule type="expression" dxfId="1065" priority="1163">
      <formula>$L11&gt;0.15</formula>
    </cfRule>
    <cfRule type="expression" dxfId="1064" priority="1164">
      <formula>AND($L11&gt;0.08,$L11&lt;0.15)</formula>
    </cfRule>
  </conditionalFormatting>
  <conditionalFormatting sqref="F11">
    <cfRule type="expression" dxfId="1063" priority="1161">
      <formula>$L11&gt;0.15</formula>
    </cfRule>
    <cfRule type="expression" dxfId="1062" priority="1162">
      <formula>AND($L11&gt;0.08,$L11&lt;0.15)</formula>
    </cfRule>
  </conditionalFormatting>
  <conditionalFormatting sqref="F11">
    <cfRule type="expression" dxfId="1061" priority="1159">
      <formula>$L11&gt;0.15</formula>
    </cfRule>
    <cfRule type="expression" dxfId="1060" priority="1160">
      <formula>AND($L11&gt;0.08,$L11&lt;0.15)</formula>
    </cfRule>
  </conditionalFormatting>
  <conditionalFormatting sqref="F11">
    <cfRule type="expression" dxfId="1059" priority="1157">
      <formula>$L11&gt;0.15</formula>
    </cfRule>
    <cfRule type="expression" dxfId="1058" priority="1158">
      <formula>AND($L11&gt;0.08,$L11&lt;0.15)</formula>
    </cfRule>
  </conditionalFormatting>
  <conditionalFormatting sqref="F11">
    <cfRule type="expression" dxfId="1057" priority="1153">
      <formula>$L11&gt;0.15</formula>
    </cfRule>
    <cfRule type="expression" dxfId="1056" priority="1154">
      <formula>AND($L11&gt;0.08,$L11&lt;0.15)</formula>
    </cfRule>
  </conditionalFormatting>
  <conditionalFormatting sqref="F12">
    <cfRule type="expression" dxfId="1055" priority="1109">
      <formula>$L12&gt;0.15</formula>
    </cfRule>
    <cfRule type="expression" dxfId="1054" priority="1110">
      <formula>AND($L12&gt;0.08,$L12&lt;0.15)</formula>
    </cfRule>
  </conditionalFormatting>
  <conditionalFormatting sqref="F12">
    <cfRule type="expression" dxfId="1053" priority="1107">
      <formula>$L12&gt;0.15</formula>
    </cfRule>
    <cfRule type="expression" dxfId="1052" priority="1108">
      <formula>AND($L12&gt;0.08,$L12&lt;0.15)</formula>
    </cfRule>
  </conditionalFormatting>
  <conditionalFormatting sqref="F12">
    <cfRule type="expression" dxfId="1051" priority="1121">
      <formula>$L12&gt;0.15</formula>
    </cfRule>
    <cfRule type="expression" dxfId="1050" priority="1122">
      <formula>AND($L12&gt;0.08,$L12&lt;0.15)</formula>
    </cfRule>
  </conditionalFormatting>
  <conditionalFormatting sqref="F12">
    <cfRule type="expression" dxfId="1049" priority="1119">
      <formula>$L12&gt;0.15</formula>
    </cfRule>
    <cfRule type="expression" dxfId="1048" priority="1120">
      <formula>AND($L12&gt;0.08,$L12&lt;0.15)</formula>
    </cfRule>
  </conditionalFormatting>
  <conditionalFormatting sqref="F12">
    <cfRule type="expression" dxfId="1047" priority="1117">
      <formula>$L12&gt;0.15</formula>
    </cfRule>
    <cfRule type="expression" dxfId="1046" priority="1118">
      <formula>AND($L12&gt;0.08,$L12&lt;0.15)</formula>
    </cfRule>
  </conditionalFormatting>
  <conditionalFormatting sqref="H12">
    <cfRule type="expression" dxfId="1045" priority="1115">
      <formula>$L12&gt;0.15</formula>
    </cfRule>
    <cfRule type="expression" dxfId="1044" priority="1116">
      <formula>AND($L12&gt;0.08,$L12&lt;0.15)</formula>
    </cfRule>
  </conditionalFormatting>
  <conditionalFormatting sqref="H12">
    <cfRule type="expression" dxfId="1043" priority="1113">
      <formula>$L12&gt;0.15</formula>
    </cfRule>
    <cfRule type="expression" dxfId="1042" priority="1114">
      <formula>AND($L12&gt;0.08,$L12&lt;0.15)</formula>
    </cfRule>
  </conditionalFormatting>
  <conditionalFormatting sqref="D12">
    <cfRule type="expression" dxfId="1041" priority="1111">
      <formula>$L12&gt;0.15</formula>
    </cfRule>
    <cfRule type="expression" dxfId="1040" priority="1112">
      <formula>AND($L12&gt;0.08,$L12&lt;0.15)</formula>
    </cfRule>
  </conditionalFormatting>
  <conditionalFormatting sqref="D12">
    <cfRule type="expression" dxfId="1039" priority="1123">
      <formula>$L12&gt;0.15</formula>
    </cfRule>
    <cfRule type="expression" dxfId="1038" priority="1124">
      <formula>AND($L12&gt;0.08,$L12&lt;0.15)</formula>
    </cfRule>
  </conditionalFormatting>
  <conditionalFormatting sqref="F12">
    <cfRule type="expression" dxfId="1037" priority="1131">
      <formula>$L12&gt;0.15</formula>
    </cfRule>
    <cfRule type="expression" dxfId="1036" priority="1132">
      <formula>AND($L12&gt;0.08,$L12&lt;0.15)</formula>
    </cfRule>
  </conditionalFormatting>
  <conditionalFormatting sqref="F12">
    <cfRule type="expression" dxfId="1035" priority="1133">
      <formula>$L12&gt;0.15</formula>
    </cfRule>
    <cfRule type="expression" dxfId="1034" priority="1134">
      <formula>AND($L12&gt;0.08,$L12&lt;0.15)</formula>
    </cfRule>
  </conditionalFormatting>
  <conditionalFormatting sqref="D12">
    <cfRule type="expression" dxfId="1033" priority="1135">
      <formula>$L12&gt;0.15</formula>
    </cfRule>
    <cfRule type="expression" dxfId="1032" priority="1136">
      <formula>AND($L12&gt;0.08,$L12&lt;0.15)</formula>
    </cfRule>
  </conditionalFormatting>
  <conditionalFormatting sqref="H12">
    <cfRule type="expression" dxfId="1031" priority="1127">
      <formula>$L12&gt;0.15</formula>
    </cfRule>
    <cfRule type="expression" dxfId="1030" priority="1128">
      <formula>AND($L12&gt;0.08,$L12&lt;0.15)</formula>
    </cfRule>
  </conditionalFormatting>
  <conditionalFormatting sqref="H12">
    <cfRule type="expression" dxfId="1029" priority="1125">
      <formula>$L12&gt;0.15</formula>
    </cfRule>
    <cfRule type="expression" dxfId="1028" priority="1126">
      <formula>AND($L12&gt;0.08,$L12&lt;0.15)</formula>
    </cfRule>
  </conditionalFormatting>
  <conditionalFormatting sqref="F12">
    <cfRule type="expression" dxfId="1027" priority="1129">
      <formula>$L12&gt;0.15</formula>
    </cfRule>
    <cfRule type="expression" dxfId="1026" priority="1130">
      <formula>AND($L12&gt;0.08,$L12&lt;0.15)</formula>
    </cfRule>
  </conditionalFormatting>
  <conditionalFormatting sqref="F12">
    <cfRule type="expression" dxfId="1025" priority="1105">
      <formula>$L12&gt;0.15</formula>
    </cfRule>
    <cfRule type="expression" dxfId="1024" priority="1106">
      <formula>AND($L12&gt;0.08,$L12&lt;0.15)</formula>
    </cfRule>
  </conditionalFormatting>
  <conditionalFormatting sqref="H12">
    <cfRule type="expression" dxfId="1023" priority="1103">
      <formula>$L12&gt;0.15</formula>
    </cfRule>
    <cfRule type="expression" dxfId="1022" priority="1104">
      <formula>AND($L12&gt;0.08,$L12&lt;0.15)</formula>
    </cfRule>
  </conditionalFormatting>
  <conditionalFormatting sqref="H12">
    <cfRule type="expression" dxfId="1021" priority="1101">
      <formula>$L12&gt;0.15</formula>
    </cfRule>
    <cfRule type="expression" dxfId="1020" priority="1102">
      <formula>AND($L12&gt;0.08,$L12&lt;0.15)</formula>
    </cfRule>
  </conditionalFormatting>
  <conditionalFormatting sqref="F12">
    <cfRule type="expression" dxfId="1019" priority="1151">
      <formula>$L12&gt;0.15</formula>
    </cfRule>
    <cfRule type="expression" dxfId="1018" priority="1152">
      <formula>AND($L12&gt;0.08,$L12&lt;0.15)</formula>
    </cfRule>
  </conditionalFormatting>
  <conditionalFormatting sqref="F12">
    <cfRule type="expression" dxfId="1017" priority="1149">
      <formula>$L12&gt;0.15</formula>
    </cfRule>
    <cfRule type="expression" dxfId="1016" priority="1150">
      <formula>AND($L12&gt;0.08,$L12&lt;0.15)</formula>
    </cfRule>
  </conditionalFormatting>
  <conditionalFormatting sqref="H12">
    <cfRule type="expression" dxfId="1015" priority="1147">
      <formula>$L12&gt;0.15</formula>
    </cfRule>
    <cfRule type="expression" dxfId="1014" priority="1148">
      <formula>AND($L12&gt;0.08,$L12&lt;0.15)</formula>
    </cfRule>
  </conditionalFormatting>
  <conditionalFormatting sqref="F12">
    <cfRule type="expression" dxfId="1013" priority="1145">
      <formula>$L12&gt;0.15</formula>
    </cfRule>
    <cfRule type="expression" dxfId="1012" priority="1146">
      <formula>AND($L12&gt;0.08,$L12&lt;0.15)</formula>
    </cfRule>
  </conditionalFormatting>
  <conditionalFormatting sqref="F12">
    <cfRule type="expression" dxfId="1011" priority="1143">
      <formula>$L12&gt;0.15</formula>
    </cfRule>
    <cfRule type="expression" dxfId="1010" priority="1144">
      <formula>AND($L12&gt;0.08,$L12&lt;0.15)</formula>
    </cfRule>
  </conditionalFormatting>
  <conditionalFormatting sqref="H12">
    <cfRule type="expression" dxfId="1009" priority="1141">
      <formula>$L12&gt;0.15</formula>
    </cfRule>
    <cfRule type="expression" dxfId="1008" priority="1142">
      <formula>AND($L12&gt;0.08,$L12&lt;0.15)</formula>
    </cfRule>
  </conditionalFormatting>
  <conditionalFormatting sqref="D12">
    <cfRule type="expression" dxfId="1007" priority="1139">
      <formula>$L12&gt;0.15</formula>
    </cfRule>
    <cfRule type="expression" dxfId="1006" priority="1140">
      <formula>AND($L12&gt;0.08,$L12&lt;0.15)</formula>
    </cfRule>
  </conditionalFormatting>
  <conditionalFormatting sqref="D12">
    <cfRule type="expression" dxfId="1005" priority="1137">
      <formula>$L12&gt;0.15</formula>
    </cfRule>
    <cfRule type="expression" dxfId="1004" priority="1138">
      <formula>AND($L12&gt;0.08,$L12&lt;0.15)</formula>
    </cfRule>
  </conditionalFormatting>
  <conditionalFormatting sqref="G12">
    <cfRule type="expression" dxfId="1003" priority="1097">
      <formula>$L12&gt;0.15</formula>
    </cfRule>
    <cfRule type="expression" dxfId="1002" priority="1098">
      <formula>AND($L12&gt;0.08,$L12&lt;0.15)</formula>
    </cfRule>
  </conditionalFormatting>
  <conditionalFormatting sqref="G12">
    <cfRule type="expression" dxfId="1001" priority="1099">
      <formula>$L12&gt;0.15</formula>
    </cfRule>
    <cfRule type="expression" dxfId="1000" priority="1100">
      <formula>AND($L12&gt;0.08,$L12&lt;0.15)</formula>
    </cfRule>
  </conditionalFormatting>
  <conditionalFormatting sqref="E12">
    <cfRule type="expression" dxfId="999" priority="1091">
      <formula>$L12&gt;0.15</formula>
    </cfRule>
    <cfRule type="expression" dxfId="998" priority="1092">
      <formula>AND($L12&gt;0.08,$L12&lt;0.15)</formula>
    </cfRule>
  </conditionalFormatting>
  <conditionalFormatting sqref="E12">
    <cfRule type="expression" dxfId="997" priority="1089">
      <formula>$L12&gt;0.15</formula>
    </cfRule>
    <cfRule type="expression" dxfId="996" priority="1090">
      <formula>AND($L12&gt;0.08,$L12&lt;0.15)</formula>
    </cfRule>
  </conditionalFormatting>
  <conditionalFormatting sqref="E12">
    <cfRule type="expression" dxfId="995" priority="1093">
      <formula>$L12&gt;0.15</formula>
    </cfRule>
    <cfRule type="expression" dxfId="994" priority="1094">
      <formula>AND($L12&gt;0.08,$L12&lt;0.15)</formula>
    </cfRule>
  </conditionalFormatting>
  <conditionalFormatting sqref="E12">
    <cfRule type="expression" dxfId="993" priority="1095">
      <formula>$L12&gt;0.15</formula>
    </cfRule>
    <cfRule type="expression" dxfId="992" priority="1096">
      <formula>AND($L12&gt;0.08,$L12&lt;0.15)</formula>
    </cfRule>
  </conditionalFormatting>
  <conditionalFormatting sqref="E12">
    <cfRule type="expression" dxfId="991" priority="1081">
      <formula>$L12&gt;0.15</formula>
    </cfRule>
    <cfRule type="expression" dxfId="990" priority="1082">
      <formula>AND($L12&gt;0.08,$L12&lt;0.15)</formula>
    </cfRule>
  </conditionalFormatting>
  <conditionalFormatting sqref="E12">
    <cfRule type="expression" dxfId="989" priority="1079">
      <formula>$L12&gt;0.15</formula>
    </cfRule>
    <cfRule type="expression" dxfId="988" priority="1080">
      <formula>AND($L12&gt;0.08,$L12&lt;0.15)</formula>
    </cfRule>
  </conditionalFormatting>
  <conditionalFormatting sqref="E12">
    <cfRule type="expression" dxfId="987" priority="1085">
      <formula>$L12&gt;0.15</formula>
    </cfRule>
    <cfRule type="expression" dxfId="986" priority="1086">
      <formula>AND($L12&gt;0.08,$L12&lt;0.15)</formula>
    </cfRule>
  </conditionalFormatting>
  <conditionalFormatting sqref="E12">
    <cfRule type="expression" dxfId="985" priority="1083">
      <formula>$L12&gt;0.15</formula>
    </cfRule>
    <cfRule type="expression" dxfId="984" priority="1084">
      <formula>AND($L12&gt;0.08,$L12&lt;0.15)</formula>
    </cfRule>
  </conditionalFormatting>
  <conditionalFormatting sqref="E12">
    <cfRule type="expression" dxfId="983" priority="1087">
      <formula>$L12&gt;0.15</formula>
    </cfRule>
    <cfRule type="expression" dxfId="982" priority="1088">
      <formula>AND($L12&gt;0.08,$L12&lt;0.15)</formula>
    </cfRule>
  </conditionalFormatting>
  <conditionalFormatting sqref="E12">
    <cfRule type="expression" dxfId="981" priority="1073">
      <formula>$L12&gt;0.15</formula>
    </cfRule>
    <cfRule type="expression" dxfId="980" priority="1074">
      <formula>AND($L12&gt;0.08,$L12&lt;0.15)</formula>
    </cfRule>
  </conditionalFormatting>
  <conditionalFormatting sqref="E12">
    <cfRule type="expression" dxfId="979" priority="1077">
      <formula>$L12&gt;0.15</formula>
    </cfRule>
    <cfRule type="expression" dxfId="978" priority="1078">
      <formula>AND($L12&gt;0.08,$L12&lt;0.15)</formula>
    </cfRule>
  </conditionalFormatting>
  <conditionalFormatting sqref="E12">
    <cfRule type="expression" dxfId="977" priority="1075">
      <formula>$L12&gt;0.15</formula>
    </cfRule>
    <cfRule type="expression" dxfId="976" priority="1076">
      <formula>AND($L12&gt;0.08,$L12&lt;0.15)</formula>
    </cfRule>
  </conditionalFormatting>
  <conditionalFormatting sqref="E12">
    <cfRule type="expression" dxfId="975" priority="1071">
      <formula>$L12&gt;0.15</formula>
    </cfRule>
    <cfRule type="expression" dxfId="974" priority="1072">
      <formula>AND($L12&gt;0.08,$L12&lt;0.15)</formula>
    </cfRule>
  </conditionalFormatting>
  <conditionalFormatting sqref="E12">
    <cfRule type="expression" dxfId="973" priority="1065">
      <formula>$L12&gt;0.15</formula>
    </cfRule>
    <cfRule type="expression" dxfId="972" priority="1066">
      <formula>AND($L12&gt;0.08,$L12&lt;0.15)</formula>
    </cfRule>
  </conditionalFormatting>
  <conditionalFormatting sqref="E12">
    <cfRule type="expression" dxfId="971" priority="1063">
      <formula>$L12&gt;0.15</formula>
    </cfRule>
    <cfRule type="expression" dxfId="970" priority="1064">
      <formula>AND($L12&gt;0.08,$L12&lt;0.15)</formula>
    </cfRule>
  </conditionalFormatting>
  <conditionalFormatting sqref="E12">
    <cfRule type="expression" dxfId="969" priority="1067">
      <formula>$L12&gt;0.15</formula>
    </cfRule>
    <cfRule type="expression" dxfId="968" priority="1068">
      <formula>AND($L12&gt;0.08,$L12&lt;0.15)</formula>
    </cfRule>
  </conditionalFormatting>
  <conditionalFormatting sqref="E12">
    <cfRule type="expression" dxfId="967" priority="1069">
      <formula>$L12&gt;0.15</formula>
    </cfRule>
    <cfRule type="expression" dxfId="966" priority="1070">
      <formula>AND($L12&gt;0.08,$L12&lt;0.15)</formula>
    </cfRule>
  </conditionalFormatting>
  <conditionalFormatting sqref="E12">
    <cfRule type="expression" dxfId="965" priority="1055">
      <formula>$L12&gt;0.15</formula>
    </cfRule>
    <cfRule type="expression" dxfId="964" priority="1056">
      <formula>AND($L12&gt;0.08,$L12&lt;0.15)</formula>
    </cfRule>
  </conditionalFormatting>
  <conditionalFormatting sqref="E12">
    <cfRule type="expression" dxfId="963" priority="1053">
      <formula>$L12&gt;0.15</formula>
    </cfRule>
    <cfRule type="expression" dxfId="962" priority="1054">
      <formula>AND($L12&gt;0.08,$L12&lt;0.15)</formula>
    </cfRule>
  </conditionalFormatting>
  <conditionalFormatting sqref="E12">
    <cfRule type="expression" dxfId="961" priority="1059">
      <formula>$L12&gt;0.15</formula>
    </cfRule>
    <cfRule type="expression" dxfId="960" priority="1060">
      <formula>AND($L12&gt;0.08,$L12&lt;0.15)</formula>
    </cfRule>
  </conditionalFormatting>
  <conditionalFormatting sqref="E12">
    <cfRule type="expression" dxfId="959" priority="1057">
      <formula>$L12&gt;0.15</formula>
    </cfRule>
    <cfRule type="expression" dxfId="958" priority="1058">
      <formula>AND($L12&gt;0.08,$L12&lt;0.15)</formula>
    </cfRule>
  </conditionalFormatting>
  <conditionalFormatting sqref="E12">
    <cfRule type="expression" dxfId="957" priority="1061">
      <formula>$L12&gt;0.15</formula>
    </cfRule>
    <cfRule type="expression" dxfId="956" priority="1062">
      <formula>AND($L12&gt;0.08,$L12&lt;0.15)</formula>
    </cfRule>
  </conditionalFormatting>
  <conditionalFormatting sqref="E12">
    <cfRule type="expression" dxfId="955" priority="1047">
      <formula>$L12&gt;0.15</formula>
    </cfRule>
    <cfRule type="expression" dxfId="954" priority="1048">
      <formula>AND($L12&gt;0.08,$L12&lt;0.15)</formula>
    </cfRule>
  </conditionalFormatting>
  <conditionalFormatting sqref="E12">
    <cfRule type="expression" dxfId="953" priority="1051">
      <formula>$L12&gt;0.15</formula>
    </cfRule>
    <cfRule type="expression" dxfId="952" priority="1052">
      <formula>AND($L12&gt;0.08,$L12&lt;0.15)</formula>
    </cfRule>
  </conditionalFormatting>
  <conditionalFormatting sqref="E12">
    <cfRule type="expression" dxfId="951" priority="1049">
      <formula>$L12&gt;0.15</formula>
    </cfRule>
    <cfRule type="expression" dxfId="950" priority="1050">
      <formula>AND($L12&gt;0.08,$L12&lt;0.15)</formula>
    </cfRule>
  </conditionalFormatting>
  <conditionalFormatting sqref="E12">
    <cfRule type="expression" dxfId="949" priority="1045">
      <formula>$L12&gt;0.15</formula>
    </cfRule>
    <cfRule type="expression" dxfId="948" priority="1046">
      <formula>AND($L12&gt;0.08,$L12&lt;0.15)</formula>
    </cfRule>
  </conditionalFormatting>
  <conditionalFormatting sqref="E13:F13">
    <cfRule type="expression" dxfId="947" priority="1029">
      <formula>$L13&gt;0.15</formula>
    </cfRule>
    <cfRule type="expression" dxfId="946" priority="1030">
      <formula>AND($L13&gt;0.08,$L13&lt;0.15)</formula>
    </cfRule>
  </conditionalFormatting>
  <conditionalFormatting sqref="E13:F13">
    <cfRule type="expression" dxfId="945" priority="1027">
      <formula>$L13&gt;0.15</formula>
    </cfRule>
    <cfRule type="expression" dxfId="944" priority="1028">
      <formula>AND($L13&gt;0.08,$L13&lt;0.15)</formula>
    </cfRule>
  </conditionalFormatting>
  <conditionalFormatting sqref="E13:F13">
    <cfRule type="expression" dxfId="943" priority="1025">
      <formula>$L13&gt;0.15</formula>
    </cfRule>
    <cfRule type="expression" dxfId="942" priority="1026">
      <formula>AND($L13&gt;0.08,$L13&lt;0.15)</formula>
    </cfRule>
  </conditionalFormatting>
  <conditionalFormatting sqref="G13:H13">
    <cfRule type="expression" dxfId="941" priority="1023">
      <formula>$L13&gt;0.15</formula>
    </cfRule>
    <cfRule type="expression" dxfId="940" priority="1024">
      <formula>AND($L13&gt;0.08,$L13&lt;0.15)</formula>
    </cfRule>
  </conditionalFormatting>
  <conditionalFormatting sqref="G13:H13">
    <cfRule type="expression" dxfId="939" priority="1021">
      <formula>$L13&gt;0.15</formula>
    </cfRule>
    <cfRule type="expression" dxfId="938" priority="1022">
      <formula>AND($L13&gt;0.08,$L13&lt;0.15)</formula>
    </cfRule>
  </conditionalFormatting>
  <conditionalFormatting sqref="D13">
    <cfRule type="expression" dxfId="937" priority="1019">
      <formula>$L13&gt;0.15</formula>
    </cfRule>
    <cfRule type="expression" dxfId="936" priority="1020">
      <formula>AND($L13&gt;0.08,$L13&lt;0.15)</formula>
    </cfRule>
  </conditionalFormatting>
  <conditionalFormatting sqref="D13">
    <cfRule type="expression" dxfId="935" priority="1031">
      <formula>$L13&gt;0.15</formula>
    </cfRule>
    <cfRule type="expression" dxfId="934" priority="1032">
      <formula>AND($L13&gt;0.08,$L13&lt;0.15)</formula>
    </cfRule>
  </conditionalFormatting>
  <conditionalFormatting sqref="D13">
    <cfRule type="expression" dxfId="933" priority="1001">
      <formula>$L13&gt;0.15</formula>
    </cfRule>
    <cfRule type="expression" dxfId="932" priority="1002">
      <formula>AND($L13&gt;0.08,$L13&lt;0.15)</formula>
    </cfRule>
  </conditionalFormatting>
  <conditionalFormatting sqref="E13">
    <cfRule type="expression" dxfId="931" priority="999">
      <formula>$L13&gt;0.15</formula>
    </cfRule>
    <cfRule type="expression" dxfId="930" priority="1000">
      <formula>AND($L13&gt;0.08,$L13&lt;0.15)</formula>
    </cfRule>
  </conditionalFormatting>
  <conditionalFormatting sqref="E13">
    <cfRule type="expression" dxfId="929" priority="997">
      <formula>$L13&gt;0.15</formula>
    </cfRule>
    <cfRule type="expression" dxfId="928" priority="998">
      <formula>AND($L13&gt;0.08,$L13&lt;0.15)</formula>
    </cfRule>
  </conditionalFormatting>
  <conditionalFormatting sqref="E13">
    <cfRule type="expression" dxfId="927" priority="995">
      <formula>$L13&gt;0.15</formula>
    </cfRule>
    <cfRule type="expression" dxfId="926" priority="996">
      <formula>AND($L13&gt;0.08,$L13&lt;0.15)</formula>
    </cfRule>
  </conditionalFormatting>
  <conditionalFormatting sqref="E13:F13">
    <cfRule type="expression" dxfId="925" priority="1039">
      <formula>$L13&gt;0.15</formula>
    </cfRule>
    <cfRule type="expression" dxfId="924" priority="1040">
      <formula>AND($L13&gt;0.08,$L13&lt;0.15)</formula>
    </cfRule>
  </conditionalFormatting>
  <conditionalFormatting sqref="E13:F13">
    <cfRule type="expression" dxfId="923" priority="1041">
      <formula>$L13&gt;0.15</formula>
    </cfRule>
    <cfRule type="expression" dxfId="922" priority="1042">
      <formula>AND($L13&gt;0.08,$L13&lt;0.15)</formula>
    </cfRule>
  </conditionalFormatting>
  <conditionalFormatting sqref="D13">
    <cfRule type="expression" dxfId="921" priority="1043">
      <formula>$L13&gt;0.15</formula>
    </cfRule>
    <cfRule type="expression" dxfId="920" priority="1044">
      <formula>AND($L13&gt;0.08,$L13&lt;0.15)</formula>
    </cfRule>
  </conditionalFormatting>
  <conditionalFormatting sqref="G13:H13">
    <cfRule type="expression" dxfId="919" priority="1035">
      <formula>$L13&gt;0.15</formula>
    </cfRule>
    <cfRule type="expression" dxfId="918" priority="1036">
      <formula>AND($L13&gt;0.08,$L13&lt;0.15)</formula>
    </cfRule>
  </conditionalFormatting>
  <conditionalFormatting sqref="G13:H13">
    <cfRule type="expression" dxfId="917" priority="1033">
      <formula>$L13&gt;0.15</formula>
    </cfRule>
    <cfRule type="expression" dxfId="916" priority="1034">
      <formula>AND($L13&gt;0.08,$L13&lt;0.15)</formula>
    </cfRule>
  </conditionalFormatting>
  <conditionalFormatting sqref="E13:F13">
    <cfRule type="expression" dxfId="915" priority="1037">
      <formula>$L13&gt;0.15</formula>
    </cfRule>
    <cfRule type="expression" dxfId="914" priority="1038">
      <formula>AND($L13&gt;0.08,$L13&lt;0.15)</formula>
    </cfRule>
  </conditionalFormatting>
  <conditionalFormatting sqref="F13">
    <cfRule type="expression" dxfId="913" priority="1007">
      <formula>$L13&gt;0.15</formula>
    </cfRule>
    <cfRule type="expression" dxfId="912" priority="1008">
      <formula>AND($L13&gt;0.08,$L13&lt;0.15)</formula>
    </cfRule>
  </conditionalFormatting>
  <conditionalFormatting sqref="E13:F13">
    <cfRule type="expression" dxfId="911" priority="1017">
      <formula>$L13&gt;0.15</formula>
    </cfRule>
    <cfRule type="expression" dxfId="910" priority="1018">
      <formula>AND($L13&gt;0.08,$L13&lt;0.15)</formula>
    </cfRule>
  </conditionalFormatting>
  <conditionalFormatting sqref="E13:F13">
    <cfRule type="expression" dxfId="909" priority="1013">
      <formula>$L13&gt;0.15</formula>
    </cfRule>
    <cfRule type="expression" dxfId="908" priority="1014">
      <formula>AND($L13&gt;0.08,$L13&lt;0.15)</formula>
    </cfRule>
  </conditionalFormatting>
  <conditionalFormatting sqref="G13:H13">
    <cfRule type="expression" dxfId="907" priority="1011">
      <formula>$L13&gt;0.15</formula>
    </cfRule>
    <cfRule type="expression" dxfId="906" priority="1012">
      <formula>AND($L13&gt;0.08,$L13&lt;0.15)</formula>
    </cfRule>
  </conditionalFormatting>
  <conditionalFormatting sqref="G13:H13">
    <cfRule type="expression" dxfId="905" priority="1009">
      <formula>$L13&gt;0.15</formula>
    </cfRule>
    <cfRule type="expression" dxfId="904" priority="1010">
      <formula>AND($L13&gt;0.08,$L13&lt;0.15)</formula>
    </cfRule>
  </conditionalFormatting>
  <conditionalFormatting sqref="E13:F13">
    <cfRule type="expression" dxfId="903" priority="1015">
      <formula>$L13&gt;0.15</formula>
    </cfRule>
    <cfRule type="expression" dxfId="902" priority="1016">
      <formula>AND($L13&gt;0.08,$L13&lt;0.15)</formula>
    </cfRule>
  </conditionalFormatting>
  <conditionalFormatting sqref="G13:H13">
    <cfRule type="expression" dxfId="901" priority="1005">
      <formula>$L13&gt;0.15</formula>
    </cfRule>
    <cfRule type="expression" dxfId="900" priority="1006">
      <formula>AND($L13&gt;0.08,$L13&lt;0.15)</formula>
    </cfRule>
  </conditionalFormatting>
  <conditionalFormatting sqref="G13:H13">
    <cfRule type="expression" dxfId="899" priority="1003">
      <formula>$L13&gt;0.15</formula>
    </cfRule>
    <cfRule type="expression" dxfId="898" priority="1004">
      <formula>AND($L13&gt;0.08,$L13&lt;0.15)</formula>
    </cfRule>
  </conditionalFormatting>
  <conditionalFormatting sqref="E13">
    <cfRule type="expression" dxfId="897" priority="993">
      <formula>$L13&gt;0.15</formula>
    </cfRule>
    <cfRule type="expression" dxfId="896" priority="994">
      <formula>AND($L13&gt;0.08,$L13&lt;0.15)</formula>
    </cfRule>
  </conditionalFormatting>
  <conditionalFormatting sqref="E14:F14">
    <cfRule type="expression" dxfId="895" priority="977">
      <formula>$L14&gt;0.15</formula>
    </cfRule>
    <cfRule type="expression" dxfId="894" priority="978">
      <formula>AND($L14&gt;0.08,$L14&lt;0.15)</formula>
    </cfRule>
  </conditionalFormatting>
  <conditionalFormatting sqref="E14:F14">
    <cfRule type="expression" dxfId="893" priority="975">
      <formula>$L14&gt;0.15</formula>
    </cfRule>
    <cfRule type="expression" dxfId="892" priority="976">
      <formula>AND($L14&gt;0.08,$L14&lt;0.15)</formula>
    </cfRule>
  </conditionalFormatting>
  <conditionalFormatting sqref="E14:F14">
    <cfRule type="expression" dxfId="891" priority="973">
      <formula>$L14&gt;0.15</formula>
    </cfRule>
    <cfRule type="expression" dxfId="890" priority="974">
      <formula>AND($L14&gt;0.08,$L14&lt;0.15)</formula>
    </cfRule>
  </conditionalFormatting>
  <conditionalFormatting sqref="G14:H14">
    <cfRule type="expression" dxfId="889" priority="971">
      <formula>$L14&gt;0.15</formula>
    </cfRule>
    <cfRule type="expression" dxfId="888" priority="972">
      <formula>AND($L14&gt;0.08,$L14&lt;0.15)</formula>
    </cfRule>
  </conditionalFormatting>
  <conditionalFormatting sqref="G14:H14">
    <cfRule type="expression" dxfId="887" priority="969">
      <formula>$L14&gt;0.15</formula>
    </cfRule>
    <cfRule type="expression" dxfId="886" priority="970">
      <formula>AND($L14&gt;0.08,$L14&lt;0.15)</formula>
    </cfRule>
  </conditionalFormatting>
  <conditionalFormatting sqref="D14">
    <cfRule type="expression" dxfId="885" priority="967">
      <formula>$L14&gt;0.15</formula>
    </cfRule>
    <cfRule type="expression" dxfId="884" priority="968">
      <formula>AND($L14&gt;0.08,$L14&lt;0.15)</formula>
    </cfRule>
  </conditionalFormatting>
  <conditionalFormatting sqref="D14">
    <cfRule type="expression" dxfId="883" priority="979">
      <formula>$L14&gt;0.15</formula>
    </cfRule>
    <cfRule type="expression" dxfId="882" priority="980">
      <formula>AND($L14&gt;0.08,$L14&lt;0.15)</formula>
    </cfRule>
  </conditionalFormatting>
  <conditionalFormatting sqref="D14">
    <cfRule type="expression" dxfId="881" priority="949">
      <formula>$L14&gt;0.15</formula>
    </cfRule>
    <cfRule type="expression" dxfId="880" priority="950">
      <formula>AND($L14&gt;0.08,$L14&lt;0.15)</formula>
    </cfRule>
  </conditionalFormatting>
  <conditionalFormatting sqref="E14">
    <cfRule type="expression" dxfId="879" priority="947">
      <formula>$L14&gt;0.15</formula>
    </cfRule>
    <cfRule type="expression" dxfId="878" priority="948">
      <formula>AND($L14&gt;0.08,$L14&lt;0.15)</formula>
    </cfRule>
  </conditionalFormatting>
  <conditionalFormatting sqref="E14">
    <cfRule type="expression" dxfId="877" priority="945">
      <formula>$L14&gt;0.15</formula>
    </cfRule>
    <cfRule type="expression" dxfId="876" priority="946">
      <formula>AND($L14&gt;0.08,$L14&lt;0.15)</formula>
    </cfRule>
  </conditionalFormatting>
  <conditionalFormatting sqref="E14">
    <cfRule type="expression" dxfId="875" priority="943">
      <formula>$L14&gt;0.15</formula>
    </cfRule>
    <cfRule type="expression" dxfId="874" priority="944">
      <formula>AND($L14&gt;0.08,$L14&lt;0.15)</formula>
    </cfRule>
  </conditionalFormatting>
  <conditionalFormatting sqref="E14:F14">
    <cfRule type="expression" dxfId="873" priority="987">
      <formula>$L14&gt;0.15</formula>
    </cfRule>
    <cfRule type="expression" dxfId="872" priority="988">
      <formula>AND($L14&gt;0.08,$L14&lt;0.15)</formula>
    </cfRule>
  </conditionalFormatting>
  <conditionalFormatting sqref="E14:F14">
    <cfRule type="expression" dxfId="871" priority="989">
      <formula>$L14&gt;0.15</formula>
    </cfRule>
    <cfRule type="expression" dxfId="870" priority="990">
      <formula>AND($L14&gt;0.08,$L14&lt;0.15)</formula>
    </cfRule>
  </conditionalFormatting>
  <conditionalFormatting sqref="D14">
    <cfRule type="expression" dxfId="869" priority="991">
      <formula>$L14&gt;0.15</formula>
    </cfRule>
    <cfRule type="expression" dxfId="868" priority="992">
      <formula>AND($L14&gt;0.08,$L14&lt;0.15)</formula>
    </cfRule>
  </conditionalFormatting>
  <conditionalFormatting sqref="G14:H14">
    <cfRule type="expression" dxfId="867" priority="983">
      <formula>$L14&gt;0.15</formula>
    </cfRule>
    <cfRule type="expression" dxfId="866" priority="984">
      <formula>AND($L14&gt;0.08,$L14&lt;0.15)</formula>
    </cfRule>
  </conditionalFormatting>
  <conditionalFormatting sqref="G14:H14">
    <cfRule type="expression" dxfId="865" priority="981">
      <formula>$L14&gt;0.15</formula>
    </cfRule>
    <cfRule type="expression" dxfId="864" priority="982">
      <formula>AND($L14&gt;0.08,$L14&lt;0.15)</formula>
    </cfRule>
  </conditionalFormatting>
  <conditionalFormatting sqref="E14:F14">
    <cfRule type="expression" dxfId="863" priority="985">
      <formula>$L14&gt;0.15</formula>
    </cfRule>
    <cfRule type="expression" dxfId="862" priority="986">
      <formula>AND($L14&gt;0.08,$L14&lt;0.15)</formula>
    </cfRule>
  </conditionalFormatting>
  <conditionalFormatting sqref="F14">
    <cfRule type="expression" dxfId="861" priority="955">
      <formula>$L14&gt;0.15</formula>
    </cfRule>
    <cfRule type="expression" dxfId="860" priority="956">
      <formula>AND($L14&gt;0.08,$L14&lt;0.15)</formula>
    </cfRule>
  </conditionalFormatting>
  <conditionalFormatting sqref="E14:F14">
    <cfRule type="expression" dxfId="859" priority="965">
      <formula>$L14&gt;0.15</formula>
    </cfRule>
    <cfRule type="expression" dxfId="858" priority="966">
      <formula>AND($L14&gt;0.08,$L14&lt;0.15)</formula>
    </cfRule>
  </conditionalFormatting>
  <conditionalFormatting sqref="E14:F14">
    <cfRule type="expression" dxfId="857" priority="961">
      <formula>$L14&gt;0.15</formula>
    </cfRule>
    <cfRule type="expression" dxfId="856" priority="962">
      <formula>AND($L14&gt;0.08,$L14&lt;0.15)</formula>
    </cfRule>
  </conditionalFormatting>
  <conditionalFormatting sqref="G14:H14">
    <cfRule type="expression" dxfId="855" priority="959">
      <formula>$L14&gt;0.15</formula>
    </cfRule>
    <cfRule type="expression" dxfId="854" priority="960">
      <formula>AND($L14&gt;0.08,$L14&lt;0.15)</formula>
    </cfRule>
  </conditionalFormatting>
  <conditionalFormatting sqref="G14:H14">
    <cfRule type="expression" dxfId="853" priority="957">
      <formula>$L14&gt;0.15</formula>
    </cfRule>
    <cfRule type="expression" dxfId="852" priority="958">
      <formula>AND($L14&gt;0.08,$L14&lt;0.15)</formula>
    </cfRule>
  </conditionalFormatting>
  <conditionalFormatting sqref="E14:F14">
    <cfRule type="expression" dxfId="851" priority="963">
      <formula>$L14&gt;0.15</formula>
    </cfRule>
    <cfRule type="expression" dxfId="850" priority="964">
      <formula>AND($L14&gt;0.08,$L14&lt;0.15)</formula>
    </cfRule>
  </conditionalFormatting>
  <conditionalFormatting sqref="G14:H14">
    <cfRule type="expression" dxfId="849" priority="953">
      <formula>$L14&gt;0.15</formula>
    </cfRule>
    <cfRule type="expression" dxfId="848" priority="954">
      <formula>AND($L14&gt;0.08,$L14&lt;0.15)</formula>
    </cfRule>
  </conditionalFormatting>
  <conditionalFormatting sqref="G14:H14">
    <cfRule type="expression" dxfId="847" priority="951">
      <formula>$L14&gt;0.15</formula>
    </cfRule>
    <cfRule type="expression" dxfId="846" priority="952">
      <formula>AND($L14&gt;0.08,$L14&lt;0.15)</formula>
    </cfRule>
  </conditionalFormatting>
  <conditionalFormatting sqref="E14">
    <cfRule type="expression" dxfId="845" priority="941">
      <formula>$L14&gt;0.15</formula>
    </cfRule>
    <cfRule type="expression" dxfId="844" priority="942">
      <formula>AND($L14&gt;0.08,$L14&lt;0.15)</formula>
    </cfRule>
  </conditionalFormatting>
  <conditionalFormatting sqref="E15">
    <cfRule type="expression" dxfId="843" priority="925">
      <formula>$L15&gt;0.15</formula>
    </cfRule>
    <cfRule type="expression" dxfId="842" priority="926">
      <formula>AND($L15&gt;0.08,$L15&lt;0.15)</formula>
    </cfRule>
  </conditionalFormatting>
  <conditionalFormatting sqref="E15">
    <cfRule type="expression" dxfId="841" priority="923">
      <formula>$L15&gt;0.15</formula>
    </cfRule>
    <cfRule type="expression" dxfId="840" priority="924">
      <formula>AND($L15&gt;0.08,$L15&lt;0.15)</formula>
    </cfRule>
  </conditionalFormatting>
  <conditionalFormatting sqref="E15">
    <cfRule type="expression" dxfId="839" priority="921">
      <formula>$L15&gt;0.15</formula>
    </cfRule>
    <cfRule type="expression" dxfId="838" priority="922">
      <formula>AND($L15&gt;0.08,$L15&lt;0.15)</formula>
    </cfRule>
  </conditionalFormatting>
  <conditionalFormatting sqref="G15:H15">
    <cfRule type="expression" dxfId="837" priority="919">
      <formula>$L15&gt;0.15</formula>
    </cfRule>
    <cfRule type="expression" dxfId="836" priority="920">
      <formula>AND($L15&gt;0.08,$L15&lt;0.15)</formula>
    </cfRule>
  </conditionalFormatting>
  <conditionalFormatting sqref="G15:H15">
    <cfRule type="expression" dxfId="835" priority="917">
      <formula>$L15&gt;0.15</formula>
    </cfRule>
    <cfRule type="expression" dxfId="834" priority="918">
      <formula>AND($L15&gt;0.08,$L15&lt;0.15)</formula>
    </cfRule>
  </conditionalFormatting>
  <conditionalFormatting sqref="D15">
    <cfRule type="expression" dxfId="833" priority="915">
      <formula>$L15&gt;0.15</formula>
    </cfRule>
    <cfRule type="expression" dxfId="832" priority="916">
      <formula>AND($L15&gt;0.08,$L15&lt;0.15)</formula>
    </cfRule>
  </conditionalFormatting>
  <conditionalFormatting sqref="D15">
    <cfRule type="expression" dxfId="831" priority="927">
      <formula>$L15&gt;0.15</formula>
    </cfRule>
    <cfRule type="expression" dxfId="830" priority="928">
      <formula>AND($L15&gt;0.08,$L15&lt;0.15)</formula>
    </cfRule>
  </conditionalFormatting>
  <conditionalFormatting sqref="D15">
    <cfRule type="expression" dxfId="829" priority="899">
      <formula>$L15&gt;0.15</formula>
    </cfRule>
    <cfRule type="expression" dxfId="828" priority="900">
      <formula>AND($L15&gt;0.08,$L15&lt;0.15)</formula>
    </cfRule>
  </conditionalFormatting>
  <conditionalFormatting sqref="E15">
    <cfRule type="expression" dxfId="827" priority="897">
      <formula>$L15&gt;0.15</formula>
    </cfRule>
    <cfRule type="expression" dxfId="826" priority="898">
      <formula>AND($L15&gt;0.08,$L15&lt;0.15)</formula>
    </cfRule>
  </conditionalFormatting>
  <conditionalFormatting sqref="E15">
    <cfRule type="expression" dxfId="825" priority="895">
      <formula>$L15&gt;0.15</formula>
    </cfRule>
    <cfRule type="expression" dxfId="824" priority="896">
      <formula>AND($L15&gt;0.08,$L15&lt;0.15)</formula>
    </cfRule>
  </conditionalFormatting>
  <conditionalFormatting sqref="E15">
    <cfRule type="expression" dxfId="823" priority="893">
      <formula>$L15&gt;0.15</formula>
    </cfRule>
    <cfRule type="expression" dxfId="822" priority="894">
      <formula>AND($L15&gt;0.08,$L15&lt;0.15)</formula>
    </cfRule>
  </conditionalFormatting>
  <conditionalFormatting sqref="E15">
    <cfRule type="expression" dxfId="821" priority="935">
      <formula>$L15&gt;0.15</formula>
    </cfRule>
    <cfRule type="expression" dxfId="820" priority="936">
      <formula>AND($L15&gt;0.08,$L15&lt;0.15)</formula>
    </cfRule>
  </conditionalFormatting>
  <conditionalFormatting sqref="E15">
    <cfRule type="expression" dxfId="819" priority="937">
      <formula>$L15&gt;0.15</formula>
    </cfRule>
    <cfRule type="expression" dxfId="818" priority="938">
      <formula>AND($L15&gt;0.08,$L15&lt;0.15)</formula>
    </cfRule>
  </conditionalFormatting>
  <conditionalFormatting sqref="D15">
    <cfRule type="expression" dxfId="817" priority="939">
      <formula>$L15&gt;0.15</formula>
    </cfRule>
    <cfRule type="expression" dxfId="816" priority="940">
      <formula>AND($L15&gt;0.08,$L15&lt;0.15)</formula>
    </cfRule>
  </conditionalFormatting>
  <conditionalFormatting sqref="G15:H15">
    <cfRule type="expression" dxfId="815" priority="931">
      <formula>$L15&gt;0.15</formula>
    </cfRule>
    <cfRule type="expression" dxfId="814" priority="932">
      <formula>AND($L15&gt;0.08,$L15&lt;0.15)</formula>
    </cfRule>
  </conditionalFormatting>
  <conditionalFormatting sqref="G15:H15">
    <cfRule type="expression" dxfId="813" priority="929">
      <formula>$L15&gt;0.15</formula>
    </cfRule>
    <cfRule type="expression" dxfId="812" priority="930">
      <formula>AND($L15&gt;0.08,$L15&lt;0.15)</formula>
    </cfRule>
  </conditionalFormatting>
  <conditionalFormatting sqref="E15">
    <cfRule type="expression" dxfId="811" priority="933">
      <formula>$L15&gt;0.15</formula>
    </cfRule>
    <cfRule type="expression" dxfId="810" priority="934">
      <formula>AND($L15&gt;0.08,$L15&lt;0.15)</formula>
    </cfRule>
  </conditionalFormatting>
  <conditionalFormatting sqref="E15">
    <cfRule type="expression" dxfId="809" priority="913">
      <formula>$L15&gt;0.15</formula>
    </cfRule>
    <cfRule type="expression" dxfId="808" priority="914">
      <formula>AND($L15&gt;0.08,$L15&lt;0.15)</formula>
    </cfRule>
  </conditionalFormatting>
  <conditionalFormatting sqref="E15">
    <cfRule type="expression" dxfId="807" priority="909">
      <formula>$L15&gt;0.15</formula>
    </cfRule>
    <cfRule type="expression" dxfId="806" priority="910">
      <formula>AND($L15&gt;0.08,$L15&lt;0.15)</formula>
    </cfRule>
  </conditionalFormatting>
  <conditionalFormatting sqref="G15:H15">
    <cfRule type="expression" dxfId="805" priority="907">
      <formula>$L15&gt;0.15</formula>
    </cfRule>
    <cfRule type="expression" dxfId="804" priority="908">
      <formula>AND($L15&gt;0.08,$L15&lt;0.15)</formula>
    </cfRule>
  </conditionalFormatting>
  <conditionalFormatting sqref="G15:H15">
    <cfRule type="expression" dxfId="803" priority="905">
      <formula>$L15&gt;0.15</formula>
    </cfRule>
    <cfRule type="expression" dxfId="802" priority="906">
      <formula>AND($L15&gt;0.08,$L15&lt;0.15)</formula>
    </cfRule>
  </conditionalFormatting>
  <conditionalFormatting sqref="E15">
    <cfRule type="expression" dxfId="801" priority="911">
      <formula>$L15&gt;0.15</formula>
    </cfRule>
    <cfRule type="expression" dxfId="800" priority="912">
      <formula>AND($L15&gt;0.08,$L15&lt;0.15)</formula>
    </cfRule>
  </conditionalFormatting>
  <conditionalFormatting sqref="G15:H15">
    <cfRule type="expression" dxfId="799" priority="903">
      <formula>$L15&gt;0.15</formula>
    </cfRule>
    <cfRule type="expression" dxfId="798" priority="904">
      <formula>AND($L15&gt;0.08,$L15&lt;0.15)</formula>
    </cfRule>
  </conditionalFormatting>
  <conditionalFormatting sqref="G15:H15">
    <cfRule type="expression" dxfId="797" priority="901">
      <formula>$L15&gt;0.15</formula>
    </cfRule>
    <cfRule type="expression" dxfId="796" priority="902">
      <formula>AND($L15&gt;0.08,$L15&lt;0.15)</formula>
    </cfRule>
  </conditionalFormatting>
  <conditionalFormatting sqref="E15">
    <cfRule type="expression" dxfId="795" priority="891">
      <formula>$L15&gt;0.15</formula>
    </cfRule>
    <cfRule type="expression" dxfId="794" priority="892">
      <formula>AND($L15&gt;0.08,$L15&lt;0.15)</formula>
    </cfRule>
  </conditionalFormatting>
  <conditionalFormatting sqref="F15">
    <cfRule type="expression" dxfId="793" priority="881">
      <formula>$L15&gt;0.15</formula>
    </cfRule>
    <cfRule type="expression" dxfId="792" priority="882">
      <formula>AND($L15&gt;0.08,$L15&lt;0.15)</formula>
    </cfRule>
  </conditionalFormatting>
  <conditionalFormatting sqref="F15">
    <cfRule type="expression" dxfId="791" priority="889">
      <formula>$L15&gt;0.15</formula>
    </cfRule>
    <cfRule type="expression" dxfId="790" priority="890">
      <formula>AND($L15&gt;0.08,$L15&lt;0.15)</formula>
    </cfRule>
  </conditionalFormatting>
  <conditionalFormatting sqref="F15">
    <cfRule type="expression" dxfId="789" priority="887">
      <formula>$L15&gt;0.15</formula>
    </cfRule>
    <cfRule type="expression" dxfId="788" priority="888">
      <formula>AND($L15&gt;0.08,$L15&lt;0.15)</formula>
    </cfRule>
  </conditionalFormatting>
  <conditionalFormatting sqref="F15">
    <cfRule type="expression" dxfId="787" priority="885">
      <formula>$L15&gt;0.15</formula>
    </cfRule>
    <cfRule type="expression" dxfId="786" priority="886">
      <formula>AND($L15&gt;0.08,$L15&lt;0.15)</formula>
    </cfRule>
  </conditionalFormatting>
  <conditionalFormatting sqref="F15">
    <cfRule type="expression" dxfId="785" priority="883">
      <formula>$L15&gt;0.15</formula>
    </cfRule>
    <cfRule type="expression" dxfId="784" priority="884">
      <formula>AND($L15&gt;0.08,$L15&lt;0.15)</formula>
    </cfRule>
  </conditionalFormatting>
  <conditionalFormatting sqref="F15">
    <cfRule type="expression" dxfId="783" priority="879">
      <formula>$L15&gt;0.15</formula>
    </cfRule>
    <cfRule type="expression" dxfId="782" priority="880">
      <formula>AND($L15&gt;0.08,$L15&lt;0.15)</formula>
    </cfRule>
  </conditionalFormatting>
  <conditionalFormatting sqref="E16:F16">
    <cfRule type="expression" dxfId="781" priority="859">
      <formula>$L16&gt;0.15</formula>
    </cfRule>
    <cfRule type="expression" dxfId="780" priority="860">
      <formula>AND($L16&gt;0.08,$L16&lt;0.15)</formula>
    </cfRule>
  </conditionalFormatting>
  <conditionalFormatting sqref="E16:F16">
    <cfRule type="expression" dxfId="779" priority="861">
      <formula>$L16&gt;0.15</formula>
    </cfRule>
    <cfRule type="expression" dxfId="778" priority="862">
      <formula>AND($L16&gt;0.08,$L16&lt;0.15)</formula>
    </cfRule>
  </conditionalFormatting>
  <conditionalFormatting sqref="E16:F16">
    <cfRule type="expression" dxfId="777" priority="863">
      <formula>$L16&gt;0.15</formula>
    </cfRule>
    <cfRule type="expression" dxfId="776" priority="864">
      <formula>AND($L16&gt;0.08,$L16&lt;0.15)</formula>
    </cfRule>
  </conditionalFormatting>
  <conditionalFormatting sqref="E16:F16">
    <cfRule type="expression" dxfId="775" priority="857">
      <formula>$L16&gt;0.15</formula>
    </cfRule>
    <cfRule type="expression" dxfId="774" priority="858">
      <formula>AND($L16&gt;0.08,$L16&lt;0.15)</formula>
    </cfRule>
  </conditionalFormatting>
  <conditionalFormatting sqref="E16:F16">
    <cfRule type="expression" dxfId="773" priority="853">
      <formula>$L16&gt;0.15</formula>
    </cfRule>
    <cfRule type="expression" dxfId="772" priority="854">
      <formula>AND($L16&gt;0.08,$L16&lt;0.15)</formula>
    </cfRule>
  </conditionalFormatting>
  <conditionalFormatting sqref="E16:F16">
    <cfRule type="expression" dxfId="771" priority="855">
      <formula>$L16&gt;0.15</formula>
    </cfRule>
    <cfRule type="expression" dxfId="770" priority="856">
      <formula>AND($L16&gt;0.08,$L16&lt;0.15)</formula>
    </cfRule>
  </conditionalFormatting>
  <conditionalFormatting sqref="E16:F16">
    <cfRule type="expression" dxfId="769" priority="877">
      <formula>$L16&gt;0.15</formula>
    </cfRule>
    <cfRule type="expression" dxfId="768" priority="878">
      <formula>AND($L16&gt;0.08,$L16&lt;0.15)</formula>
    </cfRule>
  </conditionalFormatting>
  <conditionalFormatting sqref="E16:F16">
    <cfRule type="expression" dxfId="767" priority="875">
      <formula>$L16&gt;0.15</formula>
    </cfRule>
    <cfRule type="expression" dxfId="766" priority="876">
      <formula>AND($L16&gt;0.08,$L16&lt;0.15)</formula>
    </cfRule>
  </conditionalFormatting>
  <conditionalFormatting sqref="E16:F16">
    <cfRule type="expression" dxfId="765" priority="869">
      <formula>$L16&gt;0.15</formula>
    </cfRule>
    <cfRule type="expression" dxfId="764" priority="870">
      <formula>AND($L16&gt;0.08,$L16&lt;0.15)</formula>
    </cfRule>
  </conditionalFormatting>
  <conditionalFormatting sqref="E16:F16">
    <cfRule type="expression" dxfId="763" priority="867">
      <formula>$L16&gt;0.15</formula>
    </cfRule>
    <cfRule type="expression" dxfId="762" priority="868">
      <formula>AND($L16&gt;0.08,$L16&lt;0.15)</formula>
    </cfRule>
  </conditionalFormatting>
  <conditionalFormatting sqref="E16:F16">
    <cfRule type="expression" dxfId="761" priority="865">
      <formula>$L16&gt;0.15</formula>
    </cfRule>
    <cfRule type="expression" dxfId="760" priority="866">
      <formula>AND($L16&gt;0.08,$L16&lt;0.15)</formula>
    </cfRule>
  </conditionalFormatting>
  <conditionalFormatting sqref="E16:F16">
    <cfRule type="expression" dxfId="759" priority="871">
      <formula>$L16&gt;0.15</formula>
    </cfRule>
    <cfRule type="expression" dxfId="758" priority="872">
      <formula>AND($L16&gt;0.08,$L16&lt;0.15)</formula>
    </cfRule>
  </conditionalFormatting>
  <conditionalFormatting sqref="E16:F16">
    <cfRule type="expression" dxfId="757" priority="873">
      <formula>$L16&gt;0.15</formula>
    </cfRule>
    <cfRule type="expression" dxfId="756" priority="874">
      <formula>AND($L16&gt;0.08,$L16&lt;0.15)</formula>
    </cfRule>
  </conditionalFormatting>
  <conditionalFormatting sqref="G16:H16">
    <cfRule type="expression" dxfId="755" priority="841">
      <formula>$L16&gt;0.15</formula>
    </cfRule>
    <cfRule type="expression" dxfId="754" priority="842">
      <formula>AND($L16&gt;0.08,$L16&lt;0.15)</formula>
    </cfRule>
  </conditionalFormatting>
  <conditionalFormatting sqref="G16:H16">
    <cfRule type="expression" dxfId="753" priority="839">
      <formula>$L16&gt;0.15</formula>
    </cfRule>
    <cfRule type="expression" dxfId="752" priority="840">
      <formula>AND($L16&gt;0.08,$L16&lt;0.15)</formula>
    </cfRule>
  </conditionalFormatting>
  <conditionalFormatting sqref="G16:H16">
    <cfRule type="expression" dxfId="751" priority="837">
      <formula>$L16&gt;0.15</formula>
    </cfRule>
    <cfRule type="expression" dxfId="750" priority="838">
      <formula>AND($L16&gt;0.08,$L16&lt;0.15)</formula>
    </cfRule>
  </conditionalFormatting>
  <conditionalFormatting sqref="G16:H16">
    <cfRule type="expression" dxfId="749" priority="847">
      <formula>$L16&gt;0.15</formula>
    </cfRule>
    <cfRule type="expression" dxfId="748" priority="848">
      <formula>AND($L16&gt;0.08,$L16&lt;0.15)</formula>
    </cfRule>
  </conditionalFormatting>
  <conditionalFormatting sqref="G16:H16">
    <cfRule type="expression" dxfId="747" priority="845">
      <formula>$L16&gt;0.15</formula>
    </cfRule>
    <cfRule type="expression" dxfId="746" priority="846">
      <formula>AND($L16&gt;0.08,$L16&lt;0.15)</formula>
    </cfRule>
  </conditionalFormatting>
  <conditionalFormatting sqref="G16:H16">
    <cfRule type="expression" dxfId="745" priority="851">
      <formula>$L16&gt;0.15</formula>
    </cfRule>
    <cfRule type="expression" dxfId="744" priority="852">
      <formula>AND($L16&gt;0.08,$L16&lt;0.15)</formula>
    </cfRule>
  </conditionalFormatting>
  <conditionalFormatting sqref="G16:H16">
    <cfRule type="expression" dxfId="743" priority="849">
      <formula>$L16&gt;0.15</formula>
    </cfRule>
    <cfRule type="expression" dxfId="742" priority="850">
      <formula>AND($L16&gt;0.08,$L16&lt;0.15)</formula>
    </cfRule>
  </conditionalFormatting>
  <conditionalFormatting sqref="G16:H16">
    <cfRule type="expression" dxfId="741" priority="843">
      <formula>$L16&gt;0.15</formula>
    </cfRule>
    <cfRule type="expression" dxfId="740" priority="844">
      <formula>AND($L16&gt;0.08,$L16&lt;0.15)</formula>
    </cfRule>
  </conditionalFormatting>
  <conditionalFormatting sqref="D16">
    <cfRule type="expression" dxfId="739" priority="835">
      <formula>$L16&gt;0.15</formula>
    </cfRule>
    <cfRule type="expression" dxfId="738" priority="836">
      <formula>AND($L16&gt;0.08,$L16&lt;0.15)</formula>
    </cfRule>
  </conditionalFormatting>
  <conditionalFormatting sqref="G17:H17">
    <cfRule type="expression" dxfId="737" priority="823">
      <formula>$L17&gt;0.15</formula>
    </cfRule>
    <cfRule type="expression" dxfId="736" priority="824">
      <formula>AND($L17&gt;0.08,$L17&lt;0.15)</formula>
    </cfRule>
  </conditionalFormatting>
  <conditionalFormatting sqref="G17:H17">
    <cfRule type="expression" dxfId="735" priority="821">
      <formula>$L17&gt;0.15</formula>
    </cfRule>
    <cfRule type="expression" dxfId="734" priority="822">
      <formula>AND($L17&gt;0.08,$L17&lt;0.15)</formula>
    </cfRule>
  </conditionalFormatting>
  <conditionalFormatting sqref="G17:H17">
    <cfRule type="expression" dxfId="733" priority="819">
      <formula>$L17&gt;0.15</formula>
    </cfRule>
    <cfRule type="expression" dxfId="732" priority="820">
      <formula>AND($L17&gt;0.08,$L17&lt;0.15)</formula>
    </cfRule>
  </conditionalFormatting>
  <conditionalFormatting sqref="G17:H17">
    <cfRule type="expression" dxfId="731" priority="829">
      <formula>$L17&gt;0.15</formula>
    </cfRule>
    <cfRule type="expression" dxfId="730" priority="830">
      <formula>AND($L17&gt;0.08,$L17&lt;0.15)</formula>
    </cfRule>
  </conditionalFormatting>
  <conditionalFormatting sqref="G17:H17">
    <cfRule type="expression" dxfId="729" priority="827">
      <formula>$L17&gt;0.15</formula>
    </cfRule>
    <cfRule type="expression" dxfId="728" priority="828">
      <formula>AND($L17&gt;0.08,$L17&lt;0.15)</formula>
    </cfRule>
  </conditionalFormatting>
  <conditionalFormatting sqref="G17:H17">
    <cfRule type="expression" dxfId="727" priority="833">
      <formula>$L17&gt;0.15</formula>
    </cfRule>
    <cfRule type="expression" dxfId="726" priority="834">
      <formula>AND($L17&gt;0.08,$L17&lt;0.15)</formula>
    </cfRule>
  </conditionalFormatting>
  <conditionalFormatting sqref="G17:H17">
    <cfRule type="expression" dxfId="725" priority="831">
      <formula>$L17&gt;0.15</formula>
    </cfRule>
    <cfRule type="expression" dxfId="724" priority="832">
      <formula>AND($L17&gt;0.08,$L17&lt;0.15)</formula>
    </cfRule>
  </conditionalFormatting>
  <conditionalFormatting sqref="G17:H17">
    <cfRule type="expression" dxfId="723" priority="825">
      <formula>$L17&gt;0.15</formula>
    </cfRule>
    <cfRule type="expression" dxfId="722" priority="826">
      <formula>AND($L17&gt;0.08,$L17&lt;0.15)</formula>
    </cfRule>
  </conditionalFormatting>
  <conditionalFormatting sqref="G18:H18">
    <cfRule type="expression" dxfId="721" priority="807">
      <formula>$L18&gt;0.15</formula>
    </cfRule>
    <cfRule type="expression" dxfId="720" priority="808">
      <formula>AND($L18&gt;0.08,$L18&lt;0.15)</formula>
    </cfRule>
  </conditionalFormatting>
  <conditionalFormatting sqref="G18:H18">
    <cfRule type="expression" dxfId="719" priority="805">
      <formula>$L18&gt;0.15</formula>
    </cfRule>
    <cfRule type="expression" dxfId="718" priority="806">
      <formula>AND($L18&gt;0.08,$L18&lt;0.15)</formula>
    </cfRule>
  </conditionalFormatting>
  <conditionalFormatting sqref="G18:H18">
    <cfRule type="expression" dxfId="717" priority="803">
      <formula>$L18&gt;0.15</formula>
    </cfRule>
    <cfRule type="expression" dxfId="716" priority="804">
      <formula>AND($L18&gt;0.08,$L18&lt;0.15)</formula>
    </cfRule>
  </conditionalFormatting>
  <conditionalFormatting sqref="G18:H18">
    <cfRule type="expression" dxfId="715" priority="813">
      <formula>$L18&gt;0.15</formula>
    </cfRule>
    <cfRule type="expression" dxfId="714" priority="814">
      <formula>AND($L18&gt;0.08,$L18&lt;0.15)</formula>
    </cfRule>
  </conditionalFormatting>
  <conditionalFormatting sqref="G18:H18">
    <cfRule type="expression" dxfId="713" priority="811">
      <formula>$L18&gt;0.15</formula>
    </cfRule>
    <cfRule type="expression" dxfId="712" priority="812">
      <formula>AND($L18&gt;0.08,$L18&lt;0.15)</formula>
    </cfRule>
  </conditionalFormatting>
  <conditionalFormatting sqref="G18:H18">
    <cfRule type="expression" dxfId="711" priority="817">
      <formula>$L18&gt;0.15</formula>
    </cfRule>
    <cfRule type="expression" dxfId="710" priority="818">
      <formula>AND($L18&gt;0.08,$L18&lt;0.15)</formula>
    </cfRule>
  </conditionalFormatting>
  <conditionalFormatting sqref="G18:H18">
    <cfRule type="expression" dxfId="709" priority="815">
      <formula>$L18&gt;0.15</formula>
    </cfRule>
    <cfRule type="expression" dxfId="708" priority="816">
      <formula>AND($L18&gt;0.08,$L18&lt;0.15)</formula>
    </cfRule>
  </conditionalFormatting>
  <conditionalFormatting sqref="G18:H18">
    <cfRule type="expression" dxfId="707" priority="809">
      <formula>$L18&gt;0.15</formula>
    </cfRule>
    <cfRule type="expression" dxfId="706" priority="810">
      <formula>AND($L18&gt;0.08,$L18&lt;0.15)</formula>
    </cfRule>
  </conditionalFormatting>
  <conditionalFormatting sqref="E21:F21">
    <cfRule type="expression" dxfId="705" priority="783">
      <formula>$L21&gt;0.15</formula>
    </cfRule>
    <cfRule type="expression" dxfId="704" priority="784">
      <formula>AND($L21&gt;0.08,$L21&lt;0.15)</formula>
    </cfRule>
  </conditionalFormatting>
  <conditionalFormatting sqref="E21:F21">
    <cfRule type="expression" dxfId="703" priority="785">
      <formula>$L21&gt;0.15</formula>
    </cfRule>
    <cfRule type="expression" dxfId="702" priority="786">
      <formula>AND($L21&gt;0.08,$L21&lt;0.15)</formula>
    </cfRule>
  </conditionalFormatting>
  <conditionalFormatting sqref="E21:F21">
    <cfRule type="expression" dxfId="701" priority="787">
      <formula>$L21&gt;0.15</formula>
    </cfRule>
    <cfRule type="expression" dxfId="700" priority="788">
      <formula>AND($L21&gt;0.08,$L21&lt;0.15)</formula>
    </cfRule>
  </conditionalFormatting>
  <conditionalFormatting sqref="E21:F21">
    <cfRule type="expression" dxfId="699" priority="781">
      <formula>$L21&gt;0.15</formula>
    </cfRule>
    <cfRule type="expression" dxfId="698" priority="782">
      <formula>AND($L21&gt;0.08,$L21&lt;0.15)</formula>
    </cfRule>
  </conditionalFormatting>
  <conditionalFormatting sqref="E21:F21">
    <cfRule type="expression" dxfId="697" priority="777">
      <formula>$L21&gt;0.15</formula>
    </cfRule>
    <cfRule type="expression" dxfId="696" priority="778">
      <formula>AND($L21&gt;0.08,$L21&lt;0.15)</formula>
    </cfRule>
  </conditionalFormatting>
  <conditionalFormatting sqref="E21:F21">
    <cfRule type="expression" dxfId="695" priority="779">
      <formula>$L21&gt;0.15</formula>
    </cfRule>
    <cfRule type="expression" dxfId="694" priority="780">
      <formula>AND($L21&gt;0.08,$L21&lt;0.15)</formula>
    </cfRule>
  </conditionalFormatting>
  <conditionalFormatting sqref="E21:F21">
    <cfRule type="expression" dxfId="693" priority="801">
      <formula>$L21&gt;0.15</formula>
    </cfRule>
    <cfRule type="expression" dxfId="692" priority="802">
      <formula>AND($L21&gt;0.08,$L21&lt;0.15)</formula>
    </cfRule>
  </conditionalFormatting>
  <conditionalFormatting sqref="E21:F21">
    <cfRule type="expression" dxfId="691" priority="799">
      <formula>$L21&gt;0.15</formula>
    </cfRule>
    <cfRule type="expression" dxfId="690" priority="800">
      <formula>AND($L21&gt;0.08,$L21&lt;0.15)</formula>
    </cfRule>
  </conditionalFormatting>
  <conditionalFormatting sqref="E21:F21">
    <cfRule type="expression" dxfId="689" priority="793">
      <formula>$L21&gt;0.15</formula>
    </cfRule>
    <cfRule type="expression" dxfId="688" priority="794">
      <formula>AND($L21&gt;0.08,$L21&lt;0.15)</formula>
    </cfRule>
  </conditionalFormatting>
  <conditionalFormatting sqref="E21:F21">
    <cfRule type="expression" dxfId="687" priority="791">
      <formula>$L21&gt;0.15</formula>
    </cfRule>
    <cfRule type="expression" dxfId="686" priority="792">
      <formula>AND($L21&gt;0.08,$L21&lt;0.15)</formula>
    </cfRule>
  </conditionalFormatting>
  <conditionalFormatting sqref="E21:F21">
    <cfRule type="expression" dxfId="685" priority="789">
      <formula>$L21&gt;0.15</formula>
    </cfRule>
    <cfRule type="expression" dxfId="684" priority="790">
      <formula>AND($L21&gt;0.08,$L21&lt;0.15)</formula>
    </cfRule>
  </conditionalFormatting>
  <conditionalFormatting sqref="E21:F21">
    <cfRule type="expression" dxfId="683" priority="795">
      <formula>$L21&gt;0.15</formula>
    </cfRule>
    <cfRule type="expression" dxfId="682" priority="796">
      <formula>AND($L21&gt;0.08,$L21&lt;0.15)</formula>
    </cfRule>
  </conditionalFormatting>
  <conditionalFormatting sqref="E21:F21">
    <cfRule type="expression" dxfId="681" priority="797">
      <formula>$L21&gt;0.15</formula>
    </cfRule>
    <cfRule type="expression" dxfId="680" priority="798">
      <formula>AND($L21&gt;0.08,$L21&lt;0.15)</formula>
    </cfRule>
  </conditionalFormatting>
  <conditionalFormatting sqref="G21:H21">
    <cfRule type="expression" dxfId="679" priority="765">
      <formula>$L21&gt;0.15</formula>
    </cfRule>
    <cfRule type="expression" dxfId="678" priority="766">
      <formula>AND($L21&gt;0.08,$L21&lt;0.15)</formula>
    </cfRule>
  </conditionalFormatting>
  <conditionalFormatting sqref="G21:H21">
    <cfRule type="expression" dxfId="677" priority="763">
      <formula>$L21&gt;0.15</formula>
    </cfRule>
    <cfRule type="expression" dxfId="676" priority="764">
      <formula>AND($L21&gt;0.08,$L21&lt;0.15)</formula>
    </cfRule>
  </conditionalFormatting>
  <conditionalFormatting sqref="G21:H21">
    <cfRule type="expression" dxfId="675" priority="761">
      <formula>$L21&gt;0.15</formula>
    </cfRule>
    <cfRule type="expression" dxfId="674" priority="762">
      <formula>AND($L21&gt;0.08,$L21&lt;0.15)</formula>
    </cfRule>
  </conditionalFormatting>
  <conditionalFormatting sqref="G21:H21">
    <cfRule type="expression" dxfId="673" priority="771">
      <formula>$L21&gt;0.15</formula>
    </cfRule>
    <cfRule type="expression" dxfId="672" priority="772">
      <formula>AND($L21&gt;0.08,$L21&lt;0.15)</formula>
    </cfRule>
  </conditionalFormatting>
  <conditionalFormatting sqref="G21:H21">
    <cfRule type="expression" dxfId="671" priority="769">
      <formula>$L21&gt;0.15</formula>
    </cfRule>
    <cfRule type="expression" dxfId="670" priority="770">
      <formula>AND($L21&gt;0.08,$L21&lt;0.15)</formula>
    </cfRule>
  </conditionalFormatting>
  <conditionalFormatting sqref="G21:H21">
    <cfRule type="expression" dxfId="669" priority="775">
      <formula>$L21&gt;0.15</formula>
    </cfRule>
    <cfRule type="expression" dxfId="668" priority="776">
      <formula>AND($L21&gt;0.08,$L21&lt;0.15)</formula>
    </cfRule>
  </conditionalFormatting>
  <conditionalFormatting sqref="G21:H21">
    <cfRule type="expression" dxfId="667" priority="773">
      <formula>$L21&gt;0.15</formula>
    </cfRule>
    <cfRule type="expression" dxfId="666" priority="774">
      <formula>AND($L21&gt;0.08,$L21&lt;0.15)</formula>
    </cfRule>
  </conditionalFormatting>
  <conditionalFormatting sqref="G21:H21">
    <cfRule type="expression" dxfId="665" priority="767">
      <formula>$L21&gt;0.15</formula>
    </cfRule>
    <cfRule type="expression" dxfId="664" priority="768">
      <formula>AND($L21&gt;0.08,$L21&lt;0.15)</formula>
    </cfRule>
  </conditionalFormatting>
  <conditionalFormatting sqref="D21">
    <cfRule type="expression" dxfId="663" priority="759">
      <formula>$L21&gt;0.15</formula>
    </cfRule>
    <cfRule type="expression" dxfId="662" priority="760">
      <formula>AND($L21&gt;0.08,$L21&lt;0.15)</formula>
    </cfRule>
  </conditionalFormatting>
  <conditionalFormatting sqref="E22:F22">
    <cfRule type="expression" dxfId="661" priority="739">
      <formula>$L22&gt;0.15</formula>
    </cfRule>
    <cfRule type="expression" dxfId="660" priority="740">
      <formula>AND($L22&gt;0.08,$L22&lt;0.15)</formula>
    </cfRule>
  </conditionalFormatting>
  <conditionalFormatting sqref="E22:F22">
    <cfRule type="expression" dxfId="659" priority="741">
      <formula>$L22&gt;0.15</formula>
    </cfRule>
    <cfRule type="expression" dxfId="658" priority="742">
      <formula>AND($L22&gt;0.08,$L22&lt;0.15)</formula>
    </cfRule>
  </conditionalFormatting>
  <conditionalFormatting sqref="E22:F22">
    <cfRule type="expression" dxfId="657" priority="743">
      <formula>$L22&gt;0.15</formula>
    </cfRule>
    <cfRule type="expression" dxfId="656" priority="744">
      <formula>AND($L22&gt;0.08,$L22&lt;0.15)</formula>
    </cfRule>
  </conditionalFormatting>
  <conditionalFormatting sqref="E22:F22">
    <cfRule type="expression" dxfId="655" priority="737">
      <formula>$L22&gt;0.15</formula>
    </cfRule>
    <cfRule type="expression" dxfId="654" priority="738">
      <formula>AND($L22&gt;0.08,$L22&lt;0.15)</formula>
    </cfRule>
  </conditionalFormatting>
  <conditionalFormatting sqref="E22:F22">
    <cfRule type="expression" dxfId="653" priority="733">
      <formula>$L22&gt;0.15</formula>
    </cfRule>
    <cfRule type="expression" dxfId="652" priority="734">
      <formula>AND($L22&gt;0.08,$L22&lt;0.15)</formula>
    </cfRule>
  </conditionalFormatting>
  <conditionalFormatting sqref="E22:F22">
    <cfRule type="expression" dxfId="651" priority="735">
      <formula>$L22&gt;0.15</formula>
    </cfRule>
    <cfRule type="expression" dxfId="650" priority="736">
      <formula>AND($L22&gt;0.08,$L22&lt;0.15)</formula>
    </cfRule>
  </conditionalFormatting>
  <conditionalFormatting sqref="E22:F22">
    <cfRule type="expression" dxfId="649" priority="757">
      <formula>$L22&gt;0.15</formula>
    </cfRule>
    <cfRule type="expression" dxfId="648" priority="758">
      <formula>AND($L22&gt;0.08,$L22&lt;0.15)</formula>
    </cfRule>
  </conditionalFormatting>
  <conditionalFormatting sqref="E22:F22">
    <cfRule type="expression" dxfId="647" priority="755">
      <formula>$L22&gt;0.15</formula>
    </cfRule>
    <cfRule type="expression" dxfId="646" priority="756">
      <formula>AND($L22&gt;0.08,$L22&lt;0.15)</formula>
    </cfRule>
  </conditionalFormatting>
  <conditionalFormatting sqref="E22:F22">
    <cfRule type="expression" dxfId="645" priority="749">
      <formula>$L22&gt;0.15</formula>
    </cfRule>
    <cfRule type="expression" dxfId="644" priority="750">
      <formula>AND($L22&gt;0.08,$L22&lt;0.15)</formula>
    </cfRule>
  </conditionalFormatting>
  <conditionalFormatting sqref="E22:F22">
    <cfRule type="expression" dxfId="643" priority="747">
      <formula>$L22&gt;0.15</formula>
    </cfRule>
    <cfRule type="expression" dxfId="642" priority="748">
      <formula>AND($L22&gt;0.08,$L22&lt;0.15)</formula>
    </cfRule>
  </conditionalFormatting>
  <conditionalFormatting sqref="E22:F22">
    <cfRule type="expression" dxfId="641" priority="745">
      <formula>$L22&gt;0.15</formula>
    </cfRule>
    <cfRule type="expression" dxfId="640" priority="746">
      <formula>AND($L22&gt;0.08,$L22&lt;0.15)</formula>
    </cfRule>
  </conditionalFormatting>
  <conditionalFormatting sqref="E22:F22">
    <cfRule type="expression" dxfId="639" priority="751">
      <formula>$L22&gt;0.15</formula>
    </cfRule>
    <cfRule type="expression" dxfId="638" priority="752">
      <formula>AND($L22&gt;0.08,$L22&lt;0.15)</formula>
    </cfRule>
  </conditionalFormatting>
  <conditionalFormatting sqref="E22:F22">
    <cfRule type="expression" dxfId="637" priority="753">
      <formula>$L22&gt;0.15</formula>
    </cfRule>
    <cfRule type="expression" dxfId="636" priority="754">
      <formula>AND($L22&gt;0.08,$L22&lt;0.15)</formula>
    </cfRule>
  </conditionalFormatting>
  <conditionalFormatting sqref="G22:H22">
    <cfRule type="expression" dxfId="635" priority="721">
      <formula>$L22&gt;0.15</formula>
    </cfRule>
    <cfRule type="expression" dxfId="634" priority="722">
      <formula>AND($L22&gt;0.08,$L22&lt;0.15)</formula>
    </cfRule>
  </conditionalFormatting>
  <conditionalFormatting sqref="G22:H22">
    <cfRule type="expression" dxfId="633" priority="719">
      <formula>$L22&gt;0.15</formula>
    </cfRule>
    <cfRule type="expression" dxfId="632" priority="720">
      <formula>AND($L22&gt;0.08,$L22&lt;0.15)</formula>
    </cfRule>
  </conditionalFormatting>
  <conditionalFormatting sqref="G22:H22">
    <cfRule type="expression" dxfId="631" priority="717">
      <formula>$L22&gt;0.15</formula>
    </cfRule>
    <cfRule type="expression" dxfId="630" priority="718">
      <formula>AND($L22&gt;0.08,$L22&lt;0.15)</formula>
    </cfRule>
  </conditionalFormatting>
  <conditionalFormatting sqref="G22:H22">
    <cfRule type="expression" dxfId="629" priority="727">
      <formula>$L22&gt;0.15</formula>
    </cfRule>
    <cfRule type="expression" dxfId="628" priority="728">
      <formula>AND($L22&gt;0.08,$L22&lt;0.15)</formula>
    </cfRule>
  </conditionalFormatting>
  <conditionalFormatting sqref="G22:H22">
    <cfRule type="expression" dxfId="627" priority="725">
      <formula>$L22&gt;0.15</formula>
    </cfRule>
    <cfRule type="expression" dxfId="626" priority="726">
      <formula>AND($L22&gt;0.08,$L22&lt;0.15)</formula>
    </cfRule>
  </conditionalFormatting>
  <conditionalFormatting sqref="G22:H22">
    <cfRule type="expression" dxfId="625" priority="731">
      <formula>$L22&gt;0.15</formula>
    </cfRule>
    <cfRule type="expression" dxfId="624" priority="732">
      <formula>AND($L22&gt;0.08,$L22&lt;0.15)</formula>
    </cfRule>
  </conditionalFormatting>
  <conditionalFormatting sqref="G22:H22">
    <cfRule type="expression" dxfId="623" priority="729">
      <formula>$L22&gt;0.15</formula>
    </cfRule>
    <cfRule type="expression" dxfId="622" priority="730">
      <formula>AND($L22&gt;0.08,$L22&lt;0.15)</formula>
    </cfRule>
  </conditionalFormatting>
  <conditionalFormatting sqref="G22:H22">
    <cfRule type="expression" dxfId="621" priority="723">
      <formula>$L22&gt;0.15</formula>
    </cfRule>
    <cfRule type="expression" dxfId="620" priority="724">
      <formula>AND($L22&gt;0.08,$L22&lt;0.15)</formula>
    </cfRule>
  </conditionalFormatting>
  <conditionalFormatting sqref="D22">
    <cfRule type="expression" dxfId="619" priority="715">
      <formula>$L22&gt;0.15</formula>
    </cfRule>
    <cfRule type="expression" dxfId="618" priority="716">
      <formula>AND($L22&gt;0.08,$L22&lt;0.15)</formula>
    </cfRule>
  </conditionalFormatting>
  <conditionalFormatting sqref="AF70">
    <cfRule type="expression" dxfId="617" priority="713">
      <formula>$L70&gt;0.15</formula>
    </cfRule>
    <cfRule type="expression" dxfId="616" priority="714">
      <formula>AND($L70&gt;0.08,$L70&lt;0.15)</formula>
    </cfRule>
  </conditionalFormatting>
  <conditionalFormatting sqref="AF72">
    <cfRule type="expression" dxfId="615" priority="711">
      <formula>$L72&gt;0.15</formula>
    </cfRule>
    <cfRule type="expression" dxfId="614" priority="712">
      <formula>AND($L72&gt;0.08,$L72&lt;0.15)</formula>
    </cfRule>
  </conditionalFormatting>
  <conditionalFormatting sqref="AF71">
    <cfRule type="expression" dxfId="613" priority="709">
      <formula>$L71&gt;0.15</formula>
    </cfRule>
    <cfRule type="expression" dxfId="612" priority="710">
      <formula>AND($L71&gt;0.08,$L71&lt;0.15)</formula>
    </cfRule>
  </conditionalFormatting>
  <conditionalFormatting sqref="G70">
    <cfRule type="expression" dxfId="611" priority="703">
      <formula>$L70&gt;0.15</formula>
    </cfRule>
    <cfRule type="expression" dxfId="610" priority="704">
      <formula>AND($L70&gt;0.08,$L70&lt;0.15)</formula>
    </cfRule>
  </conditionalFormatting>
  <conditionalFormatting sqref="G70">
    <cfRule type="expression" dxfId="609" priority="701">
      <formula>$L70&gt;0.15</formula>
    </cfRule>
    <cfRule type="expression" dxfId="608" priority="702">
      <formula>AND($L70&gt;0.08,$L70&lt;0.15)</formula>
    </cfRule>
  </conditionalFormatting>
  <conditionalFormatting sqref="G70">
    <cfRule type="expression" dxfId="607" priority="707">
      <formula>$L70&gt;0.15</formula>
    </cfRule>
    <cfRule type="expression" dxfId="606" priority="708">
      <formula>AND($L70&gt;0.08,$L70&lt;0.15)</formula>
    </cfRule>
  </conditionalFormatting>
  <conditionalFormatting sqref="G70">
    <cfRule type="expression" dxfId="605" priority="705">
      <formula>$L70&gt;0.15</formula>
    </cfRule>
    <cfRule type="expression" dxfId="604" priority="706">
      <formula>AND($L70&gt;0.08,$L70&lt;0.15)</formula>
    </cfRule>
  </conditionalFormatting>
  <conditionalFormatting sqref="G70">
    <cfRule type="expression" dxfId="603" priority="699">
      <formula>$L70&gt;0.15</formula>
    </cfRule>
    <cfRule type="expression" dxfId="602" priority="700">
      <formula>AND($L70&gt;0.08,$L70&lt;0.15)</formula>
    </cfRule>
  </conditionalFormatting>
  <conditionalFormatting sqref="G70">
    <cfRule type="expression" dxfId="601" priority="697">
      <formula>$L70&gt;0.15</formula>
    </cfRule>
    <cfRule type="expression" dxfId="600" priority="698">
      <formula>AND($L70&gt;0.08,$L70&lt;0.15)</formula>
    </cfRule>
  </conditionalFormatting>
  <conditionalFormatting sqref="G70">
    <cfRule type="expression" dxfId="599" priority="695">
      <formula>$L70&gt;0.15</formula>
    </cfRule>
    <cfRule type="expression" dxfId="598" priority="696">
      <formula>AND($L70&gt;0.08,$L70&lt;0.15)</formula>
    </cfRule>
  </conditionalFormatting>
  <conditionalFormatting sqref="G70">
    <cfRule type="expression" dxfId="597" priority="693">
      <formula>$L70&gt;0.15</formula>
    </cfRule>
    <cfRule type="expression" dxfId="596" priority="694">
      <formula>AND($L70&gt;0.08,$L70&lt;0.15)</formula>
    </cfRule>
  </conditionalFormatting>
  <conditionalFormatting sqref="D72">
    <cfRule type="expression" dxfId="595" priority="691">
      <formula>$L72&gt;0.15</formula>
    </cfRule>
    <cfRule type="expression" dxfId="594" priority="692">
      <formula>AND($L72&gt;0.08,$L72&lt;0.15)</formula>
    </cfRule>
  </conditionalFormatting>
  <conditionalFormatting sqref="E23">
    <cfRule type="expression" dxfId="593" priority="675">
      <formula>$L23&gt;0.15</formula>
    </cfRule>
    <cfRule type="expression" dxfId="592" priority="676">
      <formula>AND($L23&gt;0.08,$L23&lt;0.15)</formula>
    </cfRule>
  </conditionalFormatting>
  <conditionalFormatting sqref="E23">
    <cfRule type="expression" dxfId="591" priority="673">
      <formula>$L23&gt;0.15</formula>
    </cfRule>
    <cfRule type="expression" dxfId="590" priority="674">
      <formula>AND($L23&gt;0.08,$L23&lt;0.15)</formula>
    </cfRule>
  </conditionalFormatting>
  <conditionalFormatting sqref="E23">
    <cfRule type="expression" dxfId="589" priority="671">
      <formula>$L23&gt;0.15</formula>
    </cfRule>
    <cfRule type="expression" dxfId="588" priority="672">
      <formula>AND($L23&gt;0.08,$L23&lt;0.15)</formula>
    </cfRule>
  </conditionalFormatting>
  <conditionalFormatting sqref="G23">
    <cfRule type="expression" dxfId="587" priority="669">
      <formula>$L23&gt;0.15</formula>
    </cfRule>
    <cfRule type="expression" dxfId="586" priority="670">
      <formula>AND($L23&gt;0.08,$L23&lt;0.15)</formula>
    </cfRule>
  </conditionalFormatting>
  <conditionalFormatting sqref="G23">
    <cfRule type="expression" dxfId="585" priority="667">
      <formula>$L23&gt;0.15</formula>
    </cfRule>
    <cfRule type="expression" dxfId="584" priority="668">
      <formula>AND($L23&gt;0.08,$L23&lt;0.15)</formula>
    </cfRule>
  </conditionalFormatting>
  <conditionalFormatting sqref="D23">
    <cfRule type="expression" dxfId="583" priority="665">
      <formula>$L23&gt;0.15</formula>
    </cfRule>
    <cfRule type="expression" dxfId="582" priority="666">
      <formula>AND($L23&gt;0.08,$L23&lt;0.15)</formula>
    </cfRule>
  </conditionalFormatting>
  <conditionalFormatting sqref="D23">
    <cfRule type="expression" dxfId="581" priority="677">
      <formula>$L23&gt;0.15</formula>
    </cfRule>
    <cfRule type="expression" dxfId="580" priority="678">
      <formula>AND($L23&gt;0.08,$L23&lt;0.15)</formula>
    </cfRule>
  </conditionalFormatting>
  <conditionalFormatting sqref="D23">
    <cfRule type="expression" dxfId="579" priority="649">
      <formula>$L23&gt;0.15</formula>
    </cfRule>
    <cfRule type="expression" dxfId="578" priority="650">
      <formula>AND($L23&gt;0.08,$L23&lt;0.15)</formula>
    </cfRule>
  </conditionalFormatting>
  <conditionalFormatting sqref="E23">
    <cfRule type="expression" dxfId="577" priority="647">
      <formula>$L23&gt;0.15</formula>
    </cfRule>
    <cfRule type="expression" dxfId="576" priority="648">
      <formula>AND($L23&gt;0.08,$L23&lt;0.15)</formula>
    </cfRule>
  </conditionalFormatting>
  <conditionalFormatting sqref="E23">
    <cfRule type="expression" dxfId="575" priority="645">
      <formula>$L23&gt;0.15</formula>
    </cfRule>
    <cfRule type="expression" dxfId="574" priority="646">
      <formula>AND($L23&gt;0.08,$L23&lt;0.15)</formula>
    </cfRule>
  </conditionalFormatting>
  <conditionalFormatting sqref="E23">
    <cfRule type="expression" dxfId="573" priority="643">
      <formula>$L23&gt;0.15</formula>
    </cfRule>
    <cfRule type="expression" dxfId="572" priority="644">
      <formula>AND($L23&gt;0.08,$L23&lt;0.15)</formula>
    </cfRule>
  </conditionalFormatting>
  <conditionalFormatting sqref="E23">
    <cfRule type="expression" dxfId="571" priority="685">
      <formula>$L23&gt;0.15</formula>
    </cfRule>
    <cfRule type="expression" dxfId="570" priority="686">
      <formula>AND($L23&gt;0.08,$L23&lt;0.15)</formula>
    </cfRule>
  </conditionalFormatting>
  <conditionalFormatting sqref="E23">
    <cfRule type="expression" dxfId="569" priority="687">
      <formula>$L23&gt;0.15</formula>
    </cfRule>
    <cfRule type="expression" dxfId="568" priority="688">
      <formula>AND($L23&gt;0.08,$L23&lt;0.15)</formula>
    </cfRule>
  </conditionalFormatting>
  <conditionalFormatting sqref="D23">
    <cfRule type="expression" dxfId="567" priority="689">
      <formula>$L23&gt;0.15</formula>
    </cfRule>
    <cfRule type="expression" dxfId="566" priority="690">
      <formula>AND($L23&gt;0.08,$L23&lt;0.15)</formula>
    </cfRule>
  </conditionalFormatting>
  <conditionalFormatting sqref="G23">
    <cfRule type="expression" dxfId="565" priority="681">
      <formula>$L23&gt;0.15</formula>
    </cfRule>
    <cfRule type="expression" dxfId="564" priority="682">
      <formula>AND($L23&gt;0.08,$L23&lt;0.15)</formula>
    </cfRule>
  </conditionalFormatting>
  <conditionalFormatting sqref="G23">
    <cfRule type="expression" dxfId="563" priority="679">
      <formula>$L23&gt;0.15</formula>
    </cfRule>
    <cfRule type="expression" dxfId="562" priority="680">
      <formula>AND($L23&gt;0.08,$L23&lt;0.15)</formula>
    </cfRule>
  </conditionalFormatting>
  <conditionalFormatting sqref="E23">
    <cfRule type="expression" dxfId="561" priority="683">
      <formula>$L23&gt;0.15</formula>
    </cfRule>
    <cfRule type="expression" dxfId="560" priority="684">
      <formula>AND($L23&gt;0.08,$L23&lt;0.15)</formula>
    </cfRule>
  </conditionalFormatting>
  <conditionalFormatting sqref="E23">
    <cfRule type="expression" dxfId="559" priority="663">
      <formula>$L23&gt;0.15</formula>
    </cfRule>
    <cfRule type="expression" dxfId="558" priority="664">
      <formula>AND($L23&gt;0.08,$L23&lt;0.15)</formula>
    </cfRule>
  </conditionalFormatting>
  <conditionalFormatting sqref="E23">
    <cfRule type="expression" dxfId="557" priority="659">
      <formula>$L23&gt;0.15</formula>
    </cfRule>
    <cfRule type="expression" dxfId="556" priority="660">
      <formula>AND($L23&gt;0.08,$L23&lt;0.15)</formula>
    </cfRule>
  </conditionalFormatting>
  <conditionalFormatting sqref="G23">
    <cfRule type="expression" dxfId="555" priority="657">
      <formula>$L23&gt;0.15</formula>
    </cfRule>
    <cfRule type="expression" dxfId="554" priority="658">
      <formula>AND($L23&gt;0.08,$L23&lt;0.15)</formula>
    </cfRule>
  </conditionalFormatting>
  <conditionalFormatting sqref="G23">
    <cfRule type="expression" dxfId="553" priority="655">
      <formula>$L23&gt;0.15</formula>
    </cfRule>
    <cfRule type="expression" dxfId="552" priority="656">
      <formula>AND($L23&gt;0.08,$L23&lt;0.15)</formula>
    </cfRule>
  </conditionalFormatting>
  <conditionalFormatting sqref="E23">
    <cfRule type="expression" dxfId="551" priority="661">
      <formula>$L23&gt;0.15</formula>
    </cfRule>
    <cfRule type="expression" dxfId="550" priority="662">
      <formula>AND($L23&gt;0.08,$L23&lt;0.15)</formula>
    </cfRule>
  </conditionalFormatting>
  <conditionalFormatting sqref="G23">
    <cfRule type="expression" dxfId="549" priority="653">
      <formula>$L23&gt;0.15</formula>
    </cfRule>
    <cfRule type="expression" dxfId="548" priority="654">
      <formula>AND($L23&gt;0.08,$L23&lt;0.15)</formula>
    </cfRule>
  </conditionalFormatting>
  <conditionalFormatting sqref="G23">
    <cfRule type="expression" dxfId="547" priority="651">
      <formula>$L23&gt;0.15</formula>
    </cfRule>
    <cfRule type="expression" dxfId="546" priority="652">
      <formula>AND($L23&gt;0.08,$L23&lt;0.15)</formula>
    </cfRule>
  </conditionalFormatting>
  <conditionalFormatting sqref="E23">
    <cfRule type="expression" dxfId="545" priority="641">
      <formula>$L23&gt;0.15</formula>
    </cfRule>
    <cfRule type="expression" dxfId="544" priority="642">
      <formula>AND($L23&gt;0.08,$L23&lt;0.15)</formula>
    </cfRule>
  </conditionalFormatting>
  <conditionalFormatting sqref="F23">
    <cfRule type="expression" dxfId="543" priority="631">
      <formula>$L23&gt;0.15</formula>
    </cfRule>
    <cfRule type="expression" dxfId="542" priority="632">
      <formula>AND($L23&gt;0.08,$L23&lt;0.15)</formula>
    </cfRule>
  </conditionalFormatting>
  <conditionalFormatting sqref="F23">
    <cfRule type="expression" dxfId="541" priority="639">
      <formula>$L23&gt;0.15</formula>
    </cfRule>
    <cfRule type="expression" dxfId="540" priority="640">
      <formula>AND($L23&gt;0.08,$L23&lt;0.15)</formula>
    </cfRule>
  </conditionalFormatting>
  <conditionalFormatting sqref="F23">
    <cfRule type="expression" dxfId="539" priority="637">
      <formula>$L23&gt;0.15</formula>
    </cfRule>
    <cfRule type="expression" dxfId="538" priority="638">
      <formula>AND($L23&gt;0.08,$L23&lt;0.15)</formula>
    </cfRule>
  </conditionalFormatting>
  <conditionalFormatting sqref="F23">
    <cfRule type="expression" dxfId="537" priority="635">
      <formula>$L23&gt;0.15</formula>
    </cfRule>
    <cfRule type="expression" dxfId="536" priority="636">
      <formula>AND($L23&gt;0.08,$L23&lt;0.15)</formula>
    </cfRule>
  </conditionalFormatting>
  <conditionalFormatting sqref="F23">
    <cfRule type="expression" dxfId="535" priority="633">
      <formula>$L23&gt;0.15</formula>
    </cfRule>
    <cfRule type="expression" dxfId="534" priority="634">
      <formula>AND($L23&gt;0.08,$L23&lt;0.15)</formula>
    </cfRule>
  </conditionalFormatting>
  <conditionalFormatting sqref="F23">
    <cfRule type="expression" dxfId="533" priority="629">
      <formula>$L23&gt;0.15</formula>
    </cfRule>
    <cfRule type="expression" dxfId="532" priority="630">
      <formula>AND($L23&gt;0.08,$L23&lt;0.15)</formula>
    </cfRule>
  </conditionalFormatting>
  <conditionalFormatting sqref="E24">
    <cfRule type="expression" dxfId="531" priority="613">
      <formula>$L24&gt;0.15</formula>
    </cfRule>
    <cfRule type="expression" dxfId="530" priority="614">
      <formula>AND($L24&gt;0.08,$L24&lt;0.15)</formula>
    </cfRule>
  </conditionalFormatting>
  <conditionalFormatting sqref="E24">
    <cfRule type="expression" dxfId="529" priority="611">
      <formula>$L24&gt;0.15</formula>
    </cfRule>
    <cfRule type="expression" dxfId="528" priority="612">
      <formula>AND($L24&gt;0.08,$L24&lt;0.15)</formula>
    </cfRule>
  </conditionalFormatting>
  <conditionalFormatting sqref="E24">
    <cfRule type="expression" dxfId="527" priority="609">
      <formula>$L24&gt;0.15</formula>
    </cfRule>
    <cfRule type="expression" dxfId="526" priority="610">
      <formula>AND($L24&gt;0.08,$L24&lt;0.15)</formula>
    </cfRule>
  </conditionalFormatting>
  <conditionalFormatting sqref="G24">
    <cfRule type="expression" dxfId="525" priority="607">
      <formula>$L24&gt;0.15</formula>
    </cfRule>
    <cfRule type="expression" dxfId="524" priority="608">
      <formula>AND($L24&gt;0.08,$L24&lt;0.15)</formula>
    </cfRule>
  </conditionalFormatting>
  <conditionalFormatting sqref="G24">
    <cfRule type="expression" dxfId="523" priority="605">
      <formula>$L24&gt;0.15</formula>
    </cfRule>
    <cfRule type="expression" dxfId="522" priority="606">
      <formula>AND($L24&gt;0.08,$L24&lt;0.15)</formula>
    </cfRule>
  </conditionalFormatting>
  <conditionalFormatting sqref="D24">
    <cfRule type="expression" dxfId="521" priority="603">
      <formula>$L24&gt;0.15</formula>
    </cfRule>
    <cfRule type="expression" dxfId="520" priority="604">
      <formula>AND($L24&gt;0.08,$L24&lt;0.15)</formula>
    </cfRule>
  </conditionalFormatting>
  <conditionalFormatting sqref="D24">
    <cfRule type="expression" dxfId="519" priority="615">
      <formula>$L24&gt;0.15</formula>
    </cfRule>
    <cfRule type="expression" dxfId="518" priority="616">
      <formula>AND($L24&gt;0.08,$L24&lt;0.15)</formula>
    </cfRule>
  </conditionalFormatting>
  <conditionalFormatting sqref="D24">
    <cfRule type="expression" dxfId="517" priority="587">
      <formula>$L24&gt;0.15</formula>
    </cfRule>
    <cfRule type="expression" dxfId="516" priority="588">
      <formula>AND($L24&gt;0.08,$L24&lt;0.15)</formula>
    </cfRule>
  </conditionalFormatting>
  <conditionalFormatting sqref="E24">
    <cfRule type="expression" dxfId="515" priority="585">
      <formula>$L24&gt;0.15</formula>
    </cfRule>
    <cfRule type="expression" dxfId="514" priority="586">
      <formula>AND($L24&gt;0.08,$L24&lt;0.15)</formula>
    </cfRule>
  </conditionalFormatting>
  <conditionalFormatting sqref="E24">
    <cfRule type="expression" dxfId="513" priority="583">
      <formula>$L24&gt;0.15</formula>
    </cfRule>
    <cfRule type="expression" dxfId="512" priority="584">
      <formula>AND($L24&gt;0.08,$L24&lt;0.15)</formula>
    </cfRule>
  </conditionalFormatting>
  <conditionalFormatting sqref="E24">
    <cfRule type="expression" dxfId="511" priority="581">
      <formula>$L24&gt;0.15</formula>
    </cfRule>
    <cfRule type="expression" dxfId="510" priority="582">
      <formula>AND($L24&gt;0.08,$L24&lt;0.15)</formula>
    </cfRule>
  </conditionalFormatting>
  <conditionalFormatting sqref="E24">
    <cfRule type="expression" dxfId="509" priority="623">
      <formula>$L24&gt;0.15</formula>
    </cfRule>
    <cfRule type="expression" dxfId="508" priority="624">
      <formula>AND($L24&gt;0.08,$L24&lt;0.15)</formula>
    </cfRule>
  </conditionalFormatting>
  <conditionalFormatting sqref="E24">
    <cfRule type="expression" dxfId="507" priority="625">
      <formula>$L24&gt;0.15</formula>
    </cfRule>
    <cfRule type="expression" dxfId="506" priority="626">
      <formula>AND($L24&gt;0.08,$L24&lt;0.15)</formula>
    </cfRule>
  </conditionalFormatting>
  <conditionalFormatting sqref="D24">
    <cfRule type="expression" dxfId="505" priority="627">
      <formula>$L24&gt;0.15</formula>
    </cfRule>
    <cfRule type="expression" dxfId="504" priority="628">
      <formula>AND($L24&gt;0.08,$L24&lt;0.15)</formula>
    </cfRule>
  </conditionalFormatting>
  <conditionalFormatting sqref="G24">
    <cfRule type="expression" dxfId="503" priority="619">
      <formula>$L24&gt;0.15</formula>
    </cfRule>
    <cfRule type="expression" dxfId="502" priority="620">
      <formula>AND($L24&gt;0.08,$L24&lt;0.15)</formula>
    </cfRule>
  </conditionalFormatting>
  <conditionalFormatting sqref="G24">
    <cfRule type="expression" dxfId="501" priority="617">
      <formula>$L24&gt;0.15</formula>
    </cfRule>
    <cfRule type="expression" dxfId="500" priority="618">
      <formula>AND($L24&gt;0.08,$L24&lt;0.15)</formula>
    </cfRule>
  </conditionalFormatting>
  <conditionalFormatting sqref="E24">
    <cfRule type="expression" dxfId="499" priority="621">
      <formula>$L24&gt;0.15</formula>
    </cfRule>
    <cfRule type="expression" dxfId="498" priority="622">
      <formula>AND($L24&gt;0.08,$L24&lt;0.15)</formula>
    </cfRule>
  </conditionalFormatting>
  <conditionalFormatting sqref="E24">
    <cfRule type="expression" dxfId="497" priority="601">
      <formula>$L24&gt;0.15</formula>
    </cfRule>
    <cfRule type="expression" dxfId="496" priority="602">
      <formula>AND($L24&gt;0.08,$L24&lt;0.15)</formula>
    </cfRule>
  </conditionalFormatting>
  <conditionalFormatting sqref="E24">
    <cfRule type="expression" dxfId="495" priority="597">
      <formula>$L24&gt;0.15</formula>
    </cfRule>
    <cfRule type="expression" dxfId="494" priority="598">
      <formula>AND($L24&gt;0.08,$L24&lt;0.15)</formula>
    </cfRule>
  </conditionalFormatting>
  <conditionalFormatting sqref="G24">
    <cfRule type="expression" dxfId="493" priority="595">
      <formula>$L24&gt;0.15</formula>
    </cfRule>
    <cfRule type="expression" dxfId="492" priority="596">
      <formula>AND($L24&gt;0.08,$L24&lt;0.15)</formula>
    </cfRule>
  </conditionalFormatting>
  <conditionalFormatting sqref="G24">
    <cfRule type="expression" dxfId="491" priority="593">
      <formula>$L24&gt;0.15</formula>
    </cfRule>
    <cfRule type="expression" dxfId="490" priority="594">
      <formula>AND($L24&gt;0.08,$L24&lt;0.15)</formula>
    </cfRule>
  </conditionalFormatting>
  <conditionalFormatting sqref="E24">
    <cfRule type="expression" dxfId="489" priority="599">
      <formula>$L24&gt;0.15</formula>
    </cfRule>
    <cfRule type="expression" dxfId="488" priority="600">
      <formula>AND($L24&gt;0.08,$L24&lt;0.15)</formula>
    </cfRule>
  </conditionalFormatting>
  <conditionalFormatting sqref="G24">
    <cfRule type="expression" dxfId="487" priority="591">
      <formula>$L24&gt;0.15</formula>
    </cfRule>
    <cfRule type="expression" dxfId="486" priority="592">
      <formula>AND($L24&gt;0.08,$L24&lt;0.15)</formula>
    </cfRule>
  </conditionalFormatting>
  <conditionalFormatting sqref="G24">
    <cfRule type="expression" dxfId="485" priority="589">
      <formula>$L24&gt;0.15</formula>
    </cfRule>
    <cfRule type="expression" dxfId="484" priority="590">
      <formula>AND($L24&gt;0.08,$L24&lt;0.15)</formula>
    </cfRule>
  </conditionalFormatting>
  <conditionalFormatting sqref="E24">
    <cfRule type="expression" dxfId="483" priority="579">
      <formula>$L24&gt;0.15</formula>
    </cfRule>
    <cfRule type="expression" dxfId="482" priority="580">
      <formula>AND($L24&gt;0.08,$L24&lt;0.15)</formula>
    </cfRule>
  </conditionalFormatting>
  <conditionalFormatting sqref="F24">
    <cfRule type="expression" dxfId="481" priority="569">
      <formula>$L24&gt;0.15</formula>
    </cfRule>
    <cfRule type="expression" dxfId="480" priority="570">
      <formula>AND($L24&gt;0.08,$L24&lt;0.15)</formula>
    </cfRule>
  </conditionalFormatting>
  <conditionalFormatting sqref="F24">
    <cfRule type="expression" dxfId="479" priority="577">
      <formula>$L24&gt;0.15</formula>
    </cfRule>
    <cfRule type="expression" dxfId="478" priority="578">
      <formula>AND($L24&gt;0.08,$L24&lt;0.15)</formula>
    </cfRule>
  </conditionalFormatting>
  <conditionalFormatting sqref="F24">
    <cfRule type="expression" dxfId="477" priority="575">
      <formula>$L24&gt;0.15</formula>
    </cfRule>
    <cfRule type="expression" dxfId="476" priority="576">
      <formula>AND($L24&gt;0.08,$L24&lt;0.15)</formula>
    </cfRule>
  </conditionalFormatting>
  <conditionalFormatting sqref="F24">
    <cfRule type="expression" dxfId="475" priority="573">
      <formula>$L24&gt;0.15</formula>
    </cfRule>
    <cfRule type="expression" dxfId="474" priority="574">
      <formula>AND($L24&gt;0.08,$L24&lt;0.15)</formula>
    </cfRule>
  </conditionalFormatting>
  <conditionalFormatting sqref="F24">
    <cfRule type="expression" dxfId="473" priority="571">
      <formula>$L24&gt;0.15</formula>
    </cfRule>
    <cfRule type="expression" dxfId="472" priority="572">
      <formula>AND($L24&gt;0.08,$L24&lt;0.15)</formula>
    </cfRule>
  </conditionalFormatting>
  <conditionalFormatting sqref="F24">
    <cfRule type="expression" dxfId="471" priority="567">
      <formula>$L24&gt;0.15</formula>
    </cfRule>
    <cfRule type="expression" dxfId="470" priority="568">
      <formula>AND($L24&gt;0.08,$L24&lt;0.15)</formula>
    </cfRule>
  </conditionalFormatting>
  <conditionalFormatting sqref="E25:F25">
    <cfRule type="expression" dxfId="469" priority="547">
      <formula>$L25&gt;0.15</formula>
    </cfRule>
    <cfRule type="expression" dxfId="468" priority="548">
      <formula>AND($L25&gt;0.08,$L25&lt;0.15)</formula>
    </cfRule>
  </conditionalFormatting>
  <conditionalFormatting sqref="E25:F25">
    <cfRule type="expression" dxfId="467" priority="549">
      <formula>$L25&gt;0.15</formula>
    </cfRule>
    <cfRule type="expression" dxfId="466" priority="550">
      <formula>AND($L25&gt;0.08,$L25&lt;0.15)</formula>
    </cfRule>
  </conditionalFormatting>
  <conditionalFormatting sqref="E25:F25">
    <cfRule type="expression" dxfId="465" priority="551">
      <formula>$L25&gt;0.15</formula>
    </cfRule>
    <cfRule type="expression" dxfId="464" priority="552">
      <formula>AND($L25&gt;0.08,$L25&lt;0.15)</formula>
    </cfRule>
  </conditionalFormatting>
  <conditionalFormatting sqref="E25:F25">
    <cfRule type="expression" dxfId="463" priority="545">
      <formula>$L25&gt;0.15</formula>
    </cfRule>
    <cfRule type="expression" dxfId="462" priority="546">
      <formula>AND($L25&gt;0.08,$L25&lt;0.15)</formula>
    </cfRule>
  </conditionalFormatting>
  <conditionalFormatting sqref="E25:F25">
    <cfRule type="expression" dxfId="461" priority="541">
      <formula>$L25&gt;0.15</formula>
    </cfRule>
    <cfRule type="expression" dxfId="460" priority="542">
      <formula>AND($L25&gt;0.08,$L25&lt;0.15)</formula>
    </cfRule>
  </conditionalFormatting>
  <conditionalFormatting sqref="E25:F25">
    <cfRule type="expression" dxfId="459" priority="543">
      <formula>$L25&gt;0.15</formula>
    </cfRule>
    <cfRule type="expression" dxfId="458" priority="544">
      <formula>AND($L25&gt;0.08,$L25&lt;0.15)</formula>
    </cfRule>
  </conditionalFormatting>
  <conditionalFormatting sqref="E25:F25">
    <cfRule type="expression" dxfId="457" priority="565">
      <formula>$L25&gt;0.15</formula>
    </cfRule>
    <cfRule type="expression" dxfId="456" priority="566">
      <formula>AND($L25&gt;0.08,$L25&lt;0.15)</formula>
    </cfRule>
  </conditionalFormatting>
  <conditionalFormatting sqref="E25:F25">
    <cfRule type="expression" dxfId="455" priority="563">
      <formula>$L25&gt;0.15</formula>
    </cfRule>
    <cfRule type="expression" dxfId="454" priority="564">
      <formula>AND($L25&gt;0.08,$L25&lt;0.15)</formula>
    </cfRule>
  </conditionalFormatting>
  <conditionalFormatting sqref="E25:F25">
    <cfRule type="expression" dxfId="453" priority="557">
      <formula>$L25&gt;0.15</formula>
    </cfRule>
    <cfRule type="expression" dxfId="452" priority="558">
      <formula>AND($L25&gt;0.08,$L25&lt;0.15)</formula>
    </cfRule>
  </conditionalFormatting>
  <conditionalFormatting sqref="E25:F25">
    <cfRule type="expression" dxfId="451" priority="555">
      <formula>$L25&gt;0.15</formula>
    </cfRule>
    <cfRule type="expression" dxfId="450" priority="556">
      <formula>AND($L25&gt;0.08,$L25&lt;0.15)</formula>
    </cfRule>
  </conditionalFormatting>
  <conditionalFormatting sqref="E25:F25">
    <cfRule type="expression" dxfId="449" priority="553">
      <formula>$L25&gt;0.15</formula>
    </cfRule>
    <cfRule type="expression" dxfId="448" priority="554">
      <formula>AND($L25&gt;0.08,$L25&lt;0.15)</formula>
    </cfRule>
  </conditionalFormatting>
  <conditionalFormatting sqref="E25:F25">
    <cfRule type="expression" dxfId="447" priority="559">
      <formula>$L25&gt;0.15</formula>
    </cfRule>
    <cfRule type="expression" dxfId="446" priority="560">
      <formula>AND($L25&gt;0.08,$L25&lt;0.15)</formula>
    </cfRule>
  </conditionalFormatting>
  <conditionalFormatting sqref="E25:F25">
    <cfRule type="expression" dxfId="445" priority="561">
      <formula>$L25&gt;0.15</formula>
    </cfRule>
    <cfRule type="expression" dxfId="444" priority="562">
      <formula>AND($L25&gt;0.08,$L25&lt;0.15)</formula>
    </cfRule>
  </conditionalFormatting>
  <conditionalFormatting sqref="G25:H25">
    <cfRule type="expression" dxfId="443" priority="529">
      <formula>$L25&gt;0.15</formula>
    </cfRule>
    <cfRule type="expression" dxfId="442" priority="530">
      <formula>AND($L25&gt;0.08,$L25&lt;0.15)</formula>
    </cfRule>
  </conditionalFormatting>
  <conditionalFormatting sqref="G25:H25">
    <cfRule type="expression" dxfId="441" priority="527">
      <formula>$L25&gt;0.15</formula>
    </cfRule>
    <cfRule type="expression" dxfId="440" priority="528">
      <formula>AND($L25&gt;0.08,$L25&lt;0.15)</formula>
    </cfRule>
  </conditionalFormatting>
  <conditionalFormatting sqref="G25:H25">
    <cfRule type="expression" dxfId="439" priority="525">
      <formula>$L25&gt;0.15</formula>
    </cfRule>
    <cfRule type="expression" dxfId="438" priority="526">
      <formula>AND($L25&gt;0.08,$L25&lt;0.15)</formula>
    </cfRule>
  </conditionalFormatting>
  <conditionalFormatting sqref="G25:H25">
    <cfRule type="expression" dxfId="437" priority="535">
      <formula>$L25&gt;0.15</formula>
    </cfRule>
    <cfRule type="expression" dxfId="436" priority="536">
      <formula>AND($L25&gt;0.08,$L25&lt;0.15)</formula>
    </cfRule>
  </conditionalFormatting>
  <conditionalFormatting sqref="G25:H25">
    <cfRule type="expression" dxfId="435" priority="533">
      <formula>$L25&gt;0.15</formula>
    </cfRule>
    <cfRule type="expression" dxfId="434" priority="534">
      <formula>AND($L25&gt;0.08,$L25&lt;0.15)</formula>
    </cfRule>
  </conditionalFormatting>
  <conditionalFormatting sqref="G25:H25">
    <cfRule type="expression" dxfId="433" priority="539">
      <formula>$L25&gt;0.15</formula>
    </cfRule>
    <cfRule type="expression" dxfId="432" priority="540">
      <formula>AND($L25&gt;0.08,$L25&lt;0.15)</formula>
    </cfRule>
  </conditionalFormatting>
  <conditionalFormatting sqref="G25:H25">
    <cfRule type="expression" dxfId="431" priority="537">
      <formula>$L25&gt;0.15</formula>
    </cfRule>
    <cfRule type="expression" dxfId="430" priority="538">
      <formula>AND($L25&gt;0.08,$L25&lt;0.15)</formula>
    </cfRule>
  </conditionalFormatting>
  <conditionalFormatting sqref="G25:H25">
    <cfRule type="expression" dxfId="429" priority="531">
      <formula>$L25&gt;0.15</formula>
    </cfRule>
    <cfRule type="expression" dxfId="428" priority="532">
      <formula>AND($L25&gt;0.08,$L25&lt;0.15)</formula>
    </cfRule>
  </conditionalFormatting>
  <conditionalFormatting sqref="D25">
    <cfRule type="expression" dxfId="427" priority="523">
      <formula>$L25&gt;0.15</formula>
    </cfRule>
    <cfRule type="expression" dxfId="426" priority="524">
      <formula>AND($L25&gt;0.08,$L25&lt;0.15)</formula>
    </cfRule>
  </conditionalFormatting>
  <conditionalFormatting sqref="F27">
    <cfRule type="expression" dxfId="425" priority="521">
      <formula>$L27&gt;0.15</formula>
    </cfRule>
    <cfRule type="expression" dxfId="424" priority="522">
      <formula>AND($L27&gt;0.08,$L27&lt;0.15)</formula>
    </cfRule>
  </conditionalFormatting>
  <conditionalFormatting sqref="F27">
    <cfRule type="expression" dxfId="423" priority="519">
      <formula>$L27&gt;0.15</formula>
    </cfRule>
    <cfRule type="expression" dxfId="422" priority="520">
      <formula>AND($L27&gt;0.08,$L27&lt;0.15)</formula>
    </cfRule>
  </conditionalFormatting>
  <conditionalFormatting sqref="F27">
    <cfRule type="expression" dxfId="421" priority="517">
      <formula>$L27&gt;0.15</formula>
    </cfRule>
    <cfRule type="expression" dxfId="420" priority="518">
      <formula>AND($L27&gt;0.08,$L27&lt;0.15)</formula>
    </cfRule>
  </conditionalFormatting>
  <conditionalFormatting sqref="F27">
    <cfRule type="expression" dxfId="419" priority="515">
      <formula>$L27&gt;0.15</formula>
    </cfRule>
    <cfRule type="expression" dxfId="418" priority="516">
      <formula>AND($L27&gt;0.08,$L27&lt;0.15)</formula>
    </cfRule>
  </conditionalFormatting>
  <conditionalFormatting sqref="F27">
    <cfRule type="expression" dxfId="417" priority="499">
      <formula>$L27&gt;0.15</formula>
    </cfRule>
    <cfRule type="expression" dxfId="416" priority="500">
      <formula>AND($L27&gt;0.08,$L27&lt;0.15)</formula>
    </cfRule>
  </conditionalFormatting>
  <conditionalFormatting sqref="F27">
    <cfRule type="expression" dxfId="415" priority="497">
      <formula>$L27&gt;0.15</formula>
    </cfRule>
    <cfRule type="expression" dxfId="414" priority="498">
      <formula>AND($L27&gt;0.08,$L27&lt;0.15)</formula>
    </cfRule>
  </conditionalFormatting>
  <conditionalFormatting sqref="F27">
    <cfRule type="expression" dxfId="413" priority="495">
      <formula>$L27&gt;0.15</formula>
    </cfRule>
    <cfRule type="expression" dxfId="412" priority="496">
      <formula>AND($L27&gt;0.08,$L27&lt;0.15)</formula>
    </cfRule>
  </conditionalFormatting>
  <conditionalFormatting sqref="D27">
    <cfRule type="expression" dxfId="411" priority="493">
      <formula>$L27&gt;0.15</formula>
    </cfRule>
    <cfRule type="expression" dxfId="410" priority="494">
      <formula>AND($L27&gt;0.08,$L27&lt;0.15)</formula>
    </cfRule>
  </conditionalFormatting>
  <conditionalFormatting sqref="D27">
    <cfRule type="expression" dxfId="409" priority="513">
      <formula>$L27&gt;0.15</formula>
    </cfRule>
    <cfRule type="expression" dxfId="408" priority="514">
      <formula>AND($L27&gt;0.08,$L27&lt;0.15)</formula>
    </cfRule>
  </conditionalFormatting>
  <conditionalFormatting sqref="D27">
    <cfRule type="expression" dxfId="407" priority="509">
      <formula>$L27&gt;0.15</formula>
    </cfRule>
    <cfRule type="expression" dxfId="406" priority="510">
      <formula>AND($L27&gt;0.08,$L27&lt;0.15)</formula>
    </cfRule>
  </conditionalFormatting>
  <conditionalFormatting sqref="F27">
    <cfRule type="expression" dxfId="405" priority="507">
      <formula>$L27&gt;0.15</formula>
    </cfRule>
    <cfRule type="expression" dxfId="404" priority="508">
      <formula>AND($L27&gt;0.08,$L27&lt;0.15)</formula>
    </cfRule>
  </conditionalFormatting>
  <conditionalFormatting sqref="F27">
    <cfRule type="expression" dxfId="403" priority="505">
      <formula>$L27&gt;0.15</formula>
    </cfRule>
    <cfRule type="expression" dxfId="402" priority="506">
      <formula>AND($L27&gt;0.08,$L27&lt;0.15)</formula>
    </cfRule>
  </conditionalFormatting>
  <conditionalFormatting sqref="D27">
    <cfRule type="expression" dxfId="401" priority="511">
      <formula>$L27&gt;0.15</formula>
    </cfRule>
    <cfRule type="expression" dxfId="400" priority="512">
      <formula>AND($L27&gt;0.08,$L27&lt;0.15)</formula>
    </cfRule>
  </conditionalFormatting>
  <conditionalFormatting sqref="F27">
    <cfRule type="expression" dxfId="399" priority="503">
      <formula>$L27&gt;0.15</formula>
    </cfRule>
    <cfRule type="expression" dxfId="398" priority="504">
      <formula>AND($L27&gt;0.08,$L27&lt;0.15)</formula>
    </cfRule>
  </conditionalFormatting>
  <conditionalFormatting sqref="D27">
    <cfRule type="expression" dxfId="397" priority="501">
      <formula>$L27&gt;0.15</formula>
    </cfRule>
    <cfRule type="expression" dxfId="396" priority="502">
      <formula>AND($L27&gt;0.08,$L27&lt;0.15)</formula>
    </cfRule>
  </conditionalFormatting>
  <conditionalFormatting sqref="F27">
    <cfRule type="expression" dxfId="395" priority="491">
      <formula>$L27&gt;0.15</formula>
    </cfRule>
    <cfRule type="expression" dxfId="394" priority="492">
      <formula>AND($L27&gt;0.08,$L27&lt;0.15)</formula>
    </cfRule>
  </conditionalFormatting>
  <conditionalFormatting sqref="E27">
    <cfRule type="expression" dxfId="393" priority="481">
      <formula>$L27&gt;0.15</formula>
    </cfRule>
    <cfRule type="expression" dxfId="392" priority="482">
      <formula>AND($L27&gt;0.08,$L27&lt;0.15)</formula>
    </cfRule>
  </conditionalFormatting>
  <conditionalFormatting sqref="F27">
    <cfRule type="expression" dxfId="391" priority="489">
      <formula>$L27&gt;0.15</formula>
    </cfRule>
    <cfRule type="expression" dxfId="390" priority="490">
      <formula>AND($L27&gt;0.08,$L27&lt;0.15)</formula>
    </cfRule>
  </conditionalFormatting>
  <conditionalFormatting sqref="F27">
    <cfRule type="expression" dxfId="389" priority="487">
      <formula>$L27&gt;0.15</formula>
    </cfRule>
    <cfRule type="expression" dxfId="388" priority="488">
      <formula>AND($L27&gt;0.08,$L27&lt;0.15)</formula>
    </cfRule>
  </conditionalFormatting>
  <conditionalFormatting sqref="E27">
    <cfRule type="expression" dxfId="387" priority="485">
      <formula>$L27&gt;0.15</formula>
    </cfRule>
    <cfRule type="expression" dxfId="386" priority="486">
      <formula>AND($L27&gt;0.08,$L27&lt;0.15)</formula>
    </cfRule>
  </conditionalFormatting>
  <conditionalFormatting sqref="E27">
    <cfRule type="expression" dxfId="385" priority="483">
      <formula>$L27&gt;0.15</formula>
    </cfRule>
    <cfRule type="expression" dxfId="384" priority="484">
      <formula>AND($L27&gt;0.08,$L27&lt;0.15)</formula>
    </cfRule>
  </conditionalFormatting>
  <conditionalFormatting sqref="E27">
    <cfRule type="expression" dxfId="383" priority="479">
      <formula>$L27&gt;0.15</formula>
    </cfRule>
    <cfRule type="expression" dxfId="382" priority="480">
      <formula>AND($L27&gt;0.08,$L27&lt;0.15)</formula>
    </cfRule>
  </conditionalFormatting>
  <conditionalFormatting sqref="E27">
    <cfRule type="expression" dxfId="381" priority="471">
      <formula>$L27&gt;0.15</formula>
    </cfRule>
    <cfRule type="expression" dxfId="380" priority="472">
      <formula>AND($L27&gt;0.08,$L27&lt;0.15)</formula>
    </cfRule>
  </conditionalFormatting>
  <conditionalFormatting sqref="E27">
    <cfRule type="expression" dxfId="379" priority="469">
      <formula>$L27&gt;0.15</formula>
    </cfRule>
    <cfRule type="expression" dxfId="378" priority="470">
      <formula>AND($L27&gt;0.08,$L27&lt;0.15)</formula>
    </cfRule>
  </conditionalFormatting>
  <conditionalFormatting sqref="E27">
    <cfRule type="expression" dxfId="377" priority="475">
      <formula>$L27&gt;0.15</formula>
    </cfRule>
    <cfRule type="expression" dxfId="376" priority="476">
      <formula>AND($L27&gt;0.08,$L27&lt;0.15)</formula>
    </cfRule>
  </conditionalFormatting>
  <conditionalFormatting sqref="E27">
    <cfRule type="expression" dxfId="375" priority="473">
      <formula>$L27&gt;0.15</formula>
    </cfRule>
    <cfRule type="expression" dxfId="374" priority="474">
      <formula>AND($L27&gt;0.08,$L27&lt;0.15)</formula>
    </cfRule>
  </conditionalFormatting>
  <conditionalFormatting sqref="E27">
    <cfRule type="expression" dxfId="373" priority="477">
      <formula>$L27&gt;0.15</formula>
    </cfRule>
    <cfRule type="expression" dxfId="372" priority="478">
      <formula>AND($L27&gt;0.08,$L27&lt;0.15)</formula>
    </cfRule>
  </conditionalFormatting>
  <conditionalFormatting sqref="E27">
    <cfRule type="expression" dxfId="371" priority="463">
      <formula>$L27&gt;0.15</formula>
    </cfRule>
    <cfRule type="expression" dxfId="370" priority="464">
      <formula>AND($L27&gt;0.08,$L27&lt;0.15)</formula>
    </cfRule>
  </conditionalFormatting>
  <conditionalFormatting sqref="E27">
    <cfRule type="expression" dxfId="369" priority="467">
      <formula>$L27&gt;0.15</formula>
    </cfRule>
    <cfRule type="expression" dxfId="368" priority="468">
      <formula>AND($L27&gt;0.08,$L27&lt;0.15)</formula>
    </cfRule>
  </conditionalFormatting>
  <conditionalFormatting sqref="E27">
    <cfRule type="expression" dxfId="367" priority="465">
      <formula>$L27&gt;0.15</formula>
    </cfRule>
    <cfRule type="expression" dxfId="366" priority="466">
      <formula>AND($L27&gt;0.08,$L27&lt;0.15)</formula>
    </cfRule>
  </conditionalFormatting>
  <conditionalFormatting sqref="E27">
    <cfRule type="expression" dxfId="365" priority="461">
      <formula>$L27&gt;0.15</formula>
    </cfRule>
    <cfRule type="expression" dxfId="364" priority="462">
      <formula>AND($L27&gt;0.08,$L27&lt;0.15)</formula>
    </cfRule>
  </conditionalFormatting>
  <conditionalFormatting sqref="E27">
    <cfRule type="expression" dxfId="363" priority="455">
      <formula>$L27&gt;0.15</formula>
    </cfRule>
    <cfRule type="expression" dxfId="362" priority="456">
      <formula>AND($L27&gt;0.08,$L27&lt;0.15)</formula>
    </cfRule>
  </conditionalFormatting>
  <conditionalFormatting sqref="E27">
    <cfRule type="expression" dxfId="361" priority="453">
      <formula>$L27&gt;0.15</formula>
    </cfRule>
    <cfRule type="expression" dxfId="360" priority="454">
      <formula>AND($L27&gt;0.08,$L27&lt;0.15)</formula>
    </cfRule>
  </conditionalFormatting>
  <conditionalFormatting sqref="E27">
    <cfRule type="expression" dxfId="359" priority="457">
      <formula>$L27&gt;0.15</formula>
    </cfRule>
    <cfRule type="expression" dxfId="358" priority="458">
      <formula>AND($L27&gt;0.08,$L27&lt;0.15)</formula>
    </cfRule>
  </conditionalFormatting>
  <conditionalFormatting sqref="E27">
    <cfRule type="expression" dxfId="357" priority="459">
      <formula>$L27&gt;0.15</formula>
    </cfRule>
    <cfRule type="expression" dxfId="356" priority="460">
      <formula>AND($L27&gt;0.08,$L27&lt;0.15)</formula>
    </cfRule>
  </conditionalFormatting>
  <conditionalFormatting sqref="E27">
    <cfRule type="expression" dxfId="355" priority="445">
      <formula>$L27&gt;0.15</formula>
    </cfRule>
    <cfRule type="expression" dxfId="354" priority="446">
      <formula>AND($L27&gt;0.08,$L27&lt;0.15)</formula>
    </cfRule>
  </conditionalFormatting>
  <conditionalFormatting sqref="E27">
    <cfRule type="expression" dxfId="353" priority="443">
      <formula>$L27&gt;0.15</formula>
    </cfRule>
    <cfRule type="expression" dxfId="352" priority="444">
      <formula>AND($L27&gt;0.08,$L27&lt;0.15)</formula>
    </cfRule>
  </conditionalFormatting>
  <conditionalFormatting sqref="E27">
    <cfRule type="expression" dxfId="351" priority="449">
      <formula>$L27&gt;0.15</formula>
    </cfRule>
    <cfRule type="expression" dxfId="350" priority="450">
      <formula>AND($L27&gt;0.08,$L27&lt;0.15)</formula>
    </cfRule>
  </conditionalFormatting>
  <conditionalFormatting sqref="E27">
    <cfRule type="expression" dxfId="349" priority="447">
      <formula>$L27&gt;0.15</formula>
    </cfRule>
    <cfRule type="expression" dxfId="348" priority="448">
      <formula>AND($L27&gt;0.08,$L27&lt;0.15)</formula>
    </cfRule>
  </conditionalFormatting>
  <conditionalFormatting sqref="E27">
    <cfRule type="expression" dxfId="347" priority="451">
      <formula>$L27&gt;0.15</formula>
    </cfRule>
    <cfRule type="expression" dxfId="346" priority="452">
      <formula>AND($L27&gt;0.08,$L27&lt;0.15)</formula>
    </cfRule>
  </conditionalFormatting>
  <conditionalFormatting sqref="E27">
    <cfRule type="expression" dxfId="345" priority="437">
      <formula>$L27&gt;0.15</formula>
    </cfRule>
    <cfRule type="expression" dxfId="344" priority="438">
      <formula>AND($L27&gt;0.08,$L27&lt;0.15)</formula>
    </cfRule>
  </conditionalFormatting>
  <conditionalFormatting sqref="E27">
    <cfRule type="expression" dxfId="343" priority="441">
      <formula>$L27&gt;0.15</formula>
    </cfRule>
    <cfRule type="expression" dxfId="342" priority="442">
      <formula>AND($L27&gt;0.08,$L27&lt;0.15)</formula>
    </cfRule>
  </conditionalFormatting>
  <conditionalFormatting sqref="E27">
    <cfRule type="expression" dxfId="341" priority="439">
      <formula>$L27&gt;0.15</formula>
    </cfRule>
    <cfRule type="expression" dxfId="340" priority="440">
      <formula>AND($L27&gt;0.08,$L27&lt;0.15)</formula>
    </cfRule>
  </conditionalFormatting>
  <conditionalFormatting sqref="E27">
    <cfRule type="expression" dxfId="339" priority="435">
      <formula>$L27&gt;0.15</formula>
    </cfRule>
    <cfRule type="expression" dxfId="338" priority="436">
      <formula>AND($L27&gt;0.08,$L27&lt;0.15)</formula>
    </cfRule>
  </conditionalFormatting>
  <conditionalFormatting sqref="H27">
    <cfRule type="expression" dxfId="337" priority="425">
      <formula>$L27&gt;0.15</formula>
    </cfRule>
    <cfRule type="expression" dxfId="336" priority="426">
      <formula>AND($L27&gt;0.08,$L27&lt;0.15)</formula>
    </cfRule>
  </conditionalFormatting>
  <conditionalFormatting sqref="H27">
    <cfRule type="expression" dxfId="335" priority="423">
      <formula>$L27&gt;0.15</formula>
    </cfRule>
    <cfRule type="expression" dxfId="334" priority="424">
      <formula>AND($L27&gt;0.08,$L27&lt;0.15)</formula>
    </cfRule>
  </conditionalFormatting>
  <conditionalFormatting sqref="H27">
    <cfRule type="expression" dxfId="333" priority="429">
      <formula>$L27&gt;0.15</formula>
    </cfRule>
    <cfRule type="expression" dxfId="332" priority="430">
      <formula>AND($L27&gt;0.08,$L27&lt;0.15)</formula>
    </cfRule>
  </conditionalFormatting>
  <conditionalFormatting sqref="H27">
    <cfRule type="expression" dxfId="331" priority="427">
      <formula>$L27&gt;0.15</formula>
    </cfRule>
    <cfRule type="expression" dxfId="330" priority="428">
      <formula>AND($L27&gt;0.08,$L27&lt;0.15)</formula>
    </cfRule>
  </conditionalFormatting>
  <conditionalFormatting sqref="H27">
    <cfRule type="expression" dxfId="329" priority="421">
      <formula>$L27&gt;0.15</formula>
    </cfRule>
    <cfRule type="expression" dxfId="328" priority="422">
      <formula>AND($L27&gt;0.08,$L27&lt;0.15)</formula>
    </cfRule>
  </conditionalFormatting>
  <conditionalFormatting sqref="H27">
    <cfRule type="expression" dxfId="327" priority="419">
      <formula>$L27&gt;0.15</formula>
    </cfRule>
    <cfRule type="expression" dxfId="326" priority="420">
      <formula>AND($L27&gt;0.08,$L27&lt;0.15)</formula>
    </cfRule>
  </conditionalFormatting>
  <conditionalFormatting sqref="H27">
    <cfRule type="expression" dxfId="325" priority="433">
      <formula>$L27&gt;0.15</formula>
    </cfRule>
    <cfRule type="expression" dxfId="324" priority="434">
      <formula>AND($L27&gt;0.08,$L27&lt;0.15)</formula>
    </cfRule>
  </conditionalFormatting>
  <conditionalFormatting sqref="H27">
    <cfRule type="expression" dxfId="323" priority="431">
      <formula>$L27&gt;0.15</formula>
    </cfRule>
    <cfRule type="expression" dxfId="322" priority="432">
      <formula>AND($L27&gt;0.08,$L27&lt;0.15)</formula>
    </cfRule>
  </conditionalFormatting>
  <conditionalFormatting sqref="G27">
    <cfRule type="expression" dxfId="321" priority="415">
      <formula>$L27&gt;0.15</formula>
    </cfRule>
    <cfRule type="expression" dxfId="320" priority="416">
      <formula>AND($L27&gt;0.08,$L27&lt;0.15)</formula>
    </cfRule>
  </conditionalFormatting>
  <conditionalFormatting sqref="G27">
    <cfRule type="expression" dxfId="319" priority="417">
      <formula>$L27&gt;0.15</formula>
    </cfRule>
    <cfRule type="expression" dxfId="318" priority="418">
      <formula>AND($L27&gt;0.08,$L27&lt;0.15)</formula>
    </cfRule>
  </conditionalFormatting>
  <conditionalFormatting sqref="E28:F28">
    <cfRule type="expression" dxfId="317" priority="347">
      <formula>$L28&gt;0.15</formula>
    </cfRule>
    <cfRule type="expression" dxfId="316" priority="348">
      <formula>AND($L28&gt;0.08,$L28&lt;0.15)</formula>
    </cfRule>
  </conditionalFormatting>
  <conditionalFormatting sqref="E28:F28">
    <cfRule type="expression" dxfId="315" priority="345">
      <formula>$L28&gt;0.15</formula>
    </cfRule>
    <cfRule type="expression" dxfId="314" priority="346">
      <formula>AND($L28&gt;0.08,$L28&lt;0.15)</formula>
    </cfRule>
  </conditionalFormatting>
  <conditionalFormatting sqref="E28:F28">
    <cfRule type="expression" dxfId="313" priority="343">
      <formula>$L28&gt;0.15</formula>
    </cfRule>
    <cfRule type="expression" dxfId="312" priority="344">
      <formula>AND($L28&gt;0.08,$L28&lt;0.15)</formula>
    </cfRule>
  </conditionalFormatting>
  <conditionalFormatting sqref="G28:H28">
    <cfRule type="expression" dxfId="311" priority="341">
      <formula>$L28&gt;0.15</formula>
    </cfRule>
    <cfRule type="expression" dxfId="310" priority="342">
      <formula>AND($L28&gt;0.08,$L28&lt;0.15)</formula>
    </cfRule>
  </conditionalFormatting>
  <conditionalFormatting sqref="G28:H28">
    <cfRule type="expression" dxfId="309" priority="339">
      <formula>$L28&gt;0.15</formula>
    </cfRule>
    <cfRule type="expression" dxfId="308" priority="340">
      <formula>AND($L28&gt;0.08,$L28&lt;0.15)</formula>
    </cfRule>
  </conditionalFormatting>
  <conditionalFormatting sqref="D28">
    <cfRule type="expression" dxfId="307" priority="337">
      <formula>$L28&gt;0.15</formula>
    </cfRule>
    <cfRule type="expression" dxfId="306" priority="338">
      <formula>AND($L28&gt;0.08,$L28&lt;0.15)</formula>
    </cfRule>
  </conditionalFormatting>
  <conditionalFormatting sqref="D28">
    <cfRule type="expression" dxfId="305" priority="349">
      <formula>$L28&gt;0.15</formula>
    </cfRule>
    <cfRule type="expression" dxfId="304" priority="350">
      <formula>AND($L28&gt;0.08,$L28&lt;0.15)</formula>
    </cfRule>
  </conditionalFormatting>
  <conditionalFormatting sqref="D28">
    <cfRule type="expression" dxfId="303" priority="319">
      <formula>$L28&gt;0.15</formula>
    </cfRule>
    <cfRule type="expression" dxfId="302" priority="320">
      <formula>AND($L28&gt;0.08,$L28&lt;0.15)</formula>
    </cfRule>
  </conditionalFormatting>
  <conditionalFormatting sqref="E28">
    <cfRule type="expression" dxfId="301" priority="317">
      <formula>$L28&gt;0.15</formula>
    </cfRule>
    <cfRule type="expression" dxfId="300" priority="318">
      <formula>AND($L28&gt;0.08,$L28&lt;0.15)</formula>
    </cfRule>
  </conditionalFormatting>
  <conditionalFormatting sqref="E28">
    <cfRule type="expression" dxfId="299" priority="315">
      <formula>$L28&gt;0.15</formula>
    </cfRule>
    <cfRule type="expression" dxfId="298" priority="316">
      <formula>AND($L28&gt;0.08,$L28&lt;0.15)</formula>
    </cfRule>
  </conditionalFormatting>
  <conditionalFormatting sqref="E28">
    <cfRule type="expression" dxfId="297" priority="313">
      <formula>$L28&gt;0.15</formula>
    </cfRule>
    <cfRule type="expression" dxfId="296" priority="314">
      <formula>AND($L28&gt;0.08,$L28&lt;0.15)</formula>
    </cfRule>
  </conditionalFormatting>
  <conditionalFormatting sqref="E28:F28">
    <cfRule type="expression" dxfId="295" priority="357">
      <formula>$L28&gt;0.15</formula>
    </cfRule>
    <cfRule type="expression" dxfId="294" priority="358">
      <formula>AND($L28&gt;0.08,$L28&lt;0.15)</formula>
    </cfRule>
  </conditionalFormatting>
  <conditionalFormatting sqref="E28:F28">
    <cfRule type="expression" dxfId="293" priority="359">
      <formula>$L28&gt;0.15</formula>
    </cfRule>
    <cfRule type="expression" dxfId="292" priority="360">
      <formula>AND($L28&gt;0.08,$L28&lt;0.15)</formula>
    </cfRule>
  </conditionalFormatting>
  <conditionalFormatting sqref="D28">
    <cfRule type="expression" dxfId="291" priority="361">
      <formula>$L28&gt;0.15</formula>
    </cfRule>
    <cfRule type="expression" dxfId="290" priority="362">
      <formula>AND($L28&gt;0.08,$L28&lt;0.15)</formula>
    </cfRule>
  </conditionalFormatting>
  <conditionalFormatting sqref="G28:H28">
    <cfRule type="expression" dxfId="289" priority="353">
      <formula>$L28&gt;0.15</formula>
    </cfRule>
    <cfRule type="expression" dxfId="288" priority="354">
      <formula>AND($L28&gt;0.08,$L28&lt;0.15)</formula>
    </cfRule>
  </conditionalFormatting>
  <conditionalFormatting sqref="G28:H28">
    <cfRule type="expression" dxfId="287" priority="351">
      <formula>$L28&gt;0.15</formula>
    </cfRule>
    <cfRule type="expression" dxfId="286" priority="352">
      <formula>AND($L28&gt;0.08,$L28&lt;0.15)</formula>
    </cfRule>
  </conditionalFormatting>
  <conditionalFormatting sqref="E28:F28">
    <cfRule type="expression" dxfId="285" priority="355">
      <formula>$L28&gt;0.15</formula>
    </cfRule>
    <cfRule type="expression" dxfId="284" priority="356">
      <formula>AND($L28&gt;0.08,$L28&lt;0.15)</formula>
    </cfRule>
  </conditionalFormatting>
  <conditionalFormatting sqref="F28">
    <cfRule type="expression" dxfId="283" priority="325">
      <formula>$L28&gt;0.15</formula>
    </cfRule>
    <cfRule type="expression" dxfId="282" priority="326">
      <formula>AND($L28&gt;0.08,$L28&lt;0.15)</formula>
    </cfRule>
  </conditionalFormatting>
  <conditionalFormatting sqref="E28:F28">
    <cfRule type="expression" dxfId="281" priority="335">
      <formula>$L28&gt;0.15</formula>
    </cfRule>
    <cfRule type="expression" dxfId="280" priority="336">
      <formula>AND($L28&gt;0.08,$L28&lt;0.15)</formula>
    </cfRule>
  </conditionalFormatting>
  <conditionalFormatting sqref="E28:F28">
    <cfRule type="expression" dxfId="279" priority="331">
      <formula>$L28&gt;0.15</formula>
    </cfRule>
    <cfRule type="expression" dxfId="278" priority="332">
      <formula>AND($L28&gt;0.08,$L28&lt;0.15)</formula>
    </cfRule>
  </conditionalFormatting>
  <conditionalFormatting sqref="G28:H28">
    <cfRule type="expression" dxfId="277" priority="329">
      <formula>$L28&gt;0.15</formula>
    </cfRule>
    <cfRule type="expression" dxfId="276" priority="330">
      <formula>AND($L28&gt;0.08,$L28&lt;0.15)</formula>
    </cfRule>
  </conditionalFormatting>
  <conditionalFormatting sqref="G28:H28">
    <cfRule type="expression" dxfId="275" priority="327">
      <formula>$L28&gt;0.15</formula>
    </cfRule>
    <cfRule type="expression" dxfId="274" priority="328">
      <formula>AND($L28&gt;0.08,$L28&lt;0.15)</formula>
    </cfRule>
  </conditionalFormatting>
  <conditionalFormatting sqref="E28:F28">
    <cfRule type="expression" dxfId="273" priority="333">
      <formula>$L28&gt;0.15</formula>
    </cfRule>
    <cfRule type="expression" dxfId="272" priority="334">
      <formula>AND($L28&gt;0.08,$L28&lt;0.15)</formula>
    </cfRule>
  </conditionalFormatting>
  <conditionalFormatting sqref="G28:H28">
    <cfRule type="expression" dxfId="271" priority="323">
      <formula>$L28&gt;0.15</formula>
    </cfRule>
    <cfRule type="expression" dxfId="270" priority="324">
      <formula>AND($L28&gt;0.08,$L28&lt;0.15)</formula>
    </cfRule>
  </conditionalFormatting>
  <conditionalFormatting sqref="G28:H28">
    <cfRule type="expression" dxfId="269" priority="321">
      <formula>$L28&gt;0.15</formula>
    </cfRule>
    <cfRule type="expression" dxfId="268" priority="322">
      <formula>AND($L28&gt;0.08,$L28&lt;0.15)</formula>
    </cfRule>
  </conditionalFormatting>
  <conditionalFormatting sqref="E28">
    <cfRule type="expression" dxfId="267" priority="311">
      <formula>$L28&gt;0.15</formula>
    </cfRule>
    <cfRule type="expression" dxfId="266" priority="312">
      <formula>AND($L28&gt;0.08,$L28&lt;0.15)</formula>
    </cfRule>
  </conditionalFormatting>
  <conditionalFormatting sqref="I28">
    <cfRule type="expression" dxfId="265" priority="309">
      <formula>$L28&gt;0.15</formula>
    </cfRule>
    <cfRule type="expression" dxfId="264" priority="310">
      <formula>AND($L28&gt;0.08,$L28&lt;0.15)</formula>
    </cfRule>
  </conditionalFormatting>
  <conditionalFormatting sqref="G29:H29">
    <cfRule type="expression" dxfId="263" priority="225">
      <formula>$L29&gt;0.15</formula>
    </cfRule>
    <cfRule type="expression" dxfId="262" priority="226">
      <formula>AND($L29&gt;0.08,$L29&lt;0.15)</formula>
    </cfRule>
  </conditionalFormatting>
  <conditionalFormatting sqref="G29:H29">
    <cfRule type="expression" dxfId="261" priority="223">
      <formula>$L29&gt;0.15</formula>
    </cfRule>
    <cfRule type="expression" dxfId="260" priority="224">
      <formula>AND($L29&gt;0.08,$L29&lt;0.15)</formula>
    </cfRule>
  </conditionalFormatting>
  <conditionalFormatting sqref="G29:H29">
    <cfRule type="expression" dxfId="259" priority="221">
      <formula>$L29&gt;0.15</formula>
    </cfRule>
    <cfRule type="expression" dxfId="258" priority="222">
      <formula>AND($L29&gt;0.08,$L29&lt;0.15)</formula>
    </cfRule>
  </conditionalFormatting>
  <conditionalFormatting sqref="E29:F29">
    <cfRule type="expression" dxfId="257" priority="245">
      <formula>$L29&gt;0.15</formula>
    </cfRule>
    <cfRule type="expression" dxfId="256" priority="246">
      <formula>AND($L29&gt;0.08,$L29&lt;0.15)</formula>
    </cfRule>
  </conditionalFormatting>
  <conditionalFormatting sqref="E29:F29">
    <cfRule type="expression" dxfId="255" priority="247">
      <formula>$L29&gt;0.15</formula>
    </cfRule>
    <cfRule type="expression" dxfId="254" priority="248">
      <formula>AND($L29&gt;0.08,$L29&lt;0.15)</formula>
    </cfRule>
  </conditionalFormatting>
  <conditionalFormatting sqref="E29:F29">
    <cfRule type="expression" dxfId="253" priority="249">
      <formula>$L29&gt;0.15</formula>
    </cfRule>
    <cfRule type="expression" dxfId="252" priority="250">
      <formula>AND($L29&gt;0.08,$L29&lt;0.15)</formula>
    </cfRule>
  </conditionalFormatting>
  <conditionalFormatting sqref="E29:F29">
    <cfRule type="expression" dxfId="251" priority="243">
      <formula>$L29&gt;0.15</formula>
    </cfRule>
    <cfRule type="expression" dxfId="250" priority="244">
      <formula>AND($L29&gt;0.08,$L29&lt;0.15)</formula>
    </cfRule>
  </conditionalFormatting>
  <conditionalFormatting sqref="E29:F29">
    <cfRule type="expression" dxfId="249" priority="239">
      <formula>$L29&gt;0.15</formula>
    </cfRule>
    <cfRule type="expression" dxfId="248" priority="240">
      <formula>AND($L29&gt;0.08,$L29&lt;0.15)</formula>
    </cfRule>
  </conditionalFormatting>
  <conditionalFormatting sqref="E29:F29">
    <cfRule type="expression" dxfId="247" priority="241">
      <formula>$L29&gt;0.15</formula>
    </cfRule>
    <cfRule type="expression" dxfId="246" priority="242">
      <formula>AND($L29&gt;0.08,$L29&lt;0.15)</formula>
    </cfRule>
  </conditionalFormatting>
  <conditionalFormatting sqref="E29:F29">
    <cfRule type="expression" dxfId="245" priority="263">
      <formula>$L29&gt;0.15</formula>
    </cfRule>
    <cfRule type="expression" dxfId="244" priority="264">
      <formula>AND($L29&gt;0.08,$L29&lt;0.15)</formula>
    </cfRule>
  </conditionalFormatting>
  <conditionalFormatting sqref="E29:F29">
    <cfRule type="expression" dxfId="243" priority="261">
      <formula>$L29&gt;0.15</formula>
    </cfRule>
    <cfRule type="expression" dxfId="242" priority="262">
      <formula>AND($L29&gt;0.08,$L29&lt;0.15)</formula>
    </cfRule>
  </conditionalFormatting>
  <conditionalFormatting sqref="E29:F29">
    <cfRule type="expression" dxfId="241" priority="255">
      <formula>$L29&gt;0.15</formula>
    </cfRule>
    <cfRule type="expression" dxfId="240" priority="256">
      <formula>AND($L29&gt;0.08,$L29&lt;0.15)</formula>
    </cfRule>
  </conditionalFormatting>
  <conditionalFormatting sqref="E29:F29">
    <cfRule type="expression" dxfId="239" priority="253">
      <formula>$L29&gt;0.15</formula>
    </cfRule>
    <cfRule type="expression" dxfId="238" priority="254">
      <formula>AND($L29&gt;0.08,$L29&lt;0.15)</formula>
    </cfRule>
  </conditionalFormatting>
  <conditionalFormatting sqref="E29:F29">
    <cfRule type="expression" dxfId="237" priority="251">
      <formula>$L29&gt;0.15</formula>
    </cfRule>
    <cfRule type="expression" dxfId="236" priority="252">
      <formula>AND($L29&gt;0.08,$L29&lt;0.15)</formula>
    </cfRule>
  </conditionalFormatting>
  <conditionalFormatting sqref="E29:F29">
    <cfRule type="expression" dxfId="235" priority="257">
      <formula>$L29&gt;0.15</formula>
    </cfRule>
    <cfRule type="expression" dxfId="234" priority="258">
      <formula>AND($L29&gt;0.08,$L29&lt;0.15)</formula>
    </cfRule>
  </conditionalFormatting>
  <conditionalFormatting sqref="E29:F29">
    <cfRule type="expression" dxfId="233" priority="259">
      <formula>$L29&gt;0.15</formula>
    </cfRule>
    <cfRule type="expression" dxfId="232" priority="260">
      <formula>AND($L29&gt;0.08,$L29&lt;0.15)</formula>
    </cfRule>
  </conditionalFormatting>
  <conditionalFormatting sqref="D29">
    <cfRule type="expression" dxfId="231" priority="237">
      <formula>$L29&gt;0.15</formula>
    </cfRule>
    <cfRule type="expression" dxfId="230" priority="238">
      <formula>AND($L29&gt;0.08,$L29&lt;0.15)</formula>
    </cfRule>
  </conditionalFormatting>
  <conditionalFormatting sqref="G29:H29">
    <cfRule type="expression" dxfId="229" priority="231">
      <formula>$L29&gt;0.15</formula>
    </cfRule>
    <cfRule type="expression" dxfId="228" priority="232">
      <formula>AND($L29&gt;0.08,$L29&lt;0.15)</formula>
    </cfRule>
  </conditionalFormatting>
  <conditionalFormatting sqref="G29:H29">
    <cfRule type="expression" dxfId="227" priority="229">
      <formula>$L29&gt;0.15</formula>
    </cfRule>
    <cfRule type="expression" dxfId="226" priority="230">
      <formula>AND($L29&gt;0.08,$L29&lt;0.15)</formula>
    </cfRule>
  </conditionalFormatting>
  <conditionalFormatting sqref="G29:H29">
    <cfRule type="expression" dxfId="225" priority="235">
      <formula>$L29&gt;0.15</formula>
    </cfRule>
    <cfRule type="expression" dxfId="224" priority="236">
      <formula>AND($L29&gt;0.08,$L29&lt;0.15)</formula>
    </cfRule>
  </conditionalFormatting>
  <conditionalFormatting sqref="G29:H29">
    <cfRule type="expression" dxfId="223" priority="233">
      <formula>$L29&gt;0.15</formula>
    </cfRule>
    <cfRule type="expression" dxfId="222" priority="234">
      <formula>AND($L29&gt;0.08,$L29&lt;0.15)</formula>
    </cfRule>
  </conditionalFormatting>
  <conditionalFormatting sqref="G29:H29">
    <cfRule type="expression" dxfId="221" priority="227">
      <formula>$L29&gt;0.15</formula>
    </cfRule>
    <cfRule type="expression" dxfId="220" priority="228">
      <formula>AND($L29&gt;0.08,$L29&lt;0.15)</formula>
    </cfRule>
  </conditionalFormatting>
  <conditionalFormatting sqref="G30:H30">
    <cfRule type="expression" dxfId="219" priority="181">
      <formula>$L30&gt;0.15</formula>
    </cfRule>
    <cfRule type="expression" dxfId="218" priority="182">
      <formula>AND($L30&gt;0.08,$L30&lt;0.15)</formula>
    </cfRule>
  </conditionalFormatting>
  <conditionalFormatting sqref="G30:H30">
    <cfRule type="expression" dxfId="217" priority="179">
      <formula>$L30&gt;0.15</formula>
    </cfRule>
    <cfRule type="expression" dxfId="216" priority="180">
      <formula>AND($L30&gt;0.08,$L30&lt;0.15)</formula>
    </cfRule>
  </conditionalFormatting>
  <conditionalFormatting sqref="G30:H30">
    <cfRule type="expression" dxfId="215" priority="177">
      <formula>$L30&gt;0.15</formula>
    </cfRule>
    <cfRule type="expression" dxfId="214" priority="178">
      <formula>AND($L30&gt;0.08,$L30&lt;0.15)</formula>
    </cfRule>
  </conditionalFormatting>
  <conditionalFormatting sqref="E30:F30">
    <cfRule type="expression" dxfId="213" priority="201">
      <formula>$L30&gt;0.15</formula>
    </cfRule>
    <cfRule type="expression" dxfId="212" priority="202">
      <formula>AND($L30&gt;0.08,$L30&lt;0.15)</formula>
    </cfRule>
  </conditionalFormatting>
  <conditionalFormatting sqref="E30:F30">
    <cfRule type="expression" dxfId="211" priority="203">
      <formula>$L30&gt;0.15</formula>
    </cfRule>
    <cfRule type="expression" dxfId="210" priority="204">
      <formula>AND($L30&gt;0.08,$L30&lt;0.15)</formula>
    </cfRule>
  </conditionalFormatting>
  <conditionalFormatting sqref="E30:F30">
    <cfRule type="expression" dxfId="209" priority="205">
      <formula>$L30&gt;0.15</formula>
    </cfRule>
    <cfRule type="expression" dxfId="208" priority="206">
      <formula>AND($L30&gt;0.08,$L30&lt;0.15)</formula>
    </cfRule>
  </conditionalFormatting>
  <conditionalFormatting sqref="E30:F30">
    <cfRule type="expression" dxfId="207" priority="199">
      <formula>$L30&gt;0.15</formula>
    </cfRule>
    <cfRule type="expression" dxfId="206" priority="200">
      <formula>AND($L30&gt;0.08,$L30&lt;0.15)</formula>
    </cfRule>
  </conditionalFormatting>
  <conditionalFormatting sqref="E30:F30">
    <cfRule type="expression" dxfId="205" priority="195">
      <formula>$L30&gt;0.15</formula>
    </cfRule>
    <cfRule type="expression" dxfId="204" priority="196">
      <formula>AND($L30&gt;0.08,$L30&lt;0.15)</formula>
    </cfRule>
  </conditionalFormatting>
  <conditionalFormatting sqref="E30:F30">
    <cfRule type="expression" dxfId="203" priority="197">
      <formula>$L30&gt;0.15</formula>
    </cfRule>
    <cfRule type="expression" dxfId="202" priority="198">
      <formula>AND($L30&gt;0.08,$L30&lt;0.15)</formula>
    </cfRule>
  </conditionalFormatting>
  <conditionalFormatting sqref="E30:F30">
    <cfRule type="expression" dxfId="201" priority="219">
      <formula>$L30&gt;0.15</formula>
    </cfRule>
    <cfRule type="expression" dxfId="200" priority="220">
      <formula>AND($L30&gt;0.08,$L30&lt;0.15)</formula>
    </cfRule>
  </conditionalFormatting>
  <conditionalFormatting sqref="E30:F30">
    <cfRule type="expression" dxfId="199" priority="217">
      <formula>$L30&gt;0.15</formula>
    </cfRule>
    <cfRule type="expression" dxfId="198" priority="218">
      <formula>AND($L30&gt;0.08,$L30&lt;0.15)</formula>
    </cfRule>
  </conditionalFormatting>
  <conditionalFormatting sqref="E30:F30">
    <cfRule type="expression" dxfId="197" priority="211">
      <formula>$L30&gt;0.15</formula>
    </cfRule>
    <cfRule type="expression" dxfId="196" priority="212">
      <formula>AND($L30&gt;0.08,$L30&lt;0.15)</formula>
    </cfRule>
  </conditionalFormatting>
  <conditionalFormatting sqref="E30:F30">
    <cfRule type="expression" dxfId="195" priority="209">
      <formula>$L30&gt;0.15</formula>
    </cfRule>
    <cfRule type="expression" dxfId="194" priority="210">
      <formula>AND($L30&gt;0.08,$L30&lt;0.15)</formula>
    </cfRule>
  </conditionalFormatting>
  <conditionalFormatting sqref="E30:F30">
    <cfRule type="expression" dxfId="193" priority="207">
      <formula>$L30&gt;0.15</formula>
    </cfRule>
    <cfRule type="expression" dxfId="192" priority="208">
      <formula>AND($L30&gt;0.08,$L30&lt;0.15)</formula>
    </cfRule>
  </conditionalFormatting>
  <conditionalFormatting sqref="E30:F30">
    <cfRule type="expression" dxfId="191" priority="213">
      <formula>$L30&gt;0.15</formula>
    </cfRule>
    <cfRule type="expression" dxfId="190" priority="214">
      <formula>AND($L30&gt;0.08,$L30&lt;0.15)</formula>
    </cfRule>
  </conditionalFormatting>
  <conditionalFormatting sqref="E30:F30">
    <cfRule type="expression" dxfId="189" priority="215">
      <formula>$L30&gt;0.15</formula>
    </cfRule>
    <cfRule type="expression" dxfId="188" priority="216">
      <formula>AND($L30&gt;0.08,$L30&lt;0.15)</formula>
    </cfRule>
  </conditionalFormatting>
  <conditionalFormatting sqref="D30">
    <cfRule type="expression" dxfId="187" priority="193">
      <formula>$L30&gt;0.15</formula>
    </cfRule>
    <cfRule type="expression" dxfId="186" priority="194">
      <formula>AND($L30&gt;0.08,$L30&lt;0.15)</formula>
    </cfRule>
  </conditionalFormatting>
  <conditionalFormatting sqref="G30:H30">
    <cfRule type="expression" dxfId="185" priority="187">
      <formula>$L30&gt;0.15</formula>
    </cfRule>
    <cfRule type="expression" dxfId="184" priority="188">
      <formula>AND($L30&gt;0.08,$L30&lt;0.15)</formula>
    </cfRule>
  </conditionalFormatting>
  <conditionalFormatting sqref="G30:H30">
    <cfRule type="expression" dxfId="183" priority="185">
      <formula>$L30&gt;0.15</formula>
    </cfRule>
    <cfRule type="expression" dxfId="182" priority="186">
      <formula>AND($L30&gt;0.08,$L30&lt;0.15)</formula>
    </cfRule>
  </conditionalFormatting>
  <conditionalFormatting sqref="G30:H30">
    <cfRule type="expression" dxfId="181" priority="191">
      <formula>$L30&gt;0.15</formula>
    </cfRule>
    <cfRule type="expression" dxfId="180" priority="192">
      <formula>AND($L30&gt;0.08,$L30&lt;0.15)</formula>
    </cfRule>
  </conditionalFormatting>
  <conditionalFormatting sqref="G30:H30">
    <cfRule type="expression" dxfId="179" priority="189">
      <formula>$L30&gt;0.15</formula>
    </cfRule>
    <cfRule type="expression" dxfId="178" priority="190">
      <formula>AND($L30&gt;0.08,$L30&lt;0.15)</formula>
    </cfRule>
  </conditionalFormatting>
  <conditionalFormatting sqref="G30:H30">
    <cfRule type="expression" dxfId="177" priority="183">
      <formula>$L30&gt;0.15</formula>
    </cfRule>
    <cfRule type="expression" dxfId="176" priority="184">
      <formula>AND($L30&gt;0.08,$L30&lt;0.15)</formula>
    </cfRule>
  </conditionalFormatting>
  <conditionalFormatting sqref="E31:F31">
    <cfRule type="expression" dxfId="175" priority="157">
      <formula>$L31&gt;0.15</formula>
    </cfRule>
    <cfRule type="expression" dxfId="174" priority="158">
      <formula>AND($L31&gt;0.08,$L31&lt;0.15)</formula>
    </cfRule>
  </conditionalFormatting>
  <conditionalFormatting sqref="E31:F31">
    <cfRule type="expression" dxfId="173" priority="159">
      <formula>$L31&gt;0.15</formula>
    </cfRule>
    <cfRule type="expression" dxfId="172" priority="160">
      <formula>AND($L31&gt;0.08,$L31&lt;0.15)</formula>
    </cfRule>
  </conditionalFormatting>
  <conditionalFormatting sqref="E31:F31">
    <cfRule type="expression" dxfId="171" priority="161">
      <formula>$L31&gt;0.15</formula>
    </cfRule>
    <cfRule type="expression" dxfId="170" priority="162">
      <formula>AND($L31&gt;0.08,$L31&lt;0.15)</formula>
    </cfRule>
  </conditionalFormatting>
  <conditionalFormatting sqref="E31:F31">
    <cfRule type="expression" dxfId="169" priority="155">
      <formula>$L31&gt;0.15</formula>
    </cfRule>
    <cfRule type="expression" dxfId="168" priority="156">
      <formula>AND($L31&gt;0.08,$L31&lt;0.15)</formula>
    </cfRule>
  </conditionalFormatting>
  <conditionalFormatting sqref="E31:F31">
    <cfRule type="expression" dxfId="167" priority="151">
      <formula>$L31&gt;0.15</formula>
    </cfRule>
    <cfRule type="expression" dxfId="166" priority="152">
      <formula>AND($L31&gt;0.08,$L31&lt;0.15)</formula>
    </cfRule>
  </conditionalFormatting>
  <conditionalFormatting sqref="E31:F31">
    <cfRule type="expression" dxfId="165" priority="153">
      <formula>$L31&gt;0.15</formula>
    </cfRule>
    <cfRule type="expression" dxfId="164" priority="154">
      <formula>AND($L31&gt;0.08,$L31&lt;0.15)</formula>
    </cfRule>
  </conditionalFormatting>
  <conditionalFormatting sqref="E31:F31">
    <cfRule type="expression" dxfId="163" priority="175">
      <formula>$L31&gt;0.15</formula>
    </cfRule>
    <cfRule type="expression" dxfId="162" priority="176">
      <formula>AND($L31&gt;0.08,$L31&lt;0.15)</formula>
    </cfRule>
  </conditionalFormatting>
  <conditionalFormatting sqref="E31:F31">
    <cfRule type="expression" dxfId="161" priority="173">
      <formula>$L31&gt;0.15</formula>
    </cfRule>
    <cfRule type="expression" dxfId="160" priority="174">
      <formula>AND($L31&gt;0.08,$L31&lt;0.15)</formula>
    </cfRule>
  </conditionalFormatting>
  <conditionalFormatting sqref="E31:F31">
    <cfRule type="expression" dxfId="159" priority="167">
      <formula>$L31&gt;0.15</formula>
    </cfRule>
    <cfRule type="expression" dxfId="158" priority="168">
      <formula>AND($L31&gt;0.08,$L31&lt;0.15)</formula>
    </cfRule>
  </conditionalFormatting>
  <conditionalFormatting sqref="E31:F31">
    <cfRule type="expression" dxfId="157" priority="165">
      <formula>$L31&gt;0.15</formula>
    </cfRule>
    <cfRule type="expression" dxfId="156" priority="166">
      <formula>AND($L31&gt;0.08,$L31&lt;0.15)</formula>
    </cfRule>
  </conditionalFormatting>
  <conditionalFormatting sqref="E31:F31">
    <cfRule type="expression" dxfId="155" priority="163">
      <formula>$L31&gt;0.15</formula>
    </cfRule>
    <cfRule type="expression" dxfId="154" priority="164">
      <formula>AND($L31&gt;0.08,$L31&lt;0.15)</formula>
    </cfRule>
  </conditionalFormatting>
  <conditionalFormatting sqref="E31:F31">
    <cfRule type="expression" dxfId="153" priority="169">
      <formula>$L31&gt;0.15</formula>
    </cfRule>
    <cfRule type="expression" dxfId="152" priority="170">
      <formula>AND($L31&gt;0.08,$L31&lt;0.15)</formula>
    </cfRule>
  </conditionalFormatting>
  <conditionalFormatting sqref="E31:F31">
    <cfRule type="expression" dxfId="151" priority="171">
      <formula>$L31&gt;0.15</formula>
    </cfRule>
    <cfRule type="expression" dxfId="150" priority="172">
      <formula>AND($L31&gt;0.08,$L31&lt;0.15)</formula>
    </cfRule>
  </conditionalFormatting>
  <conditionalFormatting sqref="G31:H31">
    <cfRule type="expression" dxfId="149" priority="139">
      <formula>$L31&gt;0.15</formula>
    </cfRule>
    <cfRule type="expression" dxfId="148" priority="140">
      <formula>AND($L31&gt;0.08,$L31&lt;0.15)</formula>
    </cfRule>
  </conditionalFormatting>
  <conditionalFormatting sqref="G31:H31">
    <cfRule type="expression" dxfId="147" priority="137">
      <formula>$L31&gt;0.15</formula>
    </cfRule>
    <cfRule type="expression" dxfId="146" priority="138">
      <formula>AND($L31&gt;0.08,$L31&lt;0.15)</formula>
    </cfRule>
  </conditionalFormatting>
  <conditionalFormatting sqref="G31:H31">
    <cfRule type="expression" dxfId="145" priority="135">
      <formula>$L31&gt;0.15</formula>
    </cfRule>
    <cfRule type="expression" dxfId="144" priority="136">
      <formula>AND($L31&gt;0.08,$L31&lt;0.15)</formula>
    </cfRule>
  </conditionalFormatting>
  <conditionalFormatting sqref="G31:H31">
    <cfRule type="expression" dxfId="143" priority="145">
      <formula>$L31&gt;0.15</formula>
    </cfRule>
    <cfRule type="expression" dxfId="142" priority="146">
      <formula>AND($L31&gt;0.08,$L31&lt;0.15)</formula>
    </cfRule>
  </conditionalFormatting>
  <conditionalFormatting sqref="G31:H31">
    <cfRule type="expression" dxfId="141" priority="143">
      <formula>$L31&gt;0.15</formula>
    </cfRule>
    <cfRule type="expression" dxfId="140" priority="144">
      <formula>AND($L31&gt;0.08,$L31&lt;0.15)</formula>
    </cfRule>
  </conditionalFormatting>
  <conditionalFormatting sqref="G31:H31">
    <cfRule type="expression" dxfId="139" priority="149">
      <formula>$L31&gt;0.15</formula>
    </cfRule>
    <cfRule type="expression" dxfId="138" priority="150">
      <formula>AND($L31&gt;0.08,$L31&lt;0.15)</formula>
    </cfRule>
  </conditionalFormatting>
  <conditionalFormatting sqref="G31:H31">
    <cfRule type="expression" dxfId="137" priority="147">
      <formula>$L31&gt;0.15</formula>
    </cfRule>
    <cfRule type="expression" dxfId="136" priority="148">
      <formula>AND($L31&gt;0.08,$L31&lt;0.15)</formula>
    </cfRule>
  </conditionalFormatting>
  <conditionalFormatting sqref="G31:H31">
    <cfRule type="expression" dxfId="135" priority="141">
      <formula>$L31&gt;0.15</formula>
    </cfRule>
    <cfRule type="expression" dxfId="134" priority="142">
      <formula>AND($L31&gt;0.08,$L31&lt;0.15)</formula>
    </cfRule>
  </conditionalFormatting>
  <conditionalFormatting sqref="D31">
    <cfRule type="expression" dxfId="133" priority="133">
      <formula>$L31&gt;0.15</formula>
    </cfRule>
    <cfRule type="expression" dxfId="132" priority="134">
      <formula>AND($L31&gt;0.08,$L31&lt;0.15)</formula>
    </cfRule>
  </conditionalFormatting>
  <conditionalFormatting sqref="G32:H32">
    <cfRule type="expression" dxfId="131" priority="121">
      <formula>$L32&gt;0.15</formula>
    </cfRule>
    <cfRule type="expression" dxfId="130" priority="122">
      <formula>AND($L32&gt;0.08,$L32&lt;0.15)</formula>
    </cfRule>
  </conditionalFormatting>
  <conditionalFormatting sqref="G32:H32">
    <cfRule type="expression" dxfId="129" priority="119">
      <formula>$L32&gt;0.15</formula>
    </cfRule>
    <cfRule type="expression" dxfId="128" priority="120">
      <formula>AND($L32&gt;0.08,$L32&lt;0.15)</formula>
    </cfRule>
  </conditionalFormatting>
  <conditionalFormatting sqref="G32:H32">
    <cfRule type="expression" dxfId="127" priority="117">
      <formula>$L32&gt;0.15</formula>
    </cfRule>
    <cfRule type="expression" dxfId="126" priority="118">
      <formula>AND($L32&gt;0.08,$L32&lt;0.15)</formula>
    </cfRule>
  </conditionalFormatting>
  <conditionalFormatting sqref="G32:H32">
    <cfRule type="expression" dxfId="125" priority="127">
      <formula>$L32&gt;0.15</formula>
    </cfRule>
    <cfRule type="expression" dxfId="124" priority="128">
      <formula>AND($L32&gt;0.08,$L32&lt;0.15)</formula>
    </cfRule>
  </conditionalFormatting>
  <conditionalFormatting sqref="G32:H32">
    <cfRule type="expression" dxfId="123" priority="125">
      <formula>$L32&gt;0.15</formula>
    </cfRule>
    <cfRule type="expression" dxfId="122" priority="126">
      <formula>AND($L32&gt;0.08,$L32&lt;0.15)</formula>
    </cfRule>
  </conditionalFormatting>
  <conditionalFormatting sqref="G32:H32">
    <cfRule type="expression" dxfId="121" priority="131">
      <formula>$L32&gt;0.15</formula>
    </cfRule>
    <cfRule type="expression" dxfId="120" priority="132">
      <formula>AND($L32&gt;0.08,$L32&lt;0.15)</formula>
    </cfRule>
  </conditionalFormatting>
  <conditionalFormatting sqref="G32:H32">
    <cfRule type="expression" dxfId="119" priority="129">
      <formula>$L32&gt;0.15</formula>
    </cfRule>
    <cfRule type="expression" dxfId="118" priority="130">
      <formula>AND($L32&gt;0.08,$L32&lt;0.15)</formula>
    </cfRule>
  </conditionalFormatting>
  <conditionalFormatting sqref="G32:H32">
    <cfRule type="expression" dxfId="117" priority="123">
      <formula>$L32&gt;0.15</formula>
    </cfRule>
    <cfRule type="expression" dxfId="116" priority="124">
      <formula>AND($L32&gt;0.08,$L32&lt;0.15)</formula>
    </cfRule>
  </conditionalFormatting>
  <conditionalFormatting sqref="E32">
    <cfRule type="expression" dxfId="115" priority="97">
      <formula>$L32&gt;0.15</formula>
    </cfRule>
    <cfRule type="expression" dxfId="114" priority="98">
      <formula>AND($L32&gt;0.08,$L32&lt;0.15)</formula>
    </cfRule>
  </conditionalFormatting>
  <conditionalFormatting sqref="E32">
    <cfRule type="expression" dxfId="113" priority="99">
      <formula>$L32&gt;0.15</formula>
    </cfRule>
    <cfRule type="expression" dxfId="112" priority="100">
      <formula>AND($L32&gt;0.08,$L32&lt;0.15)</formula>
    </cfRule>
  </conditionalFormatting>
  <conditionalFormatting sqref="E32">
    <cfRule type="expression" dxfId="111" priority="101">
      <formula>$L32&gt;0.15</formula>
    </cfRule>
    <cfRule type="expression" dxfId="110" priority="102">
      <formula>AND($L32&gt;0.08,$L32&lt;0.15)</formula>
    </cfRule>
  </conditionalFormatting>
  <conditionalFormatting sqref="E32">
    <cfRule type="expression" dxfId="109" priority="95">
      <formula>$L32&gt;0.15</formula>
    </cfRule>
    <cfRule type="expression" dxfId="108" priority="96">
      <formula>AND($L32&gt;0.08,$L32&lt;0.15)</formula>
    </cfRule>
  </conditionalFormatting>
  <conditionalFormatting sqref="E32">
    <cfRule type="expression" dxfId="107" priority="91">
      <formula>$L32&gt;0.15</formula>
    </cfRule>
    <cfRule type="expression" dxfId="106" priority="92">
      <formula>AND($L32&gt;0.08,$L32&lt;0.15)</formula>
    </cfRule>
  </conditionalFormatting>
  <conditionalFormatting sqref="E32">
    <cfRule type="expression" dxfId="105" priority="93">
      <formula>$L32&gt;0.15</formula>
    </cfRule>
    <cfRule type="expression" dxfId="104" priority="94">
      <formula>AND($L32&gt;0.08,$L32&lt;0.15)</formula>
    </cfRule>
  </conditionalFormatting>
  <conditionalFormatting sqref="E32">
    <cfRule type="expression" dxfId="103" priority="115">
      <formula>$L32&gt;0.15</formula>
    </cfRule>
    <cfRule type="expression" dxfId="102" priority="116">
      <formula>AND($L32&gt;0.08,$L32&lt;0.15)</formula>
    </cfRule>
  </conditionalFormatting>
  <conditionalFormatting sqref="E32">
    <cfRule type="expression" dxfId="101" priority="113">
      <formula>$L32&gt;0.15</formula>
    </cfRule>
    <cfRule type="expression" dxfId="100" priority="114">
      <formula>AND($L32&gt;0.08,$L32&lt;0.15)</formula>
    </cfRule>
  </conditionalFormatting>
  <conditionalFormatting sqref="E32">
    <cfRule type="expression" dxfId="99" priority="107">
      <formula>$L32&gt;0.15</formula>
    </cfRule>
    <cfRule type="expression" dxfId="98" priority="108">
      <formula>AND($L32&gt;0.08,$L32&lt;0.15)</formula>
    </cfRule>
  </conditionalFormatting>
  <conditionalFormatting sqref="E32">
    <cfRule type="expression" dxfId="97" priority="105">
      <formula>$L32&gt;0.15</formula>
    </cfRule>
    <cfRule type="expression" dxfId="96" priority="106">
      <formula>AND($L32&gt;0.08,$L32&lt;0.15)</formula>
    </cfRule>
  </conditionalFormatting>
  <conditionalFormatting sqref="E32">
    <cfRule type="expression" dxfId="95" priority="103">
      <formula>$L32&gt;0.15</formula>
    </cfRule>
    <cfRule type="expression" dxfId="94" priority="104">
      <formula>AND($L32&gt;0.08,$L32&lt;0.15)</formula>
    </cfRule>
  </conditionalFormatting>
  <conditionalFormatting sqref="E32">
    <cfRule type="expression" dxfId="93" priority="109">
      <formula>$L32&gt;0.15</formula>
    </cfRule>
    <cfRule type="expression" dxfId="92" priority="110">
      <formula>AND($L32&gt;0.08,$L32&lt;0.15)</formula>
    </cfRule>
  </conditionalFormatting>
  <conditionalFormatting sqref="E32">
    <cfRule type="expression" dxfId="91" priority="111">
      <formula>$L32&gt;0.15</formula>
    </cfRule>
    <cfRule type="expression" dxfId="90" priority="112">
      <formula>AND($L32&gt;0.08,$L32&lt;0.15)</formula>
    </cfRule>
  </conditionalFormatting>
  <conditionalFormatting sqref="D32">
    <cfRule type="expression" dxfId="89" priority="89">
      <formula>$L32&gt;0.15</formula>
    </cfRule>
    <cfRule type="expression" dxfId="88" priority="90">
      <formula>AND($L32&gt;0.08,$L32&lt;0.15)</formula>
    </cfRule>
  </conditionalFormatting>
  <conditionalFormatting sqref="G33:H33">
    <cfRule type="expression" dxfId="87" priority="49">
      <formula>$L33&gt;0.15</formula>
    </cfRule>
    <cfRule type="expression" dxfId="86" priority="50">
      <formula>AND($L33&gt;0.08,$L33&lt;0.15)</formula>
    </cfRule>
  </conditionalFormatting>
  <conditionalFormatting sqref="G33:H33">
    <cfRule type="expression" dxfId="85" priority="47">
      <formula>$L33&gt;0.15</formula>
    </cfRule>
    <cfRule type="expression" dxfId="84" priority="48">
      <formula>AND($L33&gt;0.08,$L33&lt;0.15)</formula>
    </cfRule>
  </conditionalFormatting>
  <conditionalFormatting sqref="G33:H33">
    <cfRule type="expression" dxfId="83" priority="45">
      <formula>$L33&gt;0.15</formula>
    </cfRule>
    <cfRule type="expression" dxfId="82" priority="46">
      <formula>AND($L33&gt;0.08,$L33&lt;0.15)</formula>
    </cfRule>
  </conditionalFormatting>
  <conditionalFormatting sqref="E33:F33">
    <cfRule type="expression" dxfId="81" priority="69">
      <formula>$L33&gt;0.15</formula>
    </cfRule>
    <cfRule type="expression" dxfId="80" priority="70">
      <formula>AND($L33&gt;0.08,$L33&lt;0.15)</formula>
    </cfRule>
  </conditionalFormatting>
  <conditionalFormatting sqref="E33:F33">
    <cfRule type="expression" dxfId="79" priority="71">
      <formula>$L33&gt;0.15</formula>
    </cfRule>
    <cfRule type="expression" dxfId="78" priority="72">
      <formula>AND($L33&gt;0.08,$L33&lt;0.15)</formula>
    </cfRule>
  </conditionalFormatting>
  <conditionalFormatting sqref="E33:F33">
    <cfRule type="expression" dxfId="77" priority="73">
      <formula>$L33&gt;0.15</formula>
    </cfRule>
    <cfRule type="expression" dxfId="76" priority="74">
      <formula>AND($L33&gt;0.08,$L33&lt;0.15)</formula>
    </cfRule>
  </conditionalFormatting>
  <conditionalFormatting sqref="E33:F33">
    <cfRule type="expression" dxfId="75" priority="67">
      <formula>$L33&gt;0.15</formula>
    </cfRule>
    <cfRule type="expression" dxfId="74" priority="68">
      <formula>AND($L33&gt;0.08,$L33&lt;0.15)</formula>
    </cfRule>
  </conditionalFormatting>
  <conditionalFormatting sqref="E33:F33">
    <cfRule type="expression" dxfId="73" priority="63">
      <formula>$L33&gt;0.15</formula>
    </cfRule>
    <cfRule type="expression" dxfId="72" priority="64">
      <formula>AND($L33&gt;0.08,$L33&lt;0.15)</formula>
    </cfRule>
  </conditionalFormatting>
  <conditionalFormatting sqref="E33:F33">
    <cfRule type="expression" dxfId="71" priority="65">
      <formula>$L33&gt;0.15</formula>
    </cfRule>
    <cfRule type="expression" dxfId="70" priority="66">
      <formula>AND($L33&gt;0.08,$L33&lt;0.15)</formula>
    </cfRule>
  </conditionalFormatting>
  <conditionalFormatting sqref="E33:F33">
    <cfRule type="expression" dxfId="69" priority="87">
      <formula>$L33&gt;0.15</formula>
    </cfRule>
    <cfRule type="expression" dxfId="68" priority="88">
      <formula>AND($L33&gt;0.08,$L33&lt;0.15)</formula>
    </cfRule>
  </conditionalFormatting>
  <conditionalFormatting sqref="E33:F33">
    <cfRule type="expression" dxfId="67" priority="85">
      <formula>$L33&gt;0.15</formula>
    </cfRule>
    <cfRule type="expression" dxfId="66" priority="86">
      <formula>AND($L33&gt;0.08,$L33&lt;0.15)</formula>
    </cfRule>
  </conditionalFormatting>
  <conditionalFormatting sqref="E33:F33">
    <cfRule type="expression" dxfId="65" priority="79">
      <formula>$L33&gt;0.15</formula>
    </cfRule>
    <cfRule type="expression" dxfId="64" priority="80">
      <formula>AND($L33&gt;0.08,$L33&lt;0.15)</formula>
    </cfRule>
  </conditionalFormatting>
  <conditionalFormatting sqref="E33:F33">
    <cfRule type="expression" dxfId="63" priority="77">
      <formula>$L33&gt;0.15</formula>
    </cfRule>
    <cfRule type="expression" dxfId="62" priority="78">
      <formula>AND($L33&gt;0.08,$L33&lt;0.15)</formula>
    </cfRule>
  </conditionalFormatting>
  <conditionalFormatting sqref="E33:F33">
    <cfRule type="expression" dxfId="61" priority="75">
      <formula>$L33&gt;0.15</formula>
    </cfRule>
    <cfRule type="expression" dxfId="60" priority="76">
      <formula>AND($L33&gt;0.08,$L33&lt;0.15)</formula>
    </cfRule>
  </conditionalFormatting>
  <conditionalFormatting sqref="E33:F33">
    <cfRule type="expression" dxfId="59" priority="81">
      <formula>$L33&gt;0.15</formula>
    </cfRule>
    <cfRule type="expression" dxfId="58" priority="82">
      <formula>AND($L33&gt;0.08,$L33&lt;0.15)</formula>
    </cfRule>
  </conditionalFormatting>
  <conditionalFormatting sqref="E33:F33">
    <cfRule type="expression" dxfId="57" priority="83">
      <formula>$L33&gt;0.15</formula>
    </cfRule>
    <cfRule type="expression" dxfId="56" priority="84">
      <formula>AND($L33&gt;0.08,$L33&lt;0.15)</formula>
    </cfRule>
  </conditionalFormatting>
  <conditionalFormatting sqref="D33">
    <cfRule type="expression" dxfId="55" priority="61">
      <formula>$L33&gt;0.15</formula>
    </cfRule>
    <cfRule type="expression" dxfId="54" priority="62">
      <formula>AND($L33&gt;0.08,$L33&lt;0.15)</formula>
    </cfRule>
  </conditionalFormatting>
  <conditionalFormatting sqref="G33:H33">
    <cfRule type="expression" dxfId="53" priority="55">
      <formula>$L33&gt;0.15</formula>
    </cfRule>
    <cfRule type="expression" dxfId="52" priority="56">
      <formula>AND($L33&gt;0.08,$L33&lt;0.15)</formula>
    </cfRule>
  </conditionalFormatting>
  <conditionalFormatting sqref="G33:H33">
    <cfRule type="expression" dxfId="51" priority="53">
      <formula>$L33&gt;0.15</formula>
    </cfRule>
    <cfRule type="expression" dxfId="50" priority="54">
      <formula>AND($L33&gt;0.08,$L33&lt;0.15)</formula>
    </cfRule>
  </conditionalFormatting>
  <conditionalFormatting sqref="G33:H33">
    <cfRule type="expression" dxfId="49" priority="59">
      <formula>$L33&gt;0.15</formula>
    </cfRule>
    <cfRule type="expression" dxfId="48" priority="60">
      <formula>AND($L33&gt;0.08,$L33&lt;0.15)</formula>
    </cfRule>
  </conditionalFormatting>
  <conditionalFormatting sqref="G33:H33">
    <cfRule type="expression" dxfId="47" priority="57">
      <formula>$L33&gt;0.15</formula>
    </cfRule>
    <cfRule type="expression" dxfId="46" priority="58">
      <formula>AND($L33&gt;0.08,$L33&lt;0.15)</formula>
    </cfRule>
  </conditionalFormatting>
  <conditionalFormatting sqref="G33:H33">
    <cfRule type="expression" dxfId="45" priority="51">
      <formula>$L33&gt;0.15</formula>
    </cfRule>
    <cfRule type="expression" dxfId="44" priority="52">
      <formula>AND($L33&gt;0.08,$L33&lt;0.15)</formula>
    </cfRule>
  </conditionalFormatting>
  <conditionalFormatting sqref="G34:H34">
    <cfRule type="expression" dxfId="43" priority="5">
      <formula>$L34&gt;0.15</formula>
    </cfRule>
    <cfRule type="expression" dxfId="42" priority="6">
      <formula>AND($L34&gt;0.08,$L34&lt;0.15)</formula>
    </cfRule>
  </conditionalFormatting>
  <conditionalFormatting sqref="G34:H34">
    <cfRule type="expression" dxfId="41" priority="3">
      <formula>$L34&gt;0.15</formula>
    </cfRule>
    <cfRule type="expression" dxfId="40" priority="4">
      <formula>AND($L34&gt;0.08,$L34&lt;0.15)</formula>
    </cfRule>
  </conditionalFormatting>
  <conditionalFormatting sqref="G34:H34">
    <cfRule type="expression" dxfId="39" priority="1">
      <formula>$L34&gt;0.15</formula>
    </cfRule>
    <cfRule type="expression" dxfId="38" priority="2">
      <formula>AND($L34&gt;0.08,$L34&lt;0.15)</formula>
    </cfRule>
  </conditionalFormatting>
  <conditionalFormatting sqref="E34:F34">
    <cfRule type="expression" dxfId="37" priority="25">
      <formula>$L34&gt;0.15</formula>
    </cfRule>
    <cfRule type="expression" dxfId="36" priority="26">
      <formula>AND($L34&gt;0.08,$L34&lt;0.15)</formula>
    </cfRule>
  </conditionalFormatting>
  <conditionalFormatting sqref="E34:F34">
    <cfRule type="expression" dxfId="35" priority="27">
      <formula>$L34&gt;0.15</formula>
    </cfRule>
    <cfRule type="expression" dxfId="34" priority="28">
      <formula>AND($L34&gt;0.08,$L34&lt;0.15)</formula>
    </cfRule>
  </conditionalFormatting>
  <conditionalFormatting sqref="E34:F34">
    <cfRule type="expression" dxfId="33" priority="29">
      <formula>$L34&gt;0.15</formula>
    </cfRule>
    <cfRule type="expression" dxfId="32" priority="30">
      <formula>AND($L34&gt;0.08,$L34&lt;0.15)</formula>
    </cfRule>
  </conditionalFormatting>
  <conditionalFormatting sqref="E34:F34">
    <cfRule type="expression" dxfId="31" priority="23">
      <formula>$L34&gt;0.15</formula>
    </cfRule>
    <cfRule type="expression" dxfId="30" priority="24">
      <formula>AND($L34&gt;0.08,$L34&lt;0.15)</formula>
    </cfRule>
  </conditionalFormatting>
  <conditionalFormatting sqref="E34:F34">
    <cfRule type="expression" dxfId="29" priority="19">
      <formula>$L34&gt;0.15</formula>
    </cfRule>
    <cfRule type="expression" dxfId="28" priority="20">
      <formula>AND($L34&gt;0.08,$L34&lt;0.15)</formula>
    </cfRule>
  </conditionalFormatting>
  <conditionalFormatting sqref="E34:F34">
    <cfRule type="expression" dxfId="27" priority="21">
      <formula>$L34&gt;0.15</formula>
    </cfRule>
    <cfRule type="expression" dxfId="26" priority="22">
      <formula>AND($L34&gt;0.08,$L34&lt;0.15)</formula>
    </cfRule>
  </conditionalFormatting>
  <conditionalFormatting sqref="E34:F34">
    <cfRule type="expression" dxfId="25" priority="43">
      <formula>$L34&gt;0.15</formula>
    </cfRule>
    <cfRule type="expression" dxfId="24" priority="44">
      <formula>AND($L34&gt;0.08,$L34&lt;0.15)</formula>
    </cfRule>
  </conditionalFormatting>
  <conditionalFormatting sqref="E34:F34">
    <cfRule type="expression" dxfId="23" priority="41">
      <formula>$L34&gt;0.15</formula>
    </cfRule>
    <cfRule type="expression" dxfId="22" priority="42">
      <formula>AND($L34&gt;0.08,$L34&lt;0.15)</formula>
    </cfRule>
  </conditionalFormatting>
  <conditionalFormatting sqref="E34:F34">
    <cfRule type="expression" dxfId="21" priority="35">
      <formula>$L34&gt;0.15</formula>
    </cfRule>
    <cfRule type="expression" dxfId="20" priority="36">
      <formula>AND($L34&gt;0.08,$L34&lt;0.15)</formula>
    </cfRule>
  </conditionalFormatting>
  <conditionalFormatting sqref="E34:F34">
    <cfRule type="expression" dxfId="19" priority="33">
      <formula>$L34&gt;0.15</formula>
    </cfRule>
    <cfRule type="expression" dxfId="18" priority="34">
      <formula>AND($L34&gt;0.08,$L34&lt;0.15)</formula>
    </cfRule>
  </conditionalFormatting>
  <conditionalFormatting sqref="E34:F34">
    <cfRule type="expression" dxfId="17" priority="31">
      <formula>$L34&gt;0.15</formula>
    </cfRule>
    <cfRule type="expression" dxfId="16" priority="32">
      <formula>AND($L34&gt;0.08,$L34&lt;0.15)</formula>
    </cfRule>
  </conditionalFormatting>
  <conditionalFormatting sqref="E34:F34">
    <cfRule type="expression" dxfId="15" priority="37">
      <formula>$L34&gt;0.15</formula>
    </cfRule>
    <cfRule type="expression" dxfId="14" priority="38">
      <formula>AND($L34&gt;0.08,$L34&lt;0.15)</formula>
    </cfRule>
  </conditionalFormatting>
  <conditionalFormatting sqref="E34:F34">
    <cfRule type="expression" dxfId="13" priority="39">
      <formula>$L34&gt;0.15</formula>
    </cfRule>
    <cfRule type="expression" dxfId="12" priority="40">
      <formula>AND($L34&gt;0.08,$L34&lt;0.15)</formula>
    </cfRule>
  </conditionalFormatting>
  <conditionalFormatting sqref="D34">
    <cfRule type="expression" dxfId="11" priority="17">
      <formula>$L34&gt;0.15</formula>
    </cfRule>
    <cfRule type="expression" dxfId="10" priority="18">
      <formula>AND($L34&gt;0.08,$L34&lt;0.15)</formula>
    </cfRule>
  </conditionalFormatting>
  <conditionalFormatting sqref="G34:H34">
    <cfRule type="expression" dxfId="9" priority="11">
      <formula>$L34&gt;0.15</formula>
    </cfRule>
    <cfRule type="expression" dxfId="8" priority="12">
      <formula>AND($L34&gt;0.08,$L34&lt;0.15)</formula>
    </cfRule>
  </conditionalFormatting>
  <conditionalFormatting sqref="G34:H34">
    <cfRule type="expression" dxfId="7" priority="9">
      <formula>$L34&gt;0.15</formula>
    </cfRule>
    <cfRule type="expression" dxfId="6" priority="10">
      <formula>AND($L34&gt;0.08,$L34&lt;0.15)</formula>
    </cfRule>
  </conditionalFormatting>
  <conditionalFormatting sqref="G34:H34">
    <cfRule type="expression" dxfId="5" priority="15">
      <formula>$L34&gt;0.15</formula>
    </cfRule>
    <cfRule type="expression" dxfId="4" priority="16">
      <formula>AND($L34&gt;0.08,$L34&lt;0.15)</formula>
    </cfRule>
  </conditionalFormatting>
  <conditionalFormatting sqref="G34:H34">
    <cfRule type="expression" dxfId="3" priority="13">
      <formula>$L34&gt;0.15</formula>
    </cfRule>
    <cfRule type="expression" dxfId="2" priority="14">
      <formula>AND($L34&gt;0.08,$L34&lt;0.15)</formula>
    </cfRule>
  </conditionalFormatting>
  <conditionalFormatting sqref="G34:H34">
    <cfRule type="expression" dxfId="1" priority="7">
      <formula>$L34&gt;0.15</formula>
    </cfRule>
    <cfRule type="expression" dxfId="0" priority="8">
      <formula>AND($L34&gt;0.08,$L34&lt;0.15)</formula>
    </cfRule>
  </conditionalFormatting>
  <dataValidations count="3">
    <dataValidation allowBlank="1" showInputMessage="1" showErrorMessage="1" prompt="수식 계산_x000a_수치 입력 금지" sqref="K7:K66 K69:K91" xr:uid="{00000000-0002-0000-0600-000000000000}"/>
    <dataValidation type="whole" allowBlank="1" showInputMessage="1" showErrorMessage="1" errorTitle="입력값이 올바르지 않습니다." error="숫자만 쓰세요!" sqref="J30:J31 M69:Z91 J26 Q7:Z7 M7:O20 P7:P19 Q8:Q20 M38:Q66 M27:Q36 R8:Z66 P21:P25 Q22:Q25 M22:O25" xr:uid="{00000000-0002-0000-0600-000001000000}">
      <formula1>0</formula1>
      <formula2>20000</formula2>
    </dataValidation>
    <dataValidation type="list" allowBlank="1" showInputMessage="1" showErrorMessage="1" sqref="AC69:AC91 AC7:AC66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3000000}">
          <x14:formula1>
            <xm:f>'\\오태열\d\검사일보\2020년 검사일보\검사일보 8월\[검사일보 8월 1째주 (8.3~8.8).xlsx]데이터'!#REF!</xm:f>
          </x14:formula1>
          <xm:sqref>AE55:AE66 D79:D83 D55:D66</xm:sqref>
        </x14:dataValidation>
        <x14:dataValidation type="list" allowBlank="1" showInputMessage="1" showErrorMessage="1" xr:uid="{00000000-0002-0000-0600-000004000000}">
          <x14:formula1>
            <xm:f>'C:\Users\QC-3\Desktop\검사일보 1월\[검사일보 12월 5째주 (12.28-12.31).xlsx]데이터'!#REF!</xm:f>
          </x14:formula1>
          <xm:sqref>D74:D78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3월 08일</vt:lpstr>
      <vt:lpstr>3월 09일</vt:lpstr>
      <vt:lpstr>3월 10일</vt:lpstr>
      <vt:lpstr>3월 11일</vt:lpstr>
      <vt:lpstr>3월 12일</vt:lpstr>
      <vt:lpstr>3월 13일 </vt:lpstr>
      <vt:lpstr>'3월 08일'!Print_Area</vt:lpstr>
      <vt:lpstr>'3월 09일'!Print_Area</vt:lpstr>
      <vt:lpstr>'3월 10일'!Print_Area</vt:lpstr>
      <vt:lpstr>'3월 11일'!Print_Area</vt:lpstr>
      <vt:lpstr>'3월 12일'!Print_Area</vt:lpstr>
      <vt:lpstr>'3월 13일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2021-03-19T10:11:26Z</dcterms:modified>
</cp:coreProperties>
</file>