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검사일보2\2021년 검사일보\검사일보 7월\"/>
    </mc:Choice>
  </mc:AlternateContent>
  <bookViews>
    <workbookView xWindow="-120" yWindow="-120" windowWidth="29040" windowHeight="15840" firstSheet="1" activeTab="1"/>
  </bookViews>
  <sheets>
    <sheet name="데이터" sheetId="4" state="hidden" r:id="rId1"/>
    <sheet name="7월 23일" sheetId="60" r:id="rId2"/>
    <sheet name="7월 24일" sheetId="62" r:id="rId3"/>
    <sheet name="7월 26일" sheetId="63" r:id="rId4"/>
    <sheet name="7월 27일" sheetId="64" r:id="rId5"/>
    <sheet name="7월 28일" sheetId="65" r:id="rId6"/>
    <sheet name="7월 29일" sheetId="66" r:id="rId7"/>
  </sheets>
  <externalReferences>
    <externalReference r:id="rId8"/>
    <externalReference r:id="rId9"/>
  </externalReferences>
  <definedNames>
    <definedName name="_xlnm._FilterDatabase" localSheetId="1" hidden="1">'7월 23일'!$A$5:$AE$72</definedName>
    <definedName name="_xlnm._FilterDatabase" localSheetId="2" hidden="1">'7월 24일'!$A$5:$AE$41</definedName>
    <definedName name="_xlnm._FilterDatabase" localSheetId="3" hidden="1">'7월 26일'!$A$5:$AE$60</definedName>
    <definedName name="_xlnm._FilterDatabase" localSheetId="4" hidden="1">'7월 27일'!$A$5:$AE$83</definedName>
    <definedName name="_xlnm._FilterDatabase" localSheetId="5" hidden="1">'7월 28일'!$A$5:$AE$86</definedName>
    <definedName name="_xlnm._FilterDatabase" localSheetId="6" hidden="1">'7월 29일'!$A$5:$AE$84</definedName>
    <definedName name="_xlnm.Print_Area" localSheetId="1">'7월 23일'!$A$1:$AF$49</definedName>
    <definedName name="_xlnm.Print_Area" localSheetId="2">'7월 24일'!$A$1:$AF$18</definedName>
    <definedName name="_xlnm.Print_Area" localSheetId="3">'7월 26일'!$A$1:$AF$37</definedName>
    <definedName name="_xlnm.Print_Area" localSheetId="4">'7월 27일'!$A$1:$AF$60</definedName>
    <definedName name="_xlnm.Print_Area" localSheetId="5">'7월 28일'!$A$1:$AF$63</definedName>
    <definedName name="_xlnm.Print_Area" localSheetId="6">'7월 29일'!$A$1:$AF$61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55" i="65" l="1"/>
  <c r="I55" i="65" s="1"/>
  <c r="L55" i="65" s="1"/>
  <c r="K56" i="65"/>
  <c r="I56" i="65" s="1"/>
  <c r="L56" i="65" s="1"/>
  <c r="K57" i="65"/>
  <c r="K58" i="65"/>
  <c r="I58" i="65" s="1"/>
  <c r="L58" i="65" s="1"/>
  <c r="K59" i="65"/>
  <c r="K60" i="65"/>
  <c r="I60" i="65" s="1"/>
  <c r="L60" i="65" s="1"/>
  <c r="K61" i="65"/>
  <c r="I61" i="65" s="1"/>
  <c r="L61" i="65" s="1"/>
  <c r="A55" i="65"/>
  <c r="A56" i="65"/>
  <c r="A57" i="65"/>
  <c r="A58" i="65"/>
  <c r="A59" i="65"/>
  <c r="A60" i="65"/>
  <c r="A61" i="65"/>
  <c r="I57" i="65" l="1"/>
  <c r="L57" i="65" s="1"/>
  <c r="I59" i="65"/>
  <c r="L59" i="65" s="1"/>
  <c r="A56" i="64"/>
  <c r="A57" i="64"/>
  <c r="K56" i="64"/>
  <c r="I56" i="64" s="1"/>
  <c r="L56" i="64" s="1"/>
  <c r="K57" i="64"/>
  <c r="I57" i="64" s="1"/>
  <c r="L57" i="64" s="1"/>
  <c r="K37" i="64"/>
  <c r="I37" i="64" s="1"/>
  <c r="K38" i="64"/>
  <c r="I38" i="64" s="1"/>
  <c r="L38" i="64" s="1"/>
  <c r="K39" i="64"/>
  <c r="I39" i="64" s="1"/>
  <c r="L39" i="64" s="1"/>
  <c r="K40" i="64"/>
  <c r="I40" i="64" s="1"/>
  <c r="L40" i="64" s="1"/>
  <c r="K41" i="64"/>
  <c r="I41" i="64" s="1"/>
  <c r="L41" i="64" s="1"/>
  <c r="K42" i="64"/>
  <c r="I42" i="64" s="1"/>
  <c r="L42" i="64" s="1"/>
  <c r="K43" i="64"/>
  <c r="K44" i="64"/>
  <c r="I44" i="64" s="1"/>
  <c r="L44" i="64" s="1"/>
  <c r="K45" i="64"/>
  <c r="I45" i="64" s="1"/>
  <c r="L45" i="64" s="1"/>
  <c r="K46" i="64"/>
  <c r="I46" i="64" s="1"/>
  <c r="L46" i="64" s="1"/>
  <c r="K47" i="64"/>
  <c r="I47" i="64" s="1"/>
  <c r="K48" i="64"/>
  <c r="I48" i="64" s="1"/>
  <c r="K49" i="64"/>
  <c r="I49" i="64" s="1"/>
  <c r="L49" i="64" s="1"/>
  <c r="K50" i="64"/>
  <c r="I50" i="64" s="1"/>
  <c r="K51" i="64"/>
  <c r="I51" i="64" s="1"/>
  <c r="L51" i="64" s="1"/>
  <c r="A37" i="64"/>
  <c r="A38" i="64"/>
  <c r="A39" i="64"/>
  <c r="A40" i="64"/>
  <c r="A41" i="64"/>
  <c r="A42" i="64"/>
  <c r="A43" i="64"/>
  <c r="A44" i="64"/>
  <c r="A45" i="64"/>
  <c r="A46" i="64"/>
  <c r="A47" i="64"/>
  <c r="A48" i="64"/>
  <c r="A49" i="64"/>
  <c r="A50" i="64"/>
  <c r="A51" i="64"/>
  <c r="I43" i="64" l="1"/>
  <c r="L43" i="64" s="1"/>
  <c r="L50" i="64"/>
  <c r="L48" i="64"/>
  <c r="L47" i="64"/>
  <c r="L37" i="64"/>
  <c r="A44" i="60" l="1"/>
  <c r="K44" i="60"/>
  <c r="I44" i="60" s="1"/>
  <c r="L44" i="60" l="1"/>
  <c r="K59" i="66" l="1"/>
  <c r="I59" i="66" s="1"/>
  <c r="L59" i="66" s="1"/>
  <c r="K58" i="66"/>
  <c r="I58" i="66" s="1"/>
  <c r="A59" i="66"/>
  <c r="K52" i="66"/>
  <c r="I52" i="66" s="1"/>
  <c r="L52" i="66" s="1"/>
  <c r="K53" i="66"/>
  <c r="I53" i="66" s="1"/>
  <c r="K54" i="66"/>
  <c r="I54" i="66" s="1"/>
  <c r="K55" i="66"/>
  <c r="I55" i="66" s="1"/>
  <c r="A52" i="66"/>
  <c r="A53" i="66"/>
  <c r="A54" i="66"/>
  <c r="A55" i="66"/>
  <c r="K41" i="66"/>
  <c r="I41" i="66" s="1"/>
  <c r="K42" i="66"/>
  <c r="K43" i="66"/>
  <c r="K44" i="66"/>
  <c r="I44" i="66" s="1"/>
  <c r="K45" i="66"/>
  <c r="I45" i="66" s="1"/>
  <c r="L45" i="66" s="1"/>
  <c r="K46" i="66"/>
  <c r="I46" i="66" s="1"/>
  <c r="L46" i="66" s="1"/>
  <c r="K47" i="66"/>
  <c r="I47" i="66" s="1"/>
  <c r="L47" i="66" s="1"/>
  <c r="K48" i="66"/>
  <c r="I48" i="66" s="1"/>
  <c r="L48" i="66" s="1"/>
  <c r="K49" i="66"/>
  <c r="K50" i="66"/>
  <c r="I50" i="66" s="1"/>
  <c r="L50" i="66" s="1"/>
  <c r="K51" i="66"/>
  <c r="I51" i="66" s="1"/>
  <c r="K56" i="66"/>
  <c r="I56" i="66" s="1"/>
  <c r="A41" i="66"/>
  <c r="A42" i="66"/>
  <c r="A43" i="66"/>
  <c r="A44" i="66"/>
  <c r="A45" i="66"/>
  <c r="A46" i="66"/>
  <c r="A47" i="66"/>
  <c r="A48" i="66"/>
  <c r="A49" i="66"/>
  <c r="A50" i="66"/>
  <c r="A51" i="66"/>
  <c r="A56" i="66"/>
  <c r="L54" i="66" l="1"/>
  <c r="L58" i="66"/>
  <c r="L55" i="66"/>
  <c r="L53" i="66"/>
  <c r="L56" i="66"/>
  <c r="L51" i="66"/>
  <c r="I49" i="66"/>
  <c r="L49" i="66" s="1"/>
  <c r="L44" i="66"/>
  <c r="L41" i="66"/>
  <c r="I43" i="66"/>
  <c r="L43" i="66" s="1"/>
  <c r="I42" i="66"/>
  <c r="L42" i="66" s="1"/>
  <c r="K43" i="65" l="1"/>
  <c r="I43" i="65" s="1"/>
  <c r="L43" i="65" s="1"/>
  <c r="K44" i="65"/>
  <c r="I44" i="65" s="1"/>
  <c r="L44" i="65" s="1"/>
  <c r="K45" i="65"/>
  <c r="I45" i="65" s="1"/>
  <c r="L45" i="65" s="1"/>
  <c r="K46" i="65"/>
  <c r="K47" i="65"/>
  <c r="I47" i="65" s="1"/>
  <c r="K48" i="65"/>
  <c r="I48" i="65" s="1"/>
  <c r="L48" i="65" s="1"/>
  <c r="K49" i="65"/>
  <c r="I49" i="65" s="1"/>
  <c r="L49" i="65" s="1"/>
  <c r="K50" i="65"/>
  <c r="I50" i="65" s="1"/>
  <c r="K51" i="65"/>
  <c r="I51" i="65" s="1"/>
  <c r="L51" i="65" s="1"/>
  <c r="K52" i="65"/>
  <c r="I52" i="65" s="1"/>
  <c r="K53" i="65"/>
  <c r="I53" i="65" s="1"/>
  <c r="L53" i="65" s="1"/>
  <c r="K54" i="65"/>
  <c r="I54" i="65" s="1"/>
  <c r="L54" i="65" s="1"/>
  <c r="A43" i="65"/>
  <c r="A44" i="65"/>
  <c r="A45" i="65"/>
  <c r="A46" i="65"/>
  <c r="A47" i="65"/>
  <c r="A48" i="65"/>
  <c r="A49" i="65"/>
  <c r="A50" i="65"/>
  <c r="A51" i="65"/>
  <c r="A52" i="65"/>
  <c r="A53" i="65"/>
  <c r="A54" i="65"/>
  <c r="L52" i="65" l="1"/>
  <c r="L50" i="65"/>
  <c r="L47" i="65"/>
  <c r="I46" i="65"/>
  <c r="L46" i="65" s="1"/>
  <c r="N36" i="63" l="1"/>
  <c r="O36" i="63"/>
  <c r="P36" i="63"/>
  <c r="Q36" i="63"/>
  <c r="R36" i="63"/>
  <c r="S36" i="63"/>
  <c r="T36" i="63"/>
  <c r="U36" i="63"/>
  <c r="V36" i="63"/>
  <c r="W36" i="63"/>
  <c r="X36" i="63"/>
  <c r="Y36" i="63"/>
  <c r="Z36" i="63"/>
  <c r="M36" i="63"/>
  <c r="N59" i="64"/>
  <c r="O59" i="64"/>
  <c r="P59" i="64"/>
  <c r="Q59" i="64"/>
  <c r="R59" i="64"/>
  <c r="S59" i="64"/>
  <c r="T59" i="64"/>
  <c r="U59" i="64"/>
  <c r="V59" i="64"/>
  <c r="W59" i="64"/>
  <c r="X59" i="64"/>
  <c r="Y59" i="64"/>
  <c r="Z59" i="64"/>
  <c r="M59" i="64"/>
  <c r="K28" i="64"/>
  <c r="I28" i="64" s="1"/>
  <c r="L28" i="64" s="1"/>
  <c r="A32" i="63"/>
  <c r="A33" i="63"/>
  <c r="A34" i="63"/>
  <c r="A35" i="63"/>
  <c r="A28" i="63"/>
  <c r="A29" i="63"/>
  <c r="A30" i="63"/>
  <c r="A31" i="63"/>
  <c r="K28" i="63"/>
  <c r="K29" i="63"/>
  <c r="I29" i="63" s="1"/>
  <c r="K30" i="63"/>
  <c r="K31" i="63"/>
  <c r="I31" i="63" s="1"/>
  <c r="L31" i="63" s="1"/>
  <c r="K32" i="63"/>
  <c r="I32" i="63" s="1"/>
  <c r="L32" i="63" s="1"/>
  <c r="K33" i="63"/>
  <c r="I33" i="63" s="1"/>
  <c r="L33" i="63" s="1"/>
  <c r="K34" i="63"/>
  <c r="K35" i="63"/>
  <c r="I35" i="63" l="1"/>
  <c r="L35" i="63" s="1"/>
  <c r="I30" i="63"/>
  <c r="L30" i="63" s="1"/>
  <c r="L29" i="63"/>
  <c r="I28" i="63"/>
  <c r="L28" i="63" s="1"/>
  <c r="I34" i="63"/>
  <c r="L34" i="63" s="1"/>
  <c r="U48" i="60" l="1"/>
  <c r="V48" i="60"/>
  <c r="W48" i="60"/>
  <c r="X48" i="60"/>
  <c r="Y48" i="60"/>
  <c r="Z48" i="60"/>
  <c r="T48" i="60"/>
  <c r="R48" i="60"/>
  <c r="M48" i="60"/>
  <c r="J48" i="60"/>
  <c r="K10" i="62" l="1"/>
  <c r="I10" i="62" s="1"/>
  <c r="K9" i="62"/>
  <c r="K8" i="62"/>
  <c r="I8" i="62" s="1"/>
  <c r="K7" i="62"/>
  <c r="L8" i="62" l="1"/>
  <c r="I7" i="62"/>
  <c r="L7" i="62" s="1"/>
  <c r="I9" i="62"/>
  <c r="L9" i="62" s="1"/>
  <c r="L10" i="62"/>
  <c r="A41" i="60" l="1"/>
  <c r="A42" i="60"/>
  <c r="A43" i="60"/>
  <c r="A45" i="60"/>
  <c r="A46" i="60"/>
  <c r="A47" i="60"/>
  <c r="K41" i="60"/>
  <c r="I41" i="60" s="1"/>
  <c r="L41" i="60" s="1"/>
  <c r="K42" i="60"/>
  <c r="I42" i="60" s="1"/>
  <c r="L42" i="60" s="1"/>
  <c r="K43" i="60"/>
  <c r="K45" i="60"/>
  <c r="K46" i="60"/>
  <c r="K47" i="60"/>
  <c r="I47" i="60" s="1"/>
  <c r="L47" i="60" s="1"/>
  <c r="I45" i="60" l="1"/>
  <c r="L45" i="60" s="1"/>
  <c r="I46" i="60"/>
  <c r="L46" i="60" s="1"/>
  <c r="I43" i="60"/>
  <c r="L43" i="60" s="1"/>
  <c r="J59" i="64" l="1"/>
  <c r="J60" i="66" l="1"/>
  <c r="J62" i="65" l="1"/>
  <c r="K7" i="64" l="1"/>
  <c r="I7" i="64" s="1"/>
  <c r="K8" i="64"/>
  <c r="I8" i="64" s="1"/>
  <c r="K9" i="64"/>
  <c r="I9" i="64" s="1"/>
  <c r="L9" i="64" s="1"/>
  <c r="K10" i="64"/>
  <c r="I10" i="64" s="1"/>
  <c r="L10" i="64" s="1"/>
  <c r="K11" i="64"/>
  <c r="I11" i="64" s="1"/>
  <c r="K12" i="64"/>
  <c r="I12" i="64" s="1"/>
  <c r="K13" i="64"/>
  <c r="I13" i="64" s="1"/>
  <c r="L13" i="64" s="1"/>
  <c r="K14" i="64"/>
  <c r="I14" i="64" s="1"/>
  <c r="L14" i="64" s="1"/>
  <c r="K15" i="64"/>
  <c r="I15" i="64" s="1"/>
  <c r="K16" i="64"/>
  <c r="I16" i="64" s="1"/>
  <c r="K17" i="64"/>
  <c r="I17" i="64" s="1"/>
  <c r="L17" i="64" s="1"/>
  <c r="K18" i="64"/>
  <c r="I18" i="64" s="1"/>
  <c r="L18" i="64" s="1"/>
  <c r="K19" i="64"/>
  <c r="I19" i="64" s="1"/>
  <c r="K20" i="64"/>
  <c r="I20" i="64" s="1"/>
  <c r="K21" i="64"/>
  <c r="I21" i="64" s="1"/>
  <c r="L21" i="64" s="1"/>
  <c r="K22" i="64"/>
  <c r="I22" i="64" s="1"/>
  <c r="L22" i="64" s="1"/>
  <c r="K23" i="64"/>
  <c r="I23" i="64" s="1"/>
  <c r="K24" i="64"/>
  <c r="I24" i="64" s="1"/>
  <c r="K25" i="64"/>
  <c r="I25" i="64" s="1"/>
  <c r="L25" i="64" s="1"/>
  <c r="K26" i="64"/>
  <c r="I26" i="64" s="1"/>
  <c r="L26" i="64" s="1"/>
  <c r="K27" i="64"/>
  <c r="I27" i="64" s="1"/>
  <c r="K29" i="64"/>
  <c r="I29" i="64" s="1"/>
  <c r="L29" i="64" s="1"/>
  <c r="K30" i="64"/>
  <c r="K31" i="64"/>
  <c r="I31" i="64" s="1"/>
  <c r="K32" i="64"/>
  <c r="I32" i="64" s="1"/>
  <c r="K33" i="64"/>
  <c r="K34" i="64"/>
  <c r="I34" i="64" s="1"/>
  <c r="K35" i="64"/>
  <c r="I35" i="64" s="1"/>
  <c r="K36" i="64"/>
  <c r="K52" i="64"/>
  <c r="I52" i="64" s="1"/>
  <c r="L52" i="64" s="1"/>
  <c r="K53" i="64"/>
  <c r="I53" i="64" s="1"/>
  <c r="K54" i="64"/>
  <c r="I54" i="64" s="1"/>
  <c r="K55" i="64"/>
  <c r="I55" i="64" s="1"/>
  <c r="L55" i="64" s="1"/>
  <c r="K58" i="64"/>
  <c r="I58" i="64" s="1"/>
  <c r="L58" i="64" s="1"/>
  <c r="I36" i="64" l="1"/>
  <c r="L36" i="64" s="1"/>
  <c r="I33" i="64"/>
  <c r="L33" i="64" s="1"/>
  <c r="L34" i="64"/>
  <c r="I30" i="64"/>
  <c r="L54" i="64"/>
  <c r="L35" i="64"/>
  <c r="L32" i="64"/>
  <c r="L24" i="64"/>
  <c r="L20" i="64"/>
  <c r="L16" i="64"/>
  <c r="L12" i="64"/>
  <c r="L8" i="64"/>
  <c r="L53" i="64"/>
  <c r="L31" i="64"/>
  <c r="L27" i="64"/>
  <c r="L23" i="64"/>
  <c r="L19" i="64"/>
  <c r="L15" i="64"/>
  <c r="L11" i="64"/>
  <c r="L7" i="64"/>
  <c r="J36" i="63"/>
  <c r="L30" i="64" l="1"/>
  <c r="J17" i="62"/>
  <c r="K62" i="66" l="1"/>
  <c r="I62" i="66" s="1"/>
  <c r="L62" i="66" s="1"/>
  <c r="K59" i="64" l="1"/>
  <c r="I59" i="64" l="1"/>
  <c r="L59" i="64" s="1"/>
  <c r="A41" i="65" l="1"/>
  <c r="A40" i="65"/>
  <c r="A39" i="65"/>
  <c r="A38" i="65"/>
  <c r="A37" i="65"/>
  <c r="A36" i="65"/>
  <c r="A35" i="65"/>
  <c r="A34" i="65"/>
  <c r="A33" i="65"/>
  <c r="A32" i="65"/>
  <c r="A31" i="65"/>
  <c r="A30" i="65"/>
  <c r="A29" i="65"/>
  <c r="A28" i="65"/>
  <c r="A27" i="65"/>
  <c r="A26" i="65"/>
  <c r="A25" i="65"/>
  <c r="A24" i="65"/>
  <c r="A23" i="65"/>
  <c r="A22" i="65"/>
  <c r="A21" i="65"/>
  <c r="A20" i="65"/>
  <c r="A19" i="65"/>
  <c r="A18" i="65"/>
  <c r="A17" i="65"/>
  <c r="A16" i="65"/>
  <c r="A15" i="65"/>
  <c r="A14" i="65"/>
  <c r="A13" i="65"/>
  <c r="A12" i="65"/>
  <c r="A11" i="65"/>
  <c r="A10" i="65"/>
  <c r="A9" i="65"/>
  <c r="A8" i="65"/>
  <c r="A7" i="65"/>
  <c r="K36" i="65" l="1"/>
  <c r="K37" i="65"/>
  <c r="K38" i="65"/>
  <c r="K39" i="65"/>
  <c r="K40" i="65"/>
  <c r="K38" i="60" l="1"/>
  <c r="K39" i="60"/>
  <c r="K40" i="60"/>
  <c r="K38" i="66" l="1"/>
  <c r="I38" i="66" s="1"/>
  <c r="K39" i="66"/>
  <c r="I39" i="66" s="1"/>
  <c r="K40" i="66"/>
  <c r="I40" i="66" s="1"/>
  <c r="K57" i="66"/>
  <c r="I57" i="66" s="1"/>
  <c r="AD84" i="66" l="1"/>
  <c r="K84" i="66"/>
  <c r="AD83" i="66"/>
  <c r="K83" i="66"/>
  <c r="I83" i="66" s="1"/>
  <c r="L83" i="66" s="1"/>
  <c r="AD82" i="66"/>
  <c r="K82" i="66"/>
  <c r="AD81" i="66"/>
  <c r="K81" i="66"/>
  <c r="AD80" i="66"/>
  <c r="K80" i="66"/>
  <c r="I80" i="66" s="1"/>
  <c r="L80" i="66" s="1"/>
  <c r="K79" i="66"/>
  <c r="K78" i="66"/>
  <c r="K77" i="66"/>
  <c r="I77" i="66" s="1"/>
  <c r="L77" i="66" s="1"/>
  <c r="K76" i="66"/>
  <c r="K75" i="66"/>
  <c r="I75" i="66" s="1"/>
  <c r="K74" i="66"/>
  <c r="K73" i="66"/>
  <c r="I73" i="66" s="1"/>
  <c r="L73" i="66" s="1"/>
  <c r="K72" i="66"/>
  <c r="K71" i="66"/>
  <c r="I71" i="66" s="1"/>
  <c r="K70" i="66"/>
  <c r="K69" i="66"/>
  <c r="I69" i="66" s="1"/>
  <c r="L69" i="66" s="1"/>
  <c r="K68" i="66"/>
  <c r="K67" i="66"/>
  <c r="I67" i="66" s="1"/>
  <c r="K66" i="66"/>
  <c r="K65" i="66"/>
  <c r="I65" i="66" s="1"/>
  <c r="L65" i="66" s="1"/>
  <c r="K64" i="66"/>
  <c r="K63" i="66"/>
  <c r="I63" i="66" s="1"/>
  <c r="Z60" i="66"/>
  <c r="Y60" i="66"/>
  <c r="X60" i="66"/>
  <c r="W60" i="66"/>
  <c r="V60" i="66"/>
  <c r="U60" i="66"/>
  <c r="T60" i="66"/>
  <c r="S60" i="66"/>
  <c r="R60" i="66"/>
  <c r="Q60" i="66"/>
  <c r="P60" i="66"/>
  <c r="O60" i="66"/>
  <c r="N60" i="66"/>
  <c r="M60" i="66"/>
  <c r="A58" i="66"/>
  <c r="L57" i="66"/>
  <c r="A57" i="66"/>
  <c r="L40" i="66"/>
  <c r="A40" i="66"/>
  <c r="L39" i="66"/>
  <c r="A39" i="66"/>
  <c r="L38" i="66"/>
  <c r="A38" i="66"/>
  <c r="K37" i="66"/>
  <c r="I37" i="66" s="1"/>
  <c r="A37" i="66"/>
  <c r="K36" i="66"/>
  <c r="I36" i="66" s="1"/>
  <c r="A36" i="66"/>
  <c r="K35" i="66"/>
  <c r="I35" i="66" s="1"/>
  <c r="A35" i="66"/>
  <c r="K34" i="66"/>
  <c r="I34" i="66" s="1"/>
  <c r="A34" i="66"/>
  <c r="K33" i="66"/>
  <c r="I33" i="66" s="1"/>
  <c r="A33" i="66"/>
  <c r="K32" i="66"/>
  <c r="I32" i="66" s="1"/>
  <c r="A32" i="66"/>
  <c r="K31" i="66"/>
  <c r="I31" i="66" s="1"/>
  <c r="A31" i="66"/>
  <c r="K30" i="66"/>
  <c r="I30" i="66" s="1"/>
  <c r="A30" i="66"/>
  <c r="K29" i="66"/>
  <c r="I29" i="66" s="1"/>
  <c r="A29" i="66"/>
  <c r="K28" i="66"/>
  <c r="I28" i="66" s="1"/>
  <c r="A28" i="66"/>
  <c r="K27" i="66"/>
  <c r="I27" i="66" s="1"/>
  <c r="A27" i="66"/>
  <c r="K26" i="66"/>
  <c r="I26" i="66" s="1"/>
  <c r="A26" i="66"/>
  <c r="K25" i="66"/>
  <c r="I25" i="66" s="1"/>
  <c r="A25" i="66"/>
  <c r="K24" i="66"/>
  <c r="I24" i="66" s="1"/>
  <c r="A24" i="66"/>
  <c r="K23" i="66"/>
  <c r="I23" i="66" s="1"/>
  <c r="A23" i="66"/>
  <c r="K22" i="66"/>
  <c r="I22" i="66" s="1"/>
  <c r="A22" i="66"/>
  <c r="K21" i="66"/>
  <c r="I21" i="66" s="1"/>
  <c r="A21" i="66"/>
  <c r="K20" i="66"/>
  <c r="I20" i="66" s="1"/>
  <c r="A20" i="66"/>
  <c r="K19" i="66"/>
  <c r="I19" i="66" s="1"/>
  <c r="A19" i="66"/>
  <c r="K18" i="66"/>
  <c r="I18" i="66" s="1"/>
  <c r="A18" i="66"/>
  <c r="K17" i="66"/>
  <c r="I17" i="66" s="1"/>
  <c r="A17" i="66"/>
  <c r="K16" i="66"/>
  <c r="I16" i="66" s="1"/>
  <c r="A16" i="66"/>
  <c r="K15" i="66"/>
  <c r="I15" i="66" s="1"/>
  <c r="A15" i="66"/>
  <c r="K14" i="66"/>
  <c r="I14" i="66" s="1"/>
  <c r="A14" i="66"/>
  <c r="K13" i="66"/>
  <c r="I13" i="66" s="1"/>
  <c r="A13" i="66"/>
  <c r="K12" i="66"/>
  <c r="I12" i="66" s="1"/>
  <c r="A12" i="66"/>
  <c r="K11" i="66"/>
  <c r="I11" i="66" s="1"/>
  <c r="A11" i="66"/>
  <c r="K10" i="66"/>
  <c r="I10" i="66" s="1"/>
  <c r="A10" i="66"/>
  <c r="K9" i="66"/>
  <c r="A9" i="66"/>
  <c r="K8" i="66"/>
  <c r="I8" i="66" s="1"/>
  <c r="A8" i="66"/>
  <c r="K7" i="66"/>
  <c r="I7" i="66" s="1"/>
  <c r="A7" i="66"/>
  <c r="C5" i="66"/>
  <c r="I9" i="66" l="1"/>
  <c r="L9" i="66" s="1"/>
  <c r="L7" i="66"/>
  <c r="K60" i="66"/>
  <c r="L12" i="66"/>
  <c r="L18" i="66"/>
  <c r="L28" i="66"/>
  <c r="L34" i="66"/>
  <c r="L21" i="66"/>
  <c r="L25" i="66"/>
  <c r="L37" i="66"/>
  <c r="L71" i="66"/>
  <c r="L75" i="66"/>
  <c r="L67" i="66"/>
  <c r="L36" i="66"/>
  <c r="L35" i="66"/>
  <c r="L33" i="66"/>
  <c r="L32" i="66"/>
  <c r="L24" i="66"/>
  <c r="L63" i="66"/>
  <c r="L15" i="66"/>
  <c r="L31" i="66"/>
  <c r="L16" i="66"/>
  <c r="L20" i="66"/>
  <c r="L13" i="66"/>
  <c r="L10" i="66"/>
  <c r="L26" i="66"/>
  <c r="L29" i="66"/>
  <c r="L30" i="66"/>
  <c r="L17" i="66"/>
  <c r="L14" i="66"/>
  <c r="L11" i="66"/>
  <c r="L27" i="66"/>
  <c r="L22" i="66"/>
  <c r="L8" i="66"/>
  <c r="L19" i="66"/>
  <c r="L23" i="66"/>
  <c r="I79" i="66"/>
  <c r="L79" i="66" s="1"/>
  <c r="I82" i="66"/>
  <c r="L82" i="66" s="1"/>
  <c r="I64" i="66"/>
  <c r="L64" i="66" s="1"/>
  <c r="I68" i="66"/>
  <c r="L68" i="66" s="1"/>
  <c r="I72" i="66"/>
  <c r="L72" i="66" s="1"/>
  <c r="I76" i="66"/>
  <c r="L76" i="66" s="1"/>
  <c r="I66" i="66"/>
  <c r="L66" i="66" s="1"/>
  <c r="I70" i="66"/>
  <c r="L70" i="66" s="1"/>
  <c r="I74" i="66"/>
  <c r="L74" i="66" s="1"/>
  <c r="I78" i="66"/>
  <c r="L78" i="66" s="1"/>
  <c r="I81" i="66"/>
  <c r="L81" i="66" s="1"/>
  <c r="I84" i="66"/>
  <c r="L84" i="66" s="1"/>
  <c r="AD86" i="65"/>
  <c r="K86" i="65"/>
  <c r="AD85" i="65"/>
  <c r="K85" i="65"/>
  <c r="I85" i="65" s="1"/>
  <c r="L85" i="65" s="1"/>
  <c r="AD84" i="65"/>
  <c r="K84" i="65"/>
  <c r="AD83" i="65"/>
  <c r="K83" i="65"/>
  <c r="AD82" i="65"/>
  <c r="K82" i="65"/>
  <c r="I82" i="65" s="1"/>
  <c r="L82" i="65" s="1"/>
  <c r="AD81" i="65"/>
  <c r="K81" i="65"/>
  <c r="AD80" i="65"/>
  <c r="K80" i="65"/>
  <c r="K79" i="65"/>
  <c r="I79" i="65" s="1"/>
  <c r="L79" i="65" s="1"/>
  <c r="K78" i="65"/>
  <c r="K77" i="65"/>
  <c r="I77" i="65" s="1"/>
  <c r="L77" i="65" s="1"/>
  <c r="K76" i="65"/>
  <c r="K75" i="65"/>
  <c r="I75" i="65" s="1"/>
  <c r="L75" i="65" s="1"/>
  <c r="K74" i="65"/>
  <c r="I74" i="65" s="1"/>
  <c r="L74" i="65" s="1"/>
  <c r="K73" i="65"/>
  <c r="I73" i="65" s="1"/>
  <c r="L73" i="65" s="1"/>
  <c r="K72" i="65"/>
  <c r="I72" i="65" s="1"/>
  <c r="L72" i="65" s="1"/>
  <c r="K71" i="65"/>
  <c r="I71" i="65" s="1"/>
  <c r="L71" i="65" s="1"/>
  <c r="K70" i="65"/>
  <c r="I70" i="65" s="1"/>
  <c r="L70" i="65" s="1"/>
  <c r="K69" i="65"/>
  <c r="I69" i="65" s="1"/>
  <c r="L69" i="65" s="1"/>
  <c r="K68" i="65"/>
  <c r="I68" i="65" s="1"/>
  <c r="K67" i="65"/>
  <c r="I67" i="65" s="1"/>
  <c r="L67" i="65" s="1"/>
  <c r="K66" i="65"/>
  <c r="I66" i="65" s="1"/>
  <c r="L66" i="65" s="1"/>
  <c r="K65" i="65"/>
  <c r="I65" i="65" s="1"/>
  <c r="L65" i="65" s="1"/>
  <c r="K64" i="65"/>
  <c r="I64" i="65" s="1"/>
  <c r="Z62" i="65"/>
  <c r="Y62" i="65"/>
  <c r="X62" i="65"/>
  <c r="W62" i="65"/>
  <c r="V62" i="65"/>
  <c r="U62" i="65"/>
  <c r="T62" i="65"/>
  <c r="S62" i="65"/>
  <c r="R62" i="65"/>
  <c r="Q62" i="65"/>
  <c r="P62" i="65"/>
  <c r="O62" i="65"/>
  <c r="N62" i="65"/>
  <c r="M62" i="65"/>
  <c r="K42" i="65"/>
  <c r="I42" i="65" s="1"/>
  <c r="A42" i="65"/>
  <c r="K41" i="65"/>
  <c r="I41" i="65" s="1"/>
  <c r="L41" i="65" s="1"/>
  <c r="I40" i="65"/>
  <c r="L40" i="65" s="1"/>
  <c r="I39" i="65"/>
  <c r="L39" i="65" s="1"/>
  <c r="I38" i="65"/>
  <c r="L38" i="65" s="1"/>
  <c r="I37" i="65"/>
  <c r="L37" i="65" s="1"/>
  <c r="I36" i="65"/>
  <c r="K35" i="65"/>
  <c r="K34" i="65"/>
  <c r="K33" i="65"/>
  <c r="I33" i="65" s="1"/>
  <c r="K32" i="65"/>
  <c r="K31" i="65"/>
  <c r="I31" i="65" s="1"/>
  <c r="K30" i="65"/>
  <c r="I30" i="65" s="1"/>
  <c r="K29" i="65"/>
  <c r="K28" i="65"/>
  <c r="I28" i="65" s="1"/>
  <c r="K27" i="65"/>
  <c r="I27" i="65" s="1"/>
  <c r="K26" i="65"/>
  <c r="K25" i="65"/>
  <c r="K24" i="65"/>
  <c r="I24" i="65" s="1"/>
  <c r="K23" i="65"/>
  <c r="K22" i="65"/>
  <c r="I22" i="65" s="1"/>
  <c r="K21" i="65"/>
  <c r="I21" i="65" s="1"/>
  <c r="K20" i="65"/>
  <c r="K19" i="65"/>
  <c r="I19" i="65" s="1"/>
  <c r="K18" i="65"/>
  <c r="K17" i="65"/>
  <c r="K16" i="65"/>
  <c r="I16" i="65" s="1"/>
  <c r="K15" i="65"/>
  <c r="I15" i="65" s="1"/>
  <c r="K14" i="65"/>
  <c r="I14" i="65" s="1"/>
  <c r="K13" i="65"/>
  <c r="I13" i="65" s="1"/>
  <c r="K12" i="65"/>
  <c r="I12" i="65" s="1"/>
  <c r="K11" i="65"/>
  <c r="I11" i="65" s="1"/>
  <c r="K10" i="65"/>
  <c r="I10" i="65" s="1"/>
  <c r="K9" i="65"/>
  <c r="I9" i="65" s="1"/>
  <c r="K8" i="65"/>
  <c r="I8" i="65" s="1"/>
  <c r="K7" i="65"/>
  <c r="I7" i="65" s="1"/>
  <c r="C5" i="65"/>
  <c r="I60" i="66" l="1"/>
  <c r="L60" i="66" s="1"/>
  <c r="I18" i="65"/>
  <c r="L18" i="65" s="1"/>
  <c r="K62" i="65"/>
  <c r="L64" i="65"/>
  <c r="L68" i="65"/>
  <c r="L10" i="65"/>
  <c r="L16" i="65"/>
  <c r="L19" i="65"/>
  <c r="L28" i="65"/>
  <c r="I25" i="65"/>
  <c r="L25" i="65" s="1"/>
  <c r="I34" i="65"/>
  <c r="L34" i="65" s="1"/>
  <c r="L12" i="65"/>
  <c r="L21" i="65"/>
  <c r="L30" i="65"/>
  <c r="L36" i="65"/>
  <c r="L13" i="65"/>
  <c r="L22" i="65"/>
  <c r="L31" i="65"/>
  <c r="L9" i="65"/>
  <c r="L27" i="65"/>
  <c r="L15" i="65"/>
  <c r="L24" i="65"/>
  <c r="L33" i="65"/>
  <c r="L42" i="65"/>
  <c r="I81" i="65"/>
  <c r="L81" i="65" s="1"/>
  <c r="I84" i="65"/>
  <c r="L84" i="65" s="1"/>
  <c r="I78" i="65"/>
  <c r="L78" i="65" s="1"/>
  <c r="L7" i="65"/>
  <c r="L8" i="65"/>
  <c r="L11" i="65"/>
  <c r="L14" i="65"/>
  <c r="I17" i="65"/>
  <c r="L17" i="65" s="1"/>
  <c r="I20" i="65"/>
  <c r="L20" i="65" s="1"/>
  <c r="I23" i="65"/>
  <c r="L23" i="65" s="1"/>
  <c r="I26" i="65"/>
  <c r="L26" i="65" s="1"/>
  <c r="I29" i="65"/>
  <c r="L29" i="65" s="1"/>
  <c r="I32" i="65"/>
  <c r="L32" i="65" s="1"/>
  <c r="I35" i="65"/>
  <c r="L35" i="65" s="1"/>
  <c r="I76" i="65"/>
  <c r="L76" i="65" s="1"/>
  <c r="I80" i="65"/>
  <c r="L80" i="65" s="1"/>
  <c r="I83" i="65"/>
  <c r="L83" i="65" s="1"/>
  <c r="I86" i="65"/>
  <c r="L86" i="65" s="1"/>
  <c r="I62" i="65" l="1"/>
  <c r="L62" i="65" s="1"/>
  <c r="AD83" i="64"/>
  <c r="K83" i="64"/>
  <c r="AD82" i="64"/>
  <c r="K82" i="64"/>
  <c r="I82" i="64" s="1"/>
  <c r="AD81" i="64"/>
  <c r="K81" i="64"/>
  <c r="I81" i="64" s="1"/>
  <c r="AD80" i="64"/>
  <c r="K80" i="64"/>
  <c r="AD79" i="64"/>
  <c r="K79" i="64"/>
  <c r="I79" i="64" s="1"/>
  <c r="AD78" i="64"/>
  <c r="K78" i="64"/>
  <c r="I78" i="64" s="1"/>
  <c r="AD77" i="64"/>
  <c r="K77" i="64"/>
  <c r="K76" i="64"/>
  <c r="I76" i="64" s="1"/>
  <c r="K75" i="64"/>
  <c r="I75" i="64" s="1"/>
  <c r="K74" i="64"/>
  <c r="I74" i="64" s="1"/>
  <c r="L74" i="64" s="1"/>
  <c r="K73" i="64"/>
  <c r="I73" i="64" s="1"/>
  <c r="K72" i="64"/>
  <c r="I72" i="64" s="1"/>
  <c r="K71" i="64"/>
  <c r="I71" i="64" s="1"/>
  <c r="K70" i="64"/>
  <c r="I70" i="64" s="1"/>
  <c r="K69" i="64"/>
  <c r="I69" i="64" s="1"/>
  <c r="K68" i="64"/>
  <c r="I68" i="64" s="1"/>
  <c r="K67" i="64"/>
  <c r="I67" i="64" s="1"/>
  <c r="K66" i="64"/>
  <c r="I66" i="64" s="1"/>
  <c r="K65" i="64"/>
  <c r="I65" i="64" s="1"/>
  <c r="K64" i="64"/>
  <c r="I64" i="64" s="1"/>
  <c r="L64" i="64" s="1"/>
  <c r="K63" i="64"/>
  <c r="I63" i="64" s="1"/>
  <c r="K62" i="64"/>
  <c r="I62" i="64" s="1"/>
  <c r="L61" i="64"/>
  <c r="A58" i="64"/>
  <c r="A55" i="64"/>
  <c r="A54" i="64"/>
  <c r="A53" i="64"/>
  <c r="A52" i="64"/>
  <c r="A36" i="64"/>
  <c r="A35" i="64"/>
  <c r="A34" i="64"/>
  <c r="A33" i="64"/>
  <c r="A32" i="64"/>
  <c r="A31" i="64"/>
  <c r="A30" i="64"/>
  <c r="A29" i="64"/>
  <c r="A28" i="64"/>
  <c r="A27" i="64"/>
  <c r="A26" i="64"/>
  <c r="A25" i="64"/>
  <c r="A24" i="64"/>
  <c r="A23" i="64"/>
  <c r="A22" i="64"/>
  <c r="A21" i="64"/>
  <c r="A20" i="64"/>
  <c r="A19" i="64"/>
  <c r="A18" i="64"/>
  <c r="A17" i="64"/>
  <c r="A16" i="64"/>
  <c r="A15" i="64"/>
  <c r="A14" i="64"/>
  <c r="A13" i="64"/>
  <c r="A12" i="64"/>
  <c r="A11" i="64"/>
  <c r="A10" i="64"/>
  <c r="A9" i="64"/>
  <c r="A8" i="64"/>
  <c r="A7" i="64"/>
  <c r="C5" i="64"/>
  <c r="L75" i="64" l="1"/>
  <c r="L65" i="64"/>
  <c r="L70" i="64"/>
  <c r="L67" i="64"/>
  <c r="L71" i="64"/>
  <c r="L76" i="64"/>
  <c r="L81" i="64"/>
  <c r="L82" i="64"/>
  <c r="L68" i="64"/>
  <c r="L72" i="64"/>
  <c r="L78" i="64"/>
  <c r="L73" i="64"/>
  <c r="L69" i="64"/>
  <c r="L79" i="64"/>
  <c r="L66" i="64"/>
  <c r="L63" i="64"/>
  <c r="L62" i="64"/>
  <c r="I77" i="64"/>
  <c r="L77" i="64" s="1"/>
  <c r="I80" i="64"/>
  <c r="L80" i="64" s="1"/>
  <c r="I83" i="64"/>
  <c r="L83" i="64" s="1"/>
  <c r="AD60" i="63"/>
  <c r="K60" i="63"/>
  <c r="I60" i="63" s="1"/>
  <c r="AD59" i="63"/>
  <c r="K59" i="63"/>
  <c r="I59" i="63" s="1"/>
  <c r="AD58" i="63"/>
  <c r="K58" i="63"/>
  <c r="I58" i="63" s="1"/>
  <c r="AD57" i="63"/>
  <c r="K57" i="63"/>
  <c r="I57" i="63" s="1"/>
  <c r="AD56" i="63"/>
  <c r="K56" i="63"/>
  <c r="I56" i="63" s="1"/>
  <c r="AD55" i="63"/>
  <c r="K55" i="63"/>
  <c r="I55" i="63" s="1"/>
  <c r="AD54" i="63"/>
  <c r="K54" i="63"/>
  <c r="I54" i="63" s="1"/>
  <c r="AD53" i="63"/>
  <c r="K53" i="63"/>
  <c r="I53" i="63" s="1"/>
  <c r="K52" i="63"/>
  <c r="I52" i="63" s="1"/>
  <c r="L52" i="63" s="1"/>
  <c r="K51" i="63"/>
  <c r="I51" i="63" s="1"/>
  <c r="L51" i="63" s="1"/>
  <c r="K50" i="63"/>
  <c r="K49" i="63"/>
  <c r="I49" i="63" s="1"/>
  <c r="AD48" i="63"/>
  <c r="K48" i="63"/>
  <c r="I48" i="63" s="1"/>
  <c r="AD47" i="63"/>
  <c r="K47" i="63"/>
  <c r="AD46" i="63"/>
  <c r="K46" i="63"/>
  <c r="I46" i="63" s="1"/>
  <c r="AD45" i="63"/>
  <c r="K45" i="63"/>
  <c r="I45" i="63" s="1"/>
  <c r="AD44" i="63"/>
  <c r="K44" i="63"/>
  <c r="I44" i="63" s="1"/>
  <c r="AD43" i="63"/>
  <c r="K43" i="63"/>
  <c r="K42" i="63"/>
  <c r="I42" i="63" s="1"/>
  <c r="L42" i="63" s="1"/>
  <c r="K41" i="63"/>
  <c r="I41" i="63" s="1"/>
  <c r="L41" i="63" s="1"/>
  <c r="K40" i="63"/>
  <c r="K39" i="63"/>
  <c r="I39" i="63" s="1"/>
  <c r="K38" i="63"/>
  <c r="K27" i="63"/>
  <c r="I27" i="63" s="1"/>
  <c r="A27" i="63"/>
  <c r="K26" i="63"/>
  <c r="I26" i="63" s="1"/>
  <c r="A26" i="63"/>
  <c r="K25" i="63"/>
  <c r="I25" i="63" s="1"/>
  <c r="A25" i="63"/>
  <c r="K24" i="63"/>
  <c r="I24" i="63" s="1"/>
  <c r="A24" i="63"/>
  <c r="K23" i="63"/>
  <c r="I23" i="63" s="1"/>
  <c r="A23" i="63"/>
  <c r="K22" i="63"/>
  <c r="I22" i="63" s="1"/>
  <c r="A22" i="63"/>
  <c r="K21" i="63"/>
  <c r="I21" i="63" s="1"/>
  <c r="A21" i="63"/>
  <c r="K20" i="63"/>
  <c r="I20" i="63" s="1"/>
  <c r="A20" i="63"/>
  <c r="K19" i="63"/>
  <c r="I19" i="63" s="1"/>
  <c r="A19" i="63"/>
  <c r="K18" i="63"/>
  <c r="I18" i="63" s="1"/>
  <c r="A18" i="63"/>
  <c r="K17" i="63"/>
  <c r="I17" i="63" s="1"/>
  <c r="A17" i="63"/>
  <c r="K16" i="63"/>
  <c r="I16" i="63" s="1"/>
  <c r="A16" i="63"/>
  <c r="K15" i="63"/>
  <c r="I15" i="63" s="1"/>
  <c r="A15" i="63"/>
  <c r="K14" i="63"/>
  <c r="I14" i="63" s="1"/>
  <c r="A14" i="63"/>
  <c r="K13" i="63"/>
  <c r="I13" i="63" s="1"/>
  <c r="A13" i="63"/>
  <c r="K12" i="63"/>
  <c r="I12" i="63" s="1"/>
  <c r="A12" i="63"/>
  <c r="K11" i="63"/>
  <c r="I11" i="63" s="1"/>
  <c r="A11" i="63"/>
  <c r="K10" i="63"/>
  <c r="I10" i="63" s="1"/>
  <c r="A10" i="63"/>
  <c r="K9" i="63"/>
  <c r="I9" i="63" s="1"/>
  <c r="A9" i="63"/>
  <c r="K8" i="63"/>
  <c r="I8" i="63" s="1"/>
  <c r="A8" i="63"/>
  <c r="K7" i="63"/>
  <c r="A7" i="63"/>
  <c r="C5" i="63"/>
  <c r="K36" i="63" l="1"/>
  <c r="I38" i="63"/>
  <c r="L38" i="63" s="1"/>
  <c r="L53" i="63"/>
  <c r="L57" i="63"/>
  <c r="L48" i="63"/>
  <c r="L44" i="63"/>
  <c r="L54" i="63"/>
  <c r="L58" i="63"/>
  <c r="L39" i="63"/>
  <c r="L45" i="63"/>
  <c r="L49" i="63"/>
  <c r="L55" i="63"/>
  <c r="L59" i="63"/>
  <c r="L46" i="63"/>
  <c r="L56" i="63"/>
  <c r="L60" i="63"/>
  <c r="I43" i="63"/>
  <c r="L43" i="63" s="1"/>
  <c r="I47" i="63"/>
  <c r="L47" i="63" s="1"/>
  <c r="L9" i="63"/>
  <c r="L12" i="63"/>
  <c r="L15" i="63"/>
  <c r="L18" i="63"/>
  <c r="L21" i="63"/>
  <c r="L24" i="63"/>
  <c r="L27" i="63"/>
  <c r="I7" i="63"/>
  <c r="L7" i="63" s="1"/>
  <c r="L10" i="63"/>
  <c r="L13" i="63"/>
  <c r="L16" i="63"/>
  <c r="L19" i="63"/>
  <c r="L22" i="63"/>
  <c r="L25" i="63"/>
  <c r="L8" i="63"/>
  <c r="L11" i="63"/>
  <c r="L14" i="63"/>
  <c r="L17" i="63"/>
  <c r="L20" i="63"/>
  <c r="L23" i="63"/>
  <c r="L26" i="63"/>
  <c r="I40" i="63"/>
  <c r="L40" i="63" s="1"/>
  <c r="I50" i="63"/>
  <c r="L50" i="63" s="1"/>
  <c r="I36" i="63" l="1"/>
  <c r="L36" i="63" s="1"/>
  <c r="AD41" i="62" l="1"/>
  <c r="K41" i="62"/>
  <c r="I41" i="62" s="1"/>
  <c r="L41" i="62" s="1"/>
  <c r="AD40" i="62"/>
  <c r="K40" i="62"/>
  <c r="I40" i="62" s="1"/>
  <c r="L40" i="62" s="1"/>
  <c r="AD39" i="62"/>
  <c r="K39" i="62"/>
  <c r="I39" i="62" s="1"/>
  <c r="L39" i="62" s="1"/>
  <c r="AD38" i="62"/>
  <c r="K38" i="62"/>
  <c r="I38" i="62" s="1"/>
  <c r="L38" i="62" s="1"/>
  <c r="AD37" i="62"/>
  <c r="K37" i="62"/>
  <c r="I37" i="62" s="1"/>
  <c r="L37" i="62" s="1"/>
  <c r="AD36" i="62"/>
  <c r="K36" i="62"/>
  <c r="I36" i="62" s="1"/>
  <c r="L36" i="62" s="1"/>
  <c r="AD35" i="62"/>
  <c r="K35" i="62"/>
  <c r="I35" i="62" s="1"/>
  <c r="L35" i="62" s="1"/>
  <c r="AD34" i="62"/>
  <c r="K34" i="62"/>
  <c r="I34" i="62" s="1"/>
  <c r="L34" i="62" s="1"/>
  <c r="K33" i="62"/>
  <c r="I33" i="62" s="1"/>
  <c r="L33" i="62" s="1"/>
  <c r="K32" i="62"/>
  <c r="I32" i="62" s="1"/>
  <c r="K31" i="62"/>
  <c r="I31" i="62" s="1"/>
  <c r="L31" i="62" s="1"/>
  <c r="K30" i="62"/>
  <c r="I30" i="62" s="1"/>
  <c r="L30" i="62" s="1"/>
  <c r="AD29" i="62"/>
  <c r="K29" i="62"/>
  <c r="I29" i="62" s="1"/>
  <c r="L29" i="62" s="1"/>
  <c r="AD28" i="62"/>
  <c r="K28" i="62"/>
  <c r="I28" i="62" s="1"/>
  <c r="L28" i="62" s="1"/>
  <c r="AD27" i="62"/>
  <c r="K27" i="62"/>
  <c r="I27" i="62" s="1"/>
  <c r="L27" i="62" s="1"/>
  <c r="K26" i="62"/>
  <c r="I26" i="62" s="1"/>
  <c r="L26" i="62" s="1"/>
  <c r="K25" i="62"/>
  <c r="I25" i="62" s="1"/>
  <c r="L25" i="62" s="1"/>
  <c r="K24" i="62"/>
  <c r="I24" i="62" s="1"/>
  <c r="L24" i="62" s="1"/>
  <c r="K23" i="62"/>
  <c r="I23" i="62" s="1"/>
  <c r="L23" i="62" s="1"/>
  <c r="K22" i="62"/>
  <c r="I22" i="62" s="1"/>
  <c r="K21" i="62"/>
  <c r="I21" i="62" s="1"/>
  <c r="L21" i="62" s="1"/>
  <c r="K20" i="62"/>
  <c r="I20" i="62" s="1"/>
  <c r="L20" i="62" s="1"/>
  <c r="K19" i="62"/>
  <c r="I19" i="62" s="1"/>
  <c r="L19" i="62" s="1"/>
  <c r="Z17" i="62"/>
  <c r="Y17" i="62"/>
  <c r="X17" i="62"/>
  <c r="W17" i="62"/>
  <c r="V17" i="62"/>
  <c r="U17" i="62"/>
  <c r="T17" i="62"/>
  <c r="S17" i="62"/>
  <c r="R17" i="62"/>
  <c r="Q17" i="62"/>
  <c r="P17" i="62"/>
  <c r="O17" i="62"/>
  <c r="N17" i="62"/>
  <c r="M17" i="62"/>
  <c r="K16" i="62"/>
  <c r="I16" i="62" s="1"/>
  <c r="A16" i="62"/>
  <c r="K15" i="62"/>
  <c r="I15" i="62" s="1"/>
  <c r="A15" i="62"/>
  <c r="K14" i="62"/>
  <c r="I14" i="62" s="1"/>
  <c r="L14" i="62" s="1"/>
  <c r="A14" i="62"/>
  <c r="K13" i="62"/>
  <c r="I13" i="62" s="1"/>
  <c r="A13" i="62"/>
  <c r="K12" i="62"/>
  <c r="I12" i="62" s="1"/>
  <c r="A12" i="62"/>
  <c r="K11" i="62"/>
  <c r="I11" i="62" s="1"/>
  <c r="L11" i="62" s="1"/>
  <c r="A11" i="62"/>
  <c r="A10" i="62"/>
  <c r="A9" i="62"/>
  <c r="A8" i="62"/>
  <c r="A7" i="62"/>
  <c r="C5" i="62"/>
  <c r="K17" i="62" l="1"/>
  <c r="L13" i="62"/>
  <c r="L15" i="62"/>
  <c r="L12" i="62"/>
  <c r="L16" i="62"/>
  <c r="L22" i="62"/>
  <c r="L32" i="62"/>
  <c r="I38" i="60"/>
  <c r="L38" i="60" s="1"/>
  <c r="I39" i="60"/>
  <c r="L39" i="60" s="1"/>
  <c r="I40" i="60"/>
  <c r="L40" i="60" s="1"/>
  <c r="I17" i="62" l="1"/>
  <c r="L17" i="62" s="1"/>
  <c r="K12" i="60" l="1"/>
  <c r="A8" i="60" l="1"/>
  <c r="A9" i="60"/>
  <c r="A10" i="60"/>
  <c r="A11" i="60"/>
  <c r="A12" i="60"/>
  <c r="A13" i="60"/>
  <c r="A14" i="60"/>
  <c r="A15" i="60"/>
  <c r="A16" i="60"/>
  <c r="A17" i="60"/>
  <c r="A18" i="60"/>
  <c r="A19" i="60"/>
  <c r="A20" i="60"/>
  <c r="A21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A34" i="60"/>
  <c r="A35" i="60"/>
  <c r="A36" i="60"/>
  <c r="A37" i="60"/>
  <c r="A38" i="60"/>
  <c r="A39" i="60"/>
  <c r="A40" i="60"/>
  <c r="A7" i="60"/>
  <c r="AD72" i="60" l="1"/>
  <c r="K72" i="60"/>
  <c r="I72" i="60" s="1"/>
  <c r="AD71" i="60"/>
  <c r="K71" i="60"/>
  <c r="I71" i="60" s="1"/>
  <c r="L71" i="60" s="1"/>
  <c r="AD70" i="60"/>
  <c r="K70" i="60"/>
  <c r="I70" i="60" s="1"/>
  <c r="AD69" i="60"/>
  <c r="K69" i="60"/>
  <c r="I69" i="60" s="1"/>
  <c r="AD68" i="60"/>
  <c r="K68" i="60"/>
  <c r="I68" i="60" s="1"/>
  <c r="AD67" i="60"/>
  <c r="K67" i="60"/>
  <c r="I67" i="60" s="1"/>
  <c r="L67" i="60" s="1"/>
  <c r="AD66" i="60"/>
  <c r="K66" i="60"/>
  <c r="I66" i="60" s="1"/>
  <c r="K65" i="60"/>
  <c r="I65" i="60" s="1"/>
  <c r="L65" i="60" s="1"/>
  <c r="K64" i="60"/>
  <c r="I64" i="60" s="1"/>
  <c r="K63" i="60"/>
  <c r="I63" i="60" s="1"/>
  <c r="K62" i="60"/>
  <c r="K61" i="60"/>
  <c r="I61" i="60" s="1"/>
  <c r="AD60" i="60"/>
  <c r="K60" i="60"/>
  <c r="I60" i="60" s="1"/>
  <c r="AD59" i="60"/>
  <c r="K59" i="60"/>
  <c r="I59" i="60" s="1"/>
  <c r="L59" i="60" s="1"/>
  <c r="AD58" i="60"/>
  <c r="K58" i="60"/>
  <c r="I58" i="60" s="1"/>
  <c r="AD57" i="60"/>
  <c r="K57" i="60"/>
  <c r="I57" i="60" s="1"/>
  <c r="L57" i="60" s="1"/>
  <c r="K56" i="60"/>
  <c r="I56" i="60" s="1"/>
  <c r="K55" i="60"/>
  <c r="I55" i="60" s="1"/>
  <c r="L55" i="60" s="1"/>
  <c r="K54" i="60"/>
  <c r="I54" i="60" s="1"/>
  <c r="K53" i="60"/>
  <c r="I53" i="60" s="1"/>
  <c r="L53" i="60" s="1"/>
  <c r="K52" i="60"/>
  <c r="I52" i="60" s="1"/>
  <c r="K51" i="60"/>
  <c r="I51" i="60" s="1"/>
  <c r="L51" i="60" s="1"/>
  <c r="K50" i="60"/>
  <c r="I50" i="60" s="1"/>
  <c r="S48" i="60"/>
  <c r="Q48" i="60"/>
  <c r="P48" i="60"/>
  <c r="O48" i="60"/>
  <c r="N48" i="60"/>
  <c r="K37" i="60"/>
  <c r="K36" i="60"/>
  <c r="I36" i="60" s="1"/>
  <c r="K35" i="60"/>
  <c r="I35" i="60" s="1"/>
  <c r="K34" i="60"/>
  <c r="I34" i="60" s="1"/>
  <c r="K33" i="60"/>
  <c r="I33" i="60" s="1"/>
  <c r="K32" i="60"/>
  <c r="I32" i="60" s="1"/>
  <c r="K31" i="60"/>
  <c r="I31" i="60" s="1"/>
  <c r="K30" i="60"/>
  <c r="I30" i="60" s="1"/>
  <c r="K29" i="60"/>
  <c r="I29" i="60" s="1"/>
  <c r="K28" i="60"/>
  <c r="I28" i="60" s="1"/>
  <c r="K27" i="60"/>
  <c r="I27" i="60" s="1"/>
  <c r="K26" i="60"/>
  <c r="I26" i="60" s="1"/>
  <c r="K25" i="60"/>
  <c r="I25" i="60" s="1"/>
  <c r="K24" i="60"/>
  <c r="K23" i="60"/>
  <c r="I23" i="60" s="1"/>
  <c r="K22" i="60"/>
  <c r="I22" i="60" s="1"/>
  <c r="K21" i="60"/>
  <c r="I21" i="60" s="1"/>
  <c r="K20" i="60"/>
  <c r="I20" i="60" s="1"/>
  <c r="K19" i="60"/>
  <c r="I19" i="60" s="1"/>
  <c r="K18" i="60"/>
  <c r="K17" i="60"/>
  <c r="I17" i="60" s="1"/>
  <c r="K16" i="60"/>
  <c r="K15" i="60"/>
  <c r="I15" i="60" s="1"/>
  <c r="K14" i="60"/>
  <c r="K13" i="60"/>
  <c r="I13" i="60" s="1"/>
  <c r="K11" i="60"/>
  <c r="K10" i="60"/>
  <c r="K9" i="60"/>
  <c r="I9" i="60" s="1"/>
  <c r="K8" i="60"/>
  <c r="K7" i="60"/>
  <c r="I7" i="60" s="1"/>
  <c r="L7" i="60" s="1"/>
  <c r="C5" i="60"/>
  <c r="I8" i="60" l="1"/>
  <c r="K48" i="60"/>
  <c r="I11" i="60"/>
  <c r="L61" i="60"/>
  <c r="L64" i="60"/>
  <c r="L36" i="60"/>
  <c r="L60" i="60"/>
  <c r="L69" i="60"/>
  <c r="L68" i="60"/>
  <c r="L30" i="60"/>
  <c r="L28" i="60"/>
  <c r="L52" i="60"/>
  <c r="L26" i="60"/>
  <c r="L20" i="60"/>
  <c r="I24" i="60"/>
  <c r="L24" i="60" s="1"/>
  <c r="L22" i="60"/>
  <c r="L8" i="60"/>
  <c r="L9" i="60"/>
  <c r="I10" i="60"/>
  <c r="L10" i="60" s="1"/>
  <c r="L11" i="60"/>
  <c r="I12" i="60"/>
  <c r="L12" i="60" s="1"/>
  <c r="L13" i="60"/>
  <c r="I14" i="60"/>
  <c r="L14" i="60" s="1"/>
  <c r="L15" i="60"/>
  <c r="I16" i="60"/>
  <c r="L16" i="60" s="1"/>
  <c r="L17" i="60"/>
  <c r="I18" i="60"/>
  <c r="L18" i="60" s="1"/>
  <c r="L19" i="60"/>
  <c r="L21" i="60"/>
  <c r="L23" i="60"/>
  <c r="L25" i="60"/>
  <c r="L27" i="60"/>
  <c r="L29" i="60"/>
  <c r="L31" i="60"/>
  <c r="L58" i="60"/>
  <c r="I62" i="60"/>
  <c r="L62" i="60" s="1"/>
  <c r="L66" i="60"/>
  <c r="L32" i="60"/>
  <c r="L33" i="60"/>
  <c r="L56" i="60"/>
  <c r="L72" i="60"/>
  <c r="L34" i="60"/>
  <c r="L35" i="60"/>
  <c r="I37" i="60"/>
  <c r="L37" i="60" s="1"/>
  <c r="L50" i="60"/>
  <c r="L54" i="60"/>
  <c r="L63" i="60"/>
  <c r="L70" i="60"/>
  <c r="I48" i="60" l="1"/>
  <c r="L48" i="60" s="1"/>
</calcChain>
</file>

<file path=xl/sharedStrings.xml><?xml version="1.0" encoding="utf-8"?>
<sst xmlns="http://schemas.openxmlformats.org/spreadsheetml/2006/main" count="2150" uniqueCount="376">
  <si>
    <t xml:space="preserve">     공  정  불  량  율</t>
    <phoneticPr fontId="5" type="noConversion"/>
  </si>
  <si>
    <t>No</t>
    <phoneticPr fontId="8" type="noConversion"/>
  </si>
  <si>
    <t>업체명</t>
    <phoneticPr fontId="8" type="noConversion"/>
  </si>
  <si>
    <t>품명</t>
    <phoneticPr fontId="8" type="noConversion"/>
  </si>
  <si>
    <t>품번</t>
    <phoneticPr fontId="8" type="noConversion"/>
  </si>
  <si>
    <t>원재료명</t>
    <phoneticPr fontId="8" type="noConversion"/>
  </si>
  <si>
    <t>Color</t>
    <phoneticPr fontId="4" type="noConversion"/>
  </si>
  <si>
    <t>검사수량</t>
    <phoneticPr fontId="8" type="noConversion"/>
  </si>
  <si>
    <t>양품</t>
    <phoneticPr fontId="8" type="noConversion"/>
  </si>
  <si>
    <t>불량</t>
    <phoneticPr fontId="8" type="noConversion"/>
  </si>
  <si>
    <t>불량률</t>
    <phoneticPr fontId="8" type="noConversion"/>
  </si>
  <si>
    <t>불 량 내 용</t>
    <phoneticPr fontId="8" type="noConversion"/>
  </si>
  <si>
    <t>생산 LOT</t>
    <phoneticPr fontId="8" type="noConversion"/>
  </si>
  <si>
    <t>검사자</t>
    <phoneticPr fontId="8" type="noConversion"/>
  </si>
  <si>
    <t>비고</t>
    <phoneticPr fontId="5" type="noConversion"/>
  </si>
  <si>
    <t>미성형</t>
    <phoneticPr fontId="5" type="noConversion"/>
  </si>
  <si>
    <t>BURR</t>
    <phoneticPr fontId="8" type="noConversion"/>
  </si>
  <si>
    <t>수축</t>
    <phoneticPr fontId="8" type="noConversion"/>
  </si>
  <si>
    <t>찍힘</t>
    <phoneticPr fontId="8" type="noConversion"/>
  </si>
  <si>
    <t>생산 날짜</t>
    <phoneticPr fontId="8" type="noConversion"/>
  </si>
  <si>
    <t>설비</t>
    <phoneticPr fontId="8" type="noConversion"/>
  </si>
  <si>
    <t>주.야</t>
    <phoneticPr fontId="8" type="noConversion"/>
  </si>
  <si>
    <t>업체명</t>
    <phoneticPr fontId="4" type="noConversion"/>
  </si>
  <si>
    <t>검사자</t>
    <phoneticPr fontId="4" type="noConversion"/>
  </si>
  <si>
    <t>MCS</t>
    <phoneticPr fontId="4" type="noConversion"/>
  </si>
  <si>
    <t>지아</t>
    <phoneticPr fontId="4" type="noConversion"/>
  </si>
  <si>
    <t>SST</t>
  </si>
  <si>
    <t>수연</t>
    <phoneticPr fontId="4" type="noConversion"/>
  </si>
  <si>
    <t>HIC</t>
  </si>
  <si>
    <t>김선화</t>
    <phoneticPr fontId="4" type="noConversion"/>
  </si>
  <si>
    <t>AYE</t>
  </si>
  <si>
    <t>박소연</t>
    <phoneticPr fontId="4" type="noConversion"/>
  </si>
  <si>
    <t>NEXT</t>
  </si>
  <si>
    <t>김춘화</t>
    <phoneticPr fontId="4" type="noConversion"/>
  </si>
  <si>
    <t>메카텍</t>
  </si>
  <si>
    <t>이은실</t>
    <phoneticPr fontId="4" type="noConversion"/>
  </si>
  <si>
    <t>테스트메카</t>
  </si>
  <si>
    <t>오킨스</t>
  </si>
  <si>
    <t>DI</t>
  </si>
  <si>
    <t>ODT</t>
  </si>
  <si>
    <t>뜯김</t>
    <phoneticPr fontId="4" type="noConversion"/>
  </si>
  <si>
    <t>FINE</t>
    <phoneticPr fontId="4" type="noConversion"/>
  </si>
  <si>
    <t>KI</t>
    <phoneticPr fontId="4" type="noConversion"/>
  </si>
  <si>
    <t>월</t>
    <phoneticPr fontId="4" type="noConversion"/>
  </si>
  <si>
    <t>크랙</t>
    <phoneticPr fontId="4" type="noConversion"/>
  </si>
  <si>
    <t>긁힘</t>
    <phoneticPr fontId="8" type="noConversion"/>
  </si>
  <si>
    <r>
      <rPr>
        <b/>
        <sz val="10"/>
        <rFont val="맑은 고딕"/>
        <family val="3"/>
        <charset val="129"/>
      </rPr>
      <t>이물</t>
    </r>
    <r>
      <rPr>
        <b/>
        <sz val="8"/>
        <rFont val="맑은 고딕"/>
        <family val="3"/>
        <charset val="129"/>
      </rPr>
      <t xml:space="preserve">
(기름)</t>
    </r>
    <phoneticPr fontId="8" type="noConversion"/>
  </si>
  <si>
    <r>
      <rPr>
        <b/>
        <sz val="11"/>
        <rFont val="맑은 고딕"/>
        <family val="3"/>
        <charset val="129"/>
      </rPr>
      <t>단차</t>
    </r>
    <r>
      <rPr>
        <b/>
        <sz val="8"/>
        <rFont val="맑은 고딕"/>
        <family val="3"/>
        <charset val="129"/>
      </rPr>
      <t xml:space="preserve">
(빨림)</t>
    </r>
    <phoneticPr fontId="8" type="noConversion"/>
  </si>
  <si>
    <r>
      <rPr>
        <b/>
        <sz val="9"/>
        <rFont val="맑은 고딕"/>
        <family val="3"/>
        <charset val="129"/>
      </rPr>
      <t>흑점</t>
    </r>
    <r>
      <rPr>
        <b/>
        <sz val="7"/>
        <rFont val="맑은 고딕"/>
        <family val="3"/>
        <charset val="129"/>
      </rPr>
      <t xml:space="preserve">
색상상이</t>
    </r>
    <phoneticPr fontId="8" type="noConversion"/>
  </si>
  <si>
    <r>
      <rPr>
        <b/>
        <sz val="9"/>
        <rFont val="맑은 고딕"/>
        <family val="3"/>
        <charset val="129"/>
      </rPr>
      <t>파손</t>
    </r>
    <r>
      <rPr>
        <b/>
        <sz val="8"/>
        <rFont val="맑은 고딕"/>
        <family val="3"/>
        <charset val="129"/>
      </rPr>
      <t xml:space="preserve">
(</t>
    </r>
    <r>
      <rPr>
        <b/>
        <sz val="9"/>
        <rFont val="맑은 고딕"/>
        <family val="3"/>
        <charset val="129"/>
      </rPr>
      <t>코아</t>
    </r>
    <r>
      <rPr>
        <b/>
        <sz val="8"/>
        <rFont val="맑은 고딕"/>
        <family val="3"/>
        <charset val="129"/>
      </rPr>
      <t>)</t>
    </r>
    <phoneticPr fontId="4" type="noConversion"/>
  </si>
  <si>
    <r>
      <rPr>
        <b/>
        <sz val="10"/>
        <rFont val="맑은 고딕"/>
        <family val="3"/>
        <charset val="129"/>
      </rPr>
      <t>게이트</t>
    </r>
    <r>
      <rPr>
        <b/>
        <sz val="8"/>
        <rFont val="맑은 고딕"/>
        <family val="3"/>
        <charset val="129"/>
      </rPr>
      <t xml:space="preserve">
막힘</t>
    </r>
    <phoneticPr fontId="4" type="noConversion"/>
  </si>
  <si>
    <r>
      <rPr>
        <b/>
        <sz val="10"/>
        <rFont val="맑은 고딕"/>
        <family val="3"/>
        <charset val="129"/>
      </rPr>
      <t>가스</t>
    </r>
    <r>
      <rPr>
        <b/>
        <sz val="8"/>
        <rFont val="맑은 고딕"/>
        <family val="3"/>
        <charset val="129"/>
      </rPr>
      <t xml:space="preserve">
(기포)</t>
    </r>
    <phoneticPr fontId="8" type="noConversion"/>
  </si>
  <si>
    <r>
      <t>파손크랙
(</t>
    </r>
    <r>
      <rPr>
        <b/>
        <sz val="9"/>
        <rFont val="맑은 고딕"/>
        <family val="3"/>
        <charset val="129"/>
      </rPr>
      <t>후크</t>
    </r>
    <r>
      <rPr>
        <b/>
        <sz val="8"/>
        <rFont val="맑은 고딕"/>
        <family val="3"/>
        <charset val="129"/>
      </rPr>
      <t>)</t>
    </r>
    <phoneticPr fontId="4" type="noConversion"/>
  </si>
  <si>
    <t>SF2255</t>
  </si>
  <si>
    <t>SGF2030</t>
  </si>
  <si>
    <t>BASE</t>
  </si>
  <si>
    <t>MCS</t>
  </si>
  <si>
    <t>STOPPER</t>
  </si>
  <si>
    <t>B/K</t>
  </si>
  <si>
    <t>SGF2033</t>
  </si>
  <si>
    <t>검사구</t>
    <phoneticPr fontId="8" type="noConversion"/>
  </si>
  <si>
    <t>COVER</t>
  </si>
  <si>
    <t>JD4901</t>
  </si>
  <si>
    <t>ADAPTER</t>
  </si>
  <si>
    <t>ACTUATOR</t>
  </si>
  <si>
    <t>SLIDER</t>
  </si>
  <si>
    <t>LATCH</t>
  </si>
  <si>
    <t>SF2255 I/V</t>
  </si>
  <si>
    <t>I/V</t>
  </si>
  <si>
    <t>박소연</t>
    <phoneticPr fontId="4" type="noConversion"/>
  </si>
  <si>
    <t>BK</t>
  </si>
  <si>
    <t>SGF2030 N/P</t>
  </si>
  <si>
    <t>AMB0244A-KAA-R1</t>
  </si>
  <si>
    <t>AMB1935A-KAA-R1</t>
  </si>
  <si>
    <t>라인브릿지</t>
  </si>
  <si>
    <t>Pattern Cover-1</t>
  </si>
  <si>
    <t>LCP ESD</t>
  </si>
  <si>
    <t>AMB07Z1A-KAA-R1</t>
  </si>
  <si>
    <t>PX13322</t>
  </si>
  <si>
    <t>W/T</t>
  </si>
  <si>
    <t>K-AR3546-1A</t>
  </si>
  <si>
    <t>SGF2030TC</t>
  </si>
  <si>
    <t>AMB0187A-KAA-R1</t>
  </si>
  <si>
    <t>L/G</t>
  </si>
  <si>
    <t>AMB07U9A-KAA-R3</t>
  </si>
  <si>
    <t>KR6170BD740UB</t>
  </si>
  <si>
    <t>SGP2030R</t>
  </si>
  <si>
    <t>KR6197AGF254PNC</t>
  </si>
  <si>
    <t>KR6197-F841UA</t>
  </si>
  <si>
    <t>AMB1930A-KAA-R3(2C)</t>
  </si>
  <si>
    <t>KR6197-C841TA</t>
  </si>
  <si>
    <t>LATCH PLATE</t>
  </si>
  <si>
    <t>현미경</t>
    <phoneticPr fontId="4" type="noConversion"/>
  </si>
  <si>
    <t>김수연</t>
    <phoneticPr fontId="4" type="noConversion"/>
  </si>
  <si>
    <t>NP413-136-111#GP(1C)</t>
  </si>
  <si>
    <t>B139706-001</t>
  </si>
  <si>
    <t>7월 23일</t>
    <phoneticPr fontId="4" type="noConversion"/>
  </si>
  <si>
    <t>A</t>
    <phoneticPr fontId="4" type="noConversion"/>
  </si>
  <si>
    <t>현미경</t>
    <phoneticPr fontId="4" type="noConversion"/>
  </si>
  <si>
    <t>김춘화</t>
    <phoneticPr fontId="4" type="noConversion"/>
  </si>
  <si>
    <t>B</t>
    <phoneticPr fontId="4" type="noConversion"/>
  </si>
  <si>
    <t>F1</t>
    <phoneticPr fontId="4" type="noConversion"/>
  </si>
  <si>
    <t>H1</t>
    <phoneticPr fontId="4" type="noConversion"/>
  </si>
  <si>
    <t>F10</t>
    <phoneticPr fontId="4" type="noConversion"/>
  </si>
  <si>
    <t>수입검사</t>
    <phoneticPr fontId="4" type="noConversion"/>
  </si>
  <si>
    <t xml:space="preserve">LATCH </t>
  </si>
  <si>
    <t>KR6150-LA052EB</t>
  </si>
  <si>
    <t>조해연</t>
    <phoneticPr fontId="4" type="noConversion"/>
  </si>
  <si>
    <t>F4</t>
    <phoneticPr fontId="4" type="noConversion"/>
  </si>
  <si>
    <t>LEAD GUIDE</t>
  </si>
  <si>
    <t>KR6170AF1440UA</t>
  </si>
  <si>
    <t>홍금화</t>
    <phoneticPr fontId="4" type="noConversion"/>
  </si>
  <si>
    <t>육안</t>
    <phoneticPr fontId="4" type="noConversion"/>
  </si>
  <si>
    <t>김춘란</t>
    <phoneticPr fontId="4" type="noConversion"/>
  </si>
  <si>
    <t>오민화</t>
    <phoneticPr fontId="4" type="noConversion"/>
  </si>
  <si>
    <t>AMB20G7B-KAA-R1</t>
  </si>
  <si>
    <t>KR6446-E03TA</t>
  </si>
  <si>
    <t>AMB0355A-KAA-R2</t>
  </si>
  <si>
    <t>F</t>
    <phoneticPr fontId="4" type="noConversion"/>
  </si>
  <si>
    <t>T1</t>
    <phoneticPr fontId="4" type="noConversion"/>
  </si>
  <si>
    <t>H8</t>
    <phoneticPr fontId="4" type="noConversion"/>
  </si>
  <si>
    <t>김수연</t>
    <phoneticPr fontId="4" type="noConversion"/>
  </si>
  <si>
    <t>수입검사(흑점 반출)</t>
    <phoneticPr fontId="4" type="noConversion"/>
  </si>
  <si>
    <t>AMB1941A-KAA-R1</t>
  </si>
  <si>
    <t>F6</t>
    <phoneticPr fontId="4" type="noConversion"/>
  </si>
  <si>
    <t>기름 세척</t>
    <phoneticPr fontId="4" type="noConversion"/>
  </si>
  <si>
    <t>이혜영</t>
    <phoneticPr fontId="4" type="noConversion"/>
  </si>
  <si>
    <t>김선지</t>
    <phoneticPr fontId="4" type="noConversion"/>
  </si>
  <si>
    <t>박소연</t>
    <phoneticPr fontId="4" type="noConversion"/>
  </si>
  <si>
    <t>한민아</t>
    <phoneticPr fontId="4" type="noConversion"/>
  </si>
  <si>
    <t>손설매</t>
    <phoneticPr fontId="4" type="noConversion"/>
  </si>
  <si>
    <t>7월 24일</t>
    <phoneticPr fontId="4" type="noConversion"/>
  </si>
  <si>
    <t>장지아</t>
    <phoneticPr fontId="4" type="noConversion"/>
  </si>
  <si>
    <t>김선지</t>
    <phoneticPr fontId="4" type="noConversion"/>
  </si>
  <si>
    <t>A</t>
    <phoneticPr fontId="4" type="noConversion"/>
  </si>
  <si>
    <t>B</t>
    <phoneticPr fontId="4" type="noConversion"/>
  </si>
  <si>
    <t>SHAFT</t>
  </si>
  <si>
    <t>KR6197-06KA</t>
  </si>
  <si>
    <t>JCL3030</t>
  </si>
  <si>
    <t>이혜영</t>
    <phoneticPr fontId="4" type="noConversion"/>
  </si>
  <si>
    <t>홍금화</t>
    <phoneticPr fontId="4" type="noConversion"/>
  </si>
  <si>
    <t>H1</t>
    <phoneticPr fontId="4" type="noConversion"/>
  </si>
  <si>
    <t>F1</t>
    <phoneticPr fontId="4" type="noConversion"/>
  </si>
  <si>
    <t>F6</t>
    <phoneticPr fontId="4" type="noConversion"/>
  </si>
  <si>
    <t>현미경</t>
    <phoneticPr fontId="4" type="noConversion"/>
  </si>
  <si>
    <t>육안</t>
    <phoneticPr fontId="4" type="noConversion"/>
  </si>
  <si>
    <t>김춘화</t>
    <phoneticPr fontId="4" type="noConversion"/>
  </si>
  <si>
    <t>F4</t>
    <phoneticPr fontId="4" type="noConversion"/>
  </si>
  <si>
    <t>F12</t>
    <phoneticPr fontId="4" type="noConversion"/>
  </si>
  <si>
    <t>T1</t>
    <phoneticPr fontId="4" type="noConversion"/>
  </si>
  <si>
    <t>PEI 2210R</t>
  </si>
  <si>
    <t>AMB07P8A-KAA-R1</t>
  </si>
  <si>
    <t>수입검사 (MESH BURR) 반출</t>
    <phoneticPr fontId="4" type="noConversion"/>
  </si>
  <si>
    <t xml:space="preserve">수입검사 </t>
    <phoneticPr fontId="4" type="noConversion"/>
  </si>
  <si>
    <t>장지아</t>
    <phoneticPr fontId="4" type="noConversion"/>
  </si>
  <si>
    <t>AAM0818D-KAB-R3</t>
  </si>
  <si>
    <t>GN2330</t>
  </si>
  <si>
    <t>BURR 사상</t>
    <phoneticPr fontId="4" type="noConversion"/>
  </si>
  <si>
    <t>BASE</t>
    <phoneticPr fontId="4" type="noConversion"/>
  </si>
  <si>
    <t>2829HQN05-24-F3</t>
  </si>
  <si>
    <t>FLOATING</t>
    <phoneticPr fontId="4" type="noConversion"/>
  </si>
  <si>
    <t>HIC</t>
    <phoneticPr fontId="4" type="noConversion"/>
  </si>
  <si>
    <t>400H-ABG2622X</t>
  </si>
  <si>
    <t>OKINS</t>
    <phoneticPr fontId="4" type="noConversion"/>
  </si>
  <si>
    <t>ADAPTER</t>
    <phoneticPr fontId="4" type="noConversion"/>
  </si>
  <si>
    <t>조해연</t>
    <phoneticPr fontId="4" type="noConversion"/>
  </si>
  <si>
    <t>H8</t>
    <phoneticPr fontId="4" type="noConversion"/>
  </si>
  <si>
    <t>T11</t>
    <phoneticPr fontId="4" type="noConversion"/>
  </si>
  <si>
    <t xml:space="preserve"> AAM0818D-KAB-R3</t>
  </si>
  <si>
    <t>AMB0335A-KAA-R2</t>
    <phoneticPr fontId="4" type="noConversion"/>
  </si>
  <si>
    <t>SW-003066</t>
  </si>
  <si>
    <t>수입검사</t>
    <phoneticPr fontId="4" type="noConversion"/>
  </si>
  <si>
    <t>수입검사(수량 부족 반출)</t>
    <phoneticPr fontId="4" type="noConversion"/>
  </si>
  <si>
    <t>손설매</t>
    <phoneticPr fontId="4" type="noConversion"/>
  </si>
  <si>
    <t>K-AR3533-1A</t>
  </si>
  <si>
    <t>SGF2033 N/P</t>
  </si>
  <si>
    <t>K-AR3532-1A</t>
  </si>
  <si>
    <t>SLIDER</t>
    <phoneticPr fontId="4" type="noConversion"/>
  </si>
  <si>
    <t>포장</t>
    <phoneticPr fontId="4" type="noConversion"/>
  </si>
  <si>
    <t>7월 26일</t>
    <phoneticPr fontId="4" type="noConversion"/>
  </si>
  <si>
    <t>KR6181-D211VA</t>
    <phoneticPr fontId="4" type="noConversion"/>
  </si>
  <si>
    <t>PEI 2210R</t>
    <phoneticPr fontId="4" type="noConversion"/>
  </si>
  <si>
    <t>KR6181-C221TA</t>
    <phoneticPr fontId="4" type="noConversion"/>
  </si>
  <si>
    <t>PEI JD4901</t>
    <phoneticPr fontId="4" type="noConversion"/>
  </si>
  <si>
    <t>KR6181-F221UA</t>
    <phoneticPr fontId="4" type="noConversion"/>
  </si>
  <si>
    <t>7월 27일</t>
    <phoneticPr fontId="4" type="noConversion"/>
  </si>
  <si>
    <t>B</t>
    <phoneticPr fontId="4" type="noConversion"/>
  </si>
  <si>
    <t>A</t>
    <phoneticPr fontId="4" type="noConversion"/>
  </si>
  <si>
    <t>육안</t>
    <phoneticPr fontId="4" type="noConversion"/>
  </si>
  <si>
    <t>김춘란</t>
    <phoneticPr fontId="4" type="noConversion"/>
  </si>
  <si>
    <t>Pattern Cover-2</t>
    <phoneticPr fontId="4" type="noConversion"/>
  </si>
  <si>
    <t>김춘화</t>
    <phoneticPr fontId="4" type="noConversion"/>
  </si>
  <si>
    <t>I/V</t>
    <phoneticPr fontId="4" type="noConversion"/>
  </si>
  <si>
    <t>COVER</t>
    <phoneticPr fontId="4" type="noConversion"/>
  </si>
  <si>
    <t>K-AR3531-1A</t>
  </si>
  <si>
    <t>K-AR3531-1A</t>
    <phoneticPr fontId="4" type="noConversion"/>
  </si>
  <si>
    <t>B/K</t>
    <phoneticPr fontId="4" type="noConversion"/>
  </si>
  <si>
    <t>BASE</t>
    <phoneticPr fontId="4" type="noConversion"/>
  </si>
  <si>
    <t>홍금화</t>
    <phoneticPr fontId="4" type="noConversion"/>
  </si>
  <si>
    <t>현미경</t>
    <phoneticPr fontId="4" type="noConversion"/>
  </si>
  <si>
    <t>AMB0244A-KAA-R2</t>
    <phoneticPr fontId="4" type="noConversion"/>
  </si>
  <si>
    <t>AMB0172A-KAA-R3</t>
  </si>
  <si>
    <t>조해연</t>
    <phoneticPr fontId="4" type="noConversion"/>
  </si>
  <si>
    <t>H1</t>
    <phoneticPr fontId="4" type="noConversion"/>
  </si>
  <si>
    <t>F1</t>
    <phoneticPr fontId="4" type="noConversion"/>
  </si>
  <si>
    <t>사상</t>
    <phoneticPr fontId="4" type="noConversion"/>
  </si>
  <si>
    <t>PEI JD4901</t>
    <phoneticPr fontId="4" type="noConversion"/>
  </si>
  <si>
    <t>KR6105-C315TA</t>
    <phoneticPr fontId="4" type="noConversion"/>
  </si>
  <si>
    <t>오민화</t>
    <phoneticPr fontId="4" type="noConversion"/>
  </si>
  <si>
    <t>KR6446-GF078PLA</t>
  </si>
  <si>
    <t>KR6105-GP063AC</t>
  </si>
  <si>
    <t>F9</t>
    <phoneticPr fontId="4" type="noConversion"/>
  </si>
  <si>
    <t>F2</t>
    <phoneticPr fontId="4" type="noConversion"/>
  </si>
  <si>
    <t>H8</t>
    <phoneticPr fontId="4" type="noConversion"/>
  </si>
  <si>
    <t>박소연</t>
    <phoneticPr fontId="4" type="noConversion"/>
  </si>
  <si>
    <t>T11</t>
    <phoneticPr fontId="4" type="noConversion"/>
  </si>
  <si>
    <t>SGF2050</t>
    <phoneticPr fontId="4" type="noConversion"/>
  </si>
  <si>
    <t>KR6457-A315YA</t>
    <phoneticPr fontId="4" type="noConversion"/>
  </si>
  <si>
    <t>SLIDER</t>
    <phoneticPr fontId="4" type="noConversion"/>
  </si>
  <si>
    <t>SST</t>
    <phoneticPr fontId="4" type="noConversion"/>
  </si>
  <si>
    <t>JD4901</t>
    <phoneticPr fontId="4" type="noConversion"/>
  </si>
  <si>
    <t>PX13322</t>
    <phoneticPr fontId="4" type="noConversion"/>
  </si>
  <si>
    <t>KR6457-F315</t>
    <phoneticPr fontId="4" type="noConversion"/>
  </si>
  <si>
    <t>LEAD GUIDE</t>
    <phoneticPr fontId="4" type="noConversion"/>
  </si>
  <si>
    <t>KR6457-D315</t>
    <phoneticPr fontId="4" type="noConversion"/>
  </si>
  <si>
    <t>STOPPER</t>
    <phoneticPr fontId="4" type="noConversion"/>
  </si>
  <si>
    <t>KR6457-C315</t>
    <phoneticPr fontId="4" type="noConversion"/>
  </si>
  <si>
    <t>수입검사</t>
    <phoneticPr fontId="4" type="noConversion"/>
  </si>
  <si>
    <t>샘플</t>
    <phoneticPr fontId="4" type="noConversion"/>
  </si>
  <si>
    <t>이혜영</t>
    <phoneticPr fontId="4" type="noConversion"/>
  </si>
  <si>
    <t>김수연</t>
    <phoneticPr fontId="4" type="noConversion"/>
  </si>
  <si>
    <t>손설매</t>
    <phoneticPr fontId="4" type="noConversion"/>
  </si>
  <si>
    <t>New Pattern Cover-2</t>
  </si>
  <si>
    <t>LCP ESD</t>
    <phoneticPr fontId="4" type="noConversion"/>
  </si>
  <si>
    <t>장지아</t>
    <phoneticPr fontId="4" type="noConversion"/>
  </si>
  <si>
    <t>K-JR01939-E01TA</t>
  </si>
  <si>
    <t>JD4901 N/P</t>
  </si>
  <si>
    <t>LEAD GIUDE</t>
  </si>
  <si>
    <t>K-JR01939-F195ATA</t>
  </si>
  <si>
    <t>K-JR01939-B195AUA</t>
  </si>
  <si>
    <t>K-JR01939-C01ATA</t>
  </si>
  <si>
    <t>AMB09J4B-KAA-R5</t>
    <phoneticPr fontId="4" type="noConversion"/>
  </si>
  <si>
    <t>김선지</t>
    <phoneticPr fontId="4" type="noConversion"/>
  </si>
  <si>
    <t>한민아</t>
    <phoneticPr fontId="4" type="noConversion"/>
  </si>
  <si>
    <t>7월 28일</t>
    <phoneticPr fontId="4" type="noConversion"/>
  </si>
  <si>
    <t>한민아</t>
    <phoneticPr fontId="4" type="noConversion"/>
  </si>
  <si>
    <t>육안</t>
    <phoneticPr fontId="4" type="noConversion"/>
  </si>
  <si>
    <t>A</t>
    <phoneticPr fontId="4" type="noConversion"/>
  </si>
  <si>
    <t>B</t>
  </si>
  <si>
    <t>B</t>
    <phoneticPr fontId="4" type="noConversion"/>
  </si>
  <si>
    <t>I/V</t>
    <phoneticPr fontId="4" type="noConversion"/>
  </si>
  <si>
    <t>김수연</t>
    <phoneticPr fontId="4" type="noConversion"/>
  </si>
  <si>
    <t>현미경</t>
    <phoneticPr fontId="4" type="noConversion"/>
  </si>
  <si>
    <t>AMB07Z2A-KAA-R1</t>
  </si>
  <si>
    <t>이혜영</t>
    <phoneticPr fontId="4" type="noConversion"/>
  </si>
  <si>
    <t>손설매</t>
    <phoneticPr fontId="4" type="noConversion"/>
  </si>
  <si>
    <t>AMB0240A-KAA-R2</t>
  </si>
  <si>
    <t>FLOATING</t>
  </si>
  <si>
    <t>HR032B-084A1</t>
  </si>
  <si>
    <t>K-JR01939-A195ATA</t>
  </si>
  <si>
    <t>K-JR01939-D195AUA</t>
  </si>
  <si>
    <t>사상</t>
    <phoneticPr fontId="4" type="noConversion"/>
  </si>
  <si>
    <t>김선지</t>
    <phoneticPr fontId="4" type="noConversion"/>
  </si>
  <si>
    <t>김춘화</t>
    <phoneticPr fontId="4" type="noConversion"/>
  </si>
  <si>
    <t>F1</t>
    <phoneticPr fontId="4" type="noConversion"/>
  </si>
  <si>
    <t>H3</t>
    <phoneticPr fontId="4" type="noConversion"/>
  </si>
  <si>
    <t>ODI</t>
  </si>
  <si>
    <t>INNERCASE</t>
  </si>
  <si>
    <t>SW-003353</t>
  </si>
  <si>
    <t>PC</t>
  </si>
  <si>
    <t>투명</t>
  </si>
  <si>
    <t>AMB0178A-KAA-R3</t>
    <phoneticPr fontId="4" type="noConversion"/>
  </si>
  <si>
    <t>BASE</t>
    <phoneticPr fontId="4" type="noConversion"/>
  </si>
  <si>
    <t>HR03A-04A1</t>
  </si>
  <si>
    <t>PES</t>
  </si>
  <si>
    <t>장지아</t>
    <phoneticPr fontId="4" type="noConversion"/>
  </si>
  <si>
    <t>AMM08010A-KAA-R1</t>
  </si>
  <si>
    <t>AMM0892A-KAA-R1</t>
  </si>
  <si>
    <t>KR6457-B315UA</t>
    <phoneticPr fontId="4" type="noConversion"/>
  </si>
  <si>
    <t>샘플</t>
    <phoneticPr fontId="4" type="noConversion"/>
  </si>
  <si>
    <t>박소연</t>
    <phoneticPr fontId="4" type="noConversion"/>
  </si>
  <si>
    <t>K-AR3534-1A</t>
  </si>
  <si>
    <t>홍금화</t>
    <phoneticPr fontId="4" type="noConversion"/>
  </si>
  <si>
    <t>KR6458BB456PMA</t>
  </si>
  <si>
    <t>SF2250EPR</t>
  </si>
  <si>
    <t>KR6105-C315TA</t>
  </si>
  <si>
    <t>PEI JD4901</t>
  </si>
  <si>
    <t>수입검사 (미성형 반출1000EA LOT)</t>
    <phoneticPr fontId="4" type="noConversion"/>
  </si>
  <si>
    <t>Pattern Cover-2</t>
  </si>
  <si>
    <t>김춘란</t>
    <phoneticPr fontId="4" type="noConversion"/>
  </si>
  <si>
    <t>오민화</t>
    <phoneticPr fontId="4" type="noConversion"/>
  </si>
  <si>
    <t>F6</t>
    <phoneticPr fontId="4" type="noConversion"/>
  </si>
  <si>
    <t>H8</t>
    <phoneticPr fontId="4" type="noConversion"/>
  </si>
  <si>
    <t>T2</t>
    <phoneticPr fontId="4" type="noConversion"/>
  </si>
  <si>
    <t>KR6105BA273TA</t>
    <phoneticPr fontId="4" type="noConversion"/>
  </si>
  <si>
    <t>SLIDER</t>
    <phoneticPr fontId="4" type="noConversion"/>
  </si>
  <si>
    <t>KR6457-GA315PNA</t>
    <phoneticPr fontId="4" type="noConversion"/>
  </si>
  <si>
    <t xml:space="preserve">수입검사 </t>
    <phoneticPr fontId="4" type="noConversion"/>
  </si>
  <si>
    <t>SF2250EPR N/P</t>
  </si>
  <si>
    <t>조해연</t>
    <phoneticPr fontId="4" type="noConversion"/>
  </si>
  <si>
    <t>T1</t>
    <phoneticPr fontId="4" type="noConversion"/>
  </si>
  <si>
    <t>F4</t>
    <phoneticPr fontId="4" type="noConversion"/>
  </si>
  <si>
    <t>수입검사</t>
    <phoneticPr fontId="4" type="noConversion"/>
  </si>
  <si>
    <t>AMB0230A-KAA-R1</t>
  </si>
  <si>
    <t>7월 29일</t>
    <phoneticPr fontId="4" type="noConversion"/>
  </si>
  <si>
    <t>SST</t>
    <phoneticPr fontId="4" type="noConversion"/>
  </si>
  <si>
    <t>SST</t>
    <phoneticPr fontId="4" type="noConversion"/>
  </si>
  <si>
    <t>BASE</t>
    <phoneticPr fontId="4" type="noConversion"/>
  </si>
  <si>
    <t>BASE</t>
    <phoneticPr fontId="4" type="noConversion"/>
  </si>
  <si>
    <t>KR6105-B273UA</t>
    <phoneticPr fontId="4" type="noConversion"/>
  </si>
  <si>
    <t>B/K</t>
    <phoneticPr fontId="4" type="noConversion"/>
  </si>
  <si>
    <t>B/K</t>
    <phoneticPr fontId="4" type="noConversion"/>
  </si>
  <si>
    <t>A</t>
  </si>
  <si>
    <t>MCS</t>
    <phoneticPr fontId="4" type="noConversion"/>
  </si>
  <si>
    <t>STOPPER</t>
    <phoneticPr fontId="4" type="noConversion"/>
  </si>
  <si>
    <t>AMB0244A-KAA-R1</t>
    <phoneticPr fontId="4" type="noConversion"/>
  </si>
  <si>
    <t>SF2255</t>
    <phoneticPr fontId="4" type="noConversion"/>
  </si>
  <si>
    <t>HIC</t>
    <phoneticPr fontId="4" type="noConversion"/>
  </si>
  <si>
    <t>HIC</t>
    <phoneticPr fontId="4" type="noConversion"/>
  </si>
  <si>
    <t>BOTTOM</t>
    <phoneticPr fontId="4" type="noConversion"/>
  </si>
  <si>
    <t>HR032B-194A2</t>
    <phoneticPr fontId="4" type="noConversion"/>
  </si>
  <si>
    <t>SGF2033</t>
    <phoneticPr fontId="4" type="noConversion"/>
  </si>
  <si>
    <t>ACTUATOR</t>
    <phoneticPr fontId="4" type="noConversion"/>
  </si>
  <si>
    <t>AMB1935A-KAA-R1</t>
    <phoneticPr fontId="4" type="noConversion"/>
  </si>
  <si>
    <t>SGF2030</t>
    <phoneticPr fontId="4" type="noConversion"/>
  </si>
  <si>
    <t>한민아</t>
    <phoneticPr fontId="4" type="noConversion"/>
  </si>
  <si>
    <t>김선지</t>
    <phoneticPr fontId="4" type="noConversion"/>
  </si>
  <si>
    <t>ADAPTER</t>
    <phoneticPr fontId="4" type="noConversion"/>
  </si>
  <si>
    <t>K-JR01939-G01ABA</t>
    <phoneticPr fontId="4" type="noConversion"/>
  </si>
  <si>
    <t>N/P</t>
    <phoneticPr fontId="4" type="noConversion"/>
  </si>
  <si>
    <t>장지아</t>
    <phoneticPr fontId="4" type="noConversion"/>
  </si>
  <si>
    <t>K-AR3545-1A</t>
    <phoneticPr fontId="4" type="noConversion"/>
  </si>
  <si>
    <t>SLIDER</t>
    <phoneticPr fontId="4" type="noConversion"/>
  </si>
  <si>
    <t>AMB07Z1A-KAA-R1</t>
    <phoneticPr fontId="4" type="noConversion"/>
  </si>
  <si>
    <t>PX13322</t>
    <phoneticPr fontId="4" type="noConversion"/>
  </si>
  <si>
    <t>W/T</t>
    <phoneticPr fontId="4" type="noConversion"/>
  </si>
  <si>
    <t>AMB07U9A-KAA-R3</t>
    <phoneticPr fontId="4" type="noConversion"/>
  </si>
  <si>
    <t>I/V</t>
    <phoneticPr fontId="4" type="noConversion"/>
  </si>
  <si>
    <t>KR6458BB456PMA</t>
    <phoneticPr fontId="4" type="noConversion"/>
  </si>
  <si>
    <t>SF2255EPR</t>
    <phoneticPr fontId="4" type="noConversion"/>
  </si>
  <si>
    <t>AMB0240A-KAA-R2</t>
    <phoneticPr fontId="4" type="noConversion"/>
  </si>
  <si>
    <t>AMB0172A-KAA-R3</t>
    <phoneticPr fontId="4" type="noConversion"/>
  </si>
  <si>
    <t>이혜영</t>
    <phoneticPr fontId="4" type="noConversion"/>
  </si>
  <si>
    <t>KR6170BD740UB</t>
    <phoneticPr fontId="4" type="noConversion"/>
  </si>
  <si>
    <t>SGP2030R</t>
    <phoneticPr fontId="4" type="noConversion"/>
  </si>
  <si>
    <t>육안</t>
    <phoneticPr fontId="4" type="noConversion"/>
  </si>
  <si>
    <t>AMB07P8A-KAA-R1</t>
    <phoneticPr fontId="4" type="noConversion"/>
  </si>
  <si>
    <t>손설매</t>
    <phoneticPr fontId="4" type="noConversion"/>
  </si>
  <si>
    <t>박소연</t>
    <phoneticPr fontId="4" type="noConversion"/>
  </si>
  <si>
    <t>수입검사</t>
    <phoneticPr fontId="4" type="noConversion"/>
  </si>
  <si>
    <t>김춘란</t>
    <phoneticPr fontId="4" type="noConversion"/>
  </si>
  <si>
    <t>오민화</t>
    <phoneticPr fontId="4" type="noConversion"/>
  </si>
  <si>
    <t>COVER</t>
    <phoneticPr fontId="4" type="noConversion"/>
  </si>
  <si>
    <t>KR6105-C315TA</t>
    <phoneticPr fontId="4" type="noConversion"/>
  </si>
  <si>
    <t>JD4901</t>
    <phoneticPr fontId="4" type="noConversion"/>
  </si>
  <si>
    <t>AMB0187A-KAA-R1</t>
    <phoneticPr fontId="4" type="noConversion"/>
  </si>
  <si>
    <t>SF2255</t>
    <phoneticPr fontId="4" type="noConversion"/>
  </si>
  <si>
    <t>K-AR3532-1A</t>
    <phoneticPr fontId="4" type="noConversion"/>
  </si>
  <si>
    <t>SGF2033</t>
    <phoneticPr fontId="4" type="noConversion"/>
  </si>
  <si>
    <t>조해연</t>
    <phoneticPr fontId="4" type="noConversion"/>
  </si>
  <si>
    <t>홍금화</t>
    <phoneticPr fontId="4" type="noConversion"/>
  </si>
  <si>
    <t>AMB0178A-KAA-R1</t>
    <phoneticPr fontId="4" type="noConversion"/>
  </si>
  <si>
    <t>AMB0230A-KAA-R1</t>
    <phoneticPr fontId="4" type="noConversion"/>
  </si>
  <si>
    <t>김춘화</t>
    <phoneticPr fontId="4" type="noConversion"/>
  </si>
  <si>
    <t>KR6170BD740UB</t>
    <phoneticPr fontId="4" type="noConversion"/>
  </si>
  <si>
    <t>SGP2030R</t>
    <phoneticPr fontId="4" type="noConversion"/>
  </si>
  <si>
    <t>AMB0355A-KAA-R1</t>
    <phoneticPr fontId="4" type="noConversion"/>
  </si>
  <si>
    <t>LATCH</t>
    <phoneticPr fontId="4" type="noConversion"/>
  </si>
  <si>
    <t>KR6150-E052TA</t>
    <phoneticPr fontId="4" type="noConversion"/>
  </si>
  <si>
    <t>KR6457-GA315PNA</t>
    <phoneticPr fontId="4" type="noConversion"/>
  </si>
  <si>
    <t>SF2250EPR</t>
    <phoneticPr fontId="4" type="noConversion"/>
  </si>
  <si>
    <t>김선지</t>
    <phoneticPr fontId="4" type="noConversion"/>
  </si>
  <si>
    <t>샘플</t>
    <phoneticPr fontId="4" type="noConversion"/>
  </si>
  <si>
    <t>금형수리</t>
    <phoneticPr fontId="4" type="noConversion"/>
  </si>
  <si>
    <t>금형세척</t>
    <phoneticPr fontId="4" type="noConversion"/>
  </si>
  <si>
    <t>금형수리 진행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</si>
</sst>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43" formatCode="_-* #,##0.00_-;\-* #,##0.00_-;_-* &quot;-&quot;??_-;_-@_-"/>
    <numFmt numFmtId="176" formatCode="0.0%"/>
    <numFmt numFmtId="177" formatCode="General&quot;P&quot;"/>
    <numFmt numFmtId="178" formatCode="0;[Red]0"/>
    <numFmt numFmtId="179" formatCode="#,##0;[Red]#,##0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4"/>
      <name val="맑은 고딕"/>
      <family val="3"/>
      <charset val="129"/>
    </font>
    <font>
      <sz val="11"/>
      <name val="맑은 고딕"/>
      <family val="3"/>
      <charset val="129"/>
    </font>
    <font>
      <b/>
      <u/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</font>
    <font>
      <b/>
      <sz val="8"/>
      <name val="맑은 고딕"/>
      <family val="3"/>
      <charset val="129"/>
    </font>
    <font>
      <b/>
      <sz val="7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color rgb="FF00B0F0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0" tint="-0.499984740745262"/>
      </bottom>
      <diagonal/>
    </border>
    <border>
      <left/>
      <right/>
      <top style="thin">
        <color indexed="64"/>
      </top>
      <bottom style="thick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6">
    <xf numFmtId="0" fontId="0" fillId="0" borderId="0" xfId="0">
      <alignment vertical="center"/>
    </xf>
    <xf numFmtId="0" fontId="6" fillId="0" borderId="0" xfId="3" applyFont="1" applyAlignment="1" applyProtection="1">
      <alignment horizontal="center" vertical="center"/>
      <protection locked="0"/>
    </xf>
    <xf numFmtId="0" fontId="10" fillId="2" borderId="0" xfId="3" applyFont="1" applyFill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wrapText="1" shrinkToFit="1"/>
      <protection locked="0"/>
    </xf>
    <xf numFmtId="0" fontId="10" fillId="0" borderId="16" xfId="0" applyFont="1" applyBorder="1" applyAlignment="1" applyProtection="1">
      <alignment horizontal="center" vertical="center" shrinkToFit="1"/>
      <protection locked="0"/>
    </xf>
    <xf numFmtId="0" fontId="10" fillId="0" borderId="16" xfId="3" applyFont="1" applyBorder="1" applyAlignment="1">
      <alignment horizontal="center" vertical="center" shrinkToFit="1"/>
    </xf>
    <xf numFmtId="0" fontId="10" fillId="0" borderId="16" xfId="3" applyFont="1" applyBorder="1" applyAlignment="1" applyProtection="1">
      <alignment horizontal="center" vertical="center" wrapText="1" shrinkToFit="1"/>
      <protection locked="0"/>
    </xf>
    <xf numFmtId="41" fontId="10" fillId="0" borderId="16" xfId="4" applyFont="1" applyBorder="1" applyAlignment="1" applyProtection="1">
      <alignment horizontal="center" vertical="center" shrinkToFit="1"/>
    </xf>
    <xf numFmtId="41" fontId="10" fillId="0" borderId="16" xfId="0" applyNumberFormat="1" applyFont="1" applyBorder="1" applyAlignment="1">
      <alignment horizontal="center" vertical="center" shrinkToFit="1"/>
    </xf>
    <xf numFmtId="176" fontId="11" fillId="0" borderId="16" xfId="2" applyNumberFormat="1" applyFont="1" applyBorder="1" applyAlignment="1" applyProtection="1">
      <alignment horizontal="center" vertical="center" shrinkToFit="1"/>
    </xf>
    <xf numFmtId="41" fontId="6" fillId="0" borderId="16" xfId="1" applyFont="1" applyBorder="1" applyAlignment="1" applyProtection="1">
      <alignment horizontal="center" vertical="center" shrinkToFit="1"/>
    </xf>
    <xf numFmtId="0" fontId="10" fillId="0" borderId="16" xfId="0" applyFont="1" applyBorder="1" applyAlignment="1">
      <alignment horizontal="center" vertical="center" shrinkToFit="1"/>
    </xf>
    <xf numFmtId="177" fontId="10" fillId="0" borderId="16" xfId="0" applyNumberFormat="1" applyFont="1" applyBorder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 vertical="center" shrinkToFit="1"/>
      <protection locked="0"/>
    </xf>
    <xf numFmtId="41" fontId="10" fillId="0" borderId="16" xfId="0" quotePrefix="1" applyNumberFormat="1" applyFont="1" applyBorder="1" applyAlignment="1">
      <alignment horizontal="center" vertical="center" shrinkToFit="1"/>
    </xf>
    <xf numFmtId="0" fontId="10" fillId="2" borderId="0" xfId="0" applyFont="1" applyFill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  <xf numFmtId="176" fontId="15" fillId="0" borderId="0" xfId="2" applyNumberFormat="1" applyFont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9" fillId="4" borderId="15" xfId="3" applyFont="1" applyFill="1" applyBorder="1" applyAlignment="1" applyProtection="1">
      <alignment horizontal="center" vertical="center" wrapText="1" shrinkToFit="1"/>
      <protection locked="0"/>
    </xf>
    <xf numFmtId="0" fontId="20" fillId="4" borderId="15" xfId="3" applyFont="1" applyFill="1" applyBorder="1" applyAlignment="1" applyProtection="1">
      <alignment horizontal="center" vertical="center" wrapText="1" shrinkToFit="1"/>
      <protection locked="0"/>
    </xf>
    <xf numFmtId="41" fontId="10" fillId="0" borderId="16" xfId="1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177" fontId="22" fillId="0" borderId="16" xfId="0" applyNumberFormat="1" applyFont="1" applyBorder="1" applyAlignment="1" applyProtection="1">
      <alignment horizontal="center" vertical="center"/>
      <protection locked="0"/>
    </xf>
    <xf numFmtId="177" fontId="6" fillId="0" borderId="16" xfId="0" applyNumberFormat="1" applyFont="1" applyBorder="1" applyAlignment="1" applyProtection="1">
      <alignment horizontal="center" vertical="center"/>
      <protection locked="0"/>
    </xf>
    <xf numFmtId="41" fontId="10" fillId="0" borderId="16" xfId="1" applyFont="1" applyBorder="1" applyAlignment="1" applyProtection="1">
      <alignment horizontal="center" vertical="center" shrinkToFit="1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178" fontId="10" fillId="0" borderId="16" xfId="0" applyNumberFormat="1" applyFont="1" applyBorder="1" applyAlignment="1" applyProtection="1">
      <alignment horizontal="center" vertical="center"/>
      <protection locked="0"/>
    </xf>
    <xf numFmtId="0" fontId="10" fillId="0" borderId="16" xfId="3" applyFont="1" applyFill="1" applyBorder="1" applyAlignment="1" applyProtection="1">
      <alignment horizontal="center" vertical="center" wrapText="1" shrinkToFit="1"/>
      <protection locked="0"/>
    </xf>
    <xf numFmtId="0" fontId="10" fillId="0" borderId="16" xfId="0" applyFont="1" applyFill="1" applyBorder="1" applyAlignment="1">
      <alignment horizontal="center" vertical="center" shrinkToFit="1"/>
    </xf>
    <xf numFmtId="0" fontId="10" fillId="0" borderId="20" xfId="3" applyFont="1" applyBorder="1" applyAlignment="1" applyProtection="1">
      <alignment horizontal="center" vertical="center" wrapText="1" shrinkToFit="1"/>
      <protection locked="0"/>
    </xf>
    <xf numFmtId="0" fontId="10" fillId="0" borderId="20" xfId="0" applyFont="1" applyBorder="1" applyAlignment="1" applyProtection="1">
      <alignment horizontal="center" vertical="center" shrinkToFit="1"/>
      <protection locked="0"/>
    </xf>
    <xf numFmtId="0" fontId="0" fillId="0" borderId="16" xfId="0" applyBorder="1" applyAlignment="1">
      <alignment horizontal="center" vertical="center"/>
    </xf>
    <xf numFmtId="0" fontId="10" fillId="0" borderId="21" xfId="3" applyFont="1" applyBorder="1" applyAlignment="1" applyProtection="1">
      <alignment horizontal="center" vertical="center" wrapText="1" shrinkToFit="1"/>
      <protection locked="0"/>
    </xf>
    <xf numFmtId="0" fontId="10" fillId="0" borderId="21" xfId="0" applyFont="1" applyBorder="1" applyAlignment="1" applyProtection="1">
      <alignment horizontal="center" vertical="center" shrinkToFit="1"/>
      <protection locked="0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177" fontId="10" fillId="0" borderId="20" xfId="0" applyNumberFormat="1" applyFont="1" applyBorder="1" applyAlignment="1" applyProtection="1">
      <alignment horizontal="center" vertical="center"/>
      <protection locked="0"/>
    </xf>
    <xf numFmtId="0" fontId="10" fillId="0" borderId="20" xfId="3" applyFont="1" applyFill="1" applyBorder="1" applyAlignment="1" applyProtection="1">
      <alignment horizontal="center" vertical="center" wrapText="1" shrinkToFit="1"/>
      <protection locked="0"/>
    </xf>
    <xf numFmtId="0" fontId="25" fillId="0" borderId="22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6" fillId="0" borderId="16" xfId="0" applyNumberFormat="1" applyFont="1" applyBorder="1" applyAlignment="1" applyProtection="1">
      <alignment horizontal="center" vertical="center"/>
      <protection locked="0"/>
    </xf>
    <xf numFmtId="0" fontId="10" fillId="0" borderId="16" xfId="0" applyNumberFormat="1" applyFont="1" applyBorder="1" applyAlignment="1">
      <alignment horizontal="center" vertical="center" shrinkToFit="1"/>
    </xf>
    <xf numFmtId="41" fontId="10" fillId="0" borderId="0" xfId="1" applyFont="1" applyAlignment="1" applyProtection="1">
      <alignment horizontal="center" vertical="center" shrinkToFit="1"/>
      <protection locked="0"/>
    </xf>
    <xf numFmtId="41" fontId="10" fillId="0" borderId="0" xfId="0" applyNumberFormat="1" applyFont="1" applyAlignment="1" applyProtection="1">
      <alignment horizontal="center" vertical="center" shrinkToFit="1"/>
      <protection locked="0"/>
    </xf>
    <xf numFmtId="43" fontId="10" fillId="0" borderId="0" xfId="0" applyNumberFormat="1" applyFont="1" applyAlignment="1" applyProtection="1">
      <alignment horizontal="center" vertical="center" shrinkToFit="1"/>
      <protection locked="0"/>
    </xf>
    <xf numFmtId="179" fontId="6" fillId="0" borderId="16" xfId="1" applyNumberFormat="1" applyFont="1" applyBorder="1" applyAlignment="1" applyProtection="1">
      <alignment horizontal="center" vertical="center" shrinkToFit="1"/>
    </xf>
    <xf numFmtId="41" fontId="13" fillId="4" borderId="18" xfId="1" applyFont="1" applyFill="1" applyBorder="1" applyAlignment="1" applyProtection="1">
      <alignment horizontal="center" vertical="center" shrinkToFit="1"/>
    </xf>
    <xf numFmtId="0" fontId="14" fillId="0" borderId="19" xfId="0" applyFont="1" applyBorder="1" applyAlignment="1" applyProtection="1">
      <alignment horizontal="center" vertical="center" wrapText="1"/>
      <protection locked="0"/>
    </xf>
    <xf numFmtId="0" fontId="14" fillId="0" borderId="19" xfId="0" applyFont="1" applyBorder="1" applyAlignment="1" applyProtection="1">
      <alignment horizontal="center" vertical="center"/>
      <protection locked="0"/>
    </xf>
    <xf numFmtId="0" fontId="7" fillId="4" borderId="12" xfId="3" applyFont="1" applyFill="1" applyBorder="1" applyAlignment="1" applyProtection="1">
      <alignment horizontal="center" vertical="center" wrapText="1" shrinkToFit="1"/>
      <protection locked="0"/>
    </xf>
    <xf numFmtId="0" fontId="7" fillId="4" borderId="14" xfId="3" applyFont="1" applyFill="1" applyBorder="1" applyAlignment="1" applyProtection="1">
      <alignment horizontal="center" vertical="center" shrinkToFit="1"/>
      <protection locked="0"/>
    </xf>
    <xf numFmtId="0" fontId="7" fillId="4" borderId="12" xfId="3" applyFont="1" applyFill="1" applyBorder="1" applyAlignment="1" applyProtection="1">
      <alignment horizontal="center" vertical="center" shrinkToFit="1"/>
      <protection locked="0"/>
    </xf>
    <xf numFmtId="176" fontId="9" fillId="4" borderId="12" xfId="2" applyNumberFormat="1" applyFont="1" applyFill="1" applyBorder="1" applyAlignment="1" applyProtection="1">
      <alignment horizontal="center" vertical="center" shrinkToFit="1"/>
      <protection locked="0"/>
    </xf>
    <xf numFmtId="176" fontId="9" fillId="4" borderId="14" xfId="2" applyNumberFormat="1" applyFont="1" applyFill="1" applyBorder="1" applyAlignment="1" applyProtection="1">
      <alignment horizontal="center" vertical="center" shrinkToFit="1"/>
      <protection locked="0"/>
    </xf>
    <xf numFmtId="0" fontId="7" fillId="4" borderId="13" xfId="3" applyFont="1" applyFill="1" applyBorder="1" applyAlignment="1" applyProtection="1">
      <alignment horizontal="center" vertical="center" shrinkToFit="1"/>
      <protection locked="0"/>
    </xf>
    <xf numFmtId="0" fontId="12" fillId="4" borderId="17" xfId="0" applyFont="1" applyFill="1" applyBorder="1" applyAlignment="1" applyProtection="1">
      <alignment horizontal="center" vertical="center" shrinkToFit="1"/>
      <protection locked="0"/>
    </xf>
    <xf numFmtId="0" fontId="12" fillId="4" borderId="18" xfId="0" applyFont="1" applyFill="1" applyBorder="1" applyAlignment="1" applyProtection="1">
      <alignment horizontal="center" vertical="center" shrinkToFit="1"/>
      <protection locked="0"/>
    </xf>
    <xf numFmtId="176" fontId="13" fillId="4" borderId="18" xfId="2" applyNumberFormat="1" applyFont="1" applyFill="1" applyBorder="1" applyAlignment="1" applyProtection="1">
      <alignment horizontal="center" vertical="center" shrinkToFit="1"/>
    </xf>
    <xf numFmtId="0" fontId="3" fillId="2" borderId="1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center" vertical="center"/>
      <protection locked="0"/>
    </xf>
    <xf numFmtId="0" fontId="3" fillId="2" borderId="4" xfId="3" applyFont="1" applyFill="1" applyBorder="1" applyAlignment="1" applyProtection="1">
      <alignment horizontal="center" vertical="center"/>
      <protection locked="0"/>
    </xf>
    <xf numFmtId="0" fontId="3" fillId="2" borderId="0" xfId="3" applyFont="1" applyFill="1" applyAlignment="1" applyProtection="1">
      <alignment horizontal="center" vertical="center"/>
      <protection locked="0"/>
    </xf>
    <xf numFmtId="0" fontId="3" fillId="2" borderId="6" xfId="3" applyFont="1" applyFill="1" applyBorder="1" applyAlignment="1" applyProtection="1">
      <alignment horizontal="center" vertical="center"/>
      <protection locked="0"/>
    </xf>
    <xf numFmtId="0" fontId="3" fillId="2" borderId="7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left" vertical="center" indent="1"/>
      <protection locked="0"/>
    </xf>
    <xf numFmtId="0" fontId="3" fillId="2" borderId="3" xfId="3" applyFont="1" applyFill="1" applyBorder="1" applyAlignment="1" applyProtection="1">
      <alignment horizontal="left" vertical="center" indent="1"/>
      <protection locked="0"/>
    </xf>
    <xf numFmtId="0" fontId="3" fillId="2" borderId="0" xfId="3" applyFont="1" applyFill="1" applyAlignment="1" applyProtection="1">
      <alignment horizontal="left" vertical="center" indent="1"/>
      <protection locked="0"/>
    </xf>
    <xf numFmtId="0" fontId="3" fillId="2" borderId="5" xfId="3" applyFont="1" applyFill="1" applyBorder="1" applyAlignment="1" applyProtection="1">
      <alignment horizontal="left" vertical="center" indent="1"/>
      <protection locked="0"/>
    </xf>
    <xf numFmtId="0" fontId="3" fillId="2" borderId="7" xfId="3" applyFont="1" applyFill="1" applyBorder="1" applyAlignment="1" applyProtection="1">
      <alignment horizontal="left" vertical="center" indent="1"/>
      <protection locked="0"/>
    </xf>
    <xf numFmtId="0" fontId="3" fillId="2" borderId="8" xfId="3" applyFont="1" applyFill="1" applyBorder="1" applyAlignment="1" applyProtection="1">
      <alignment horizontal="left" vertical="center" indent="1"/>
      <protection locked="0"/>
    </xf>
    <xf numFmtId="0" fontId="6" fillId="3" borderId="9" xfId="3" applyFont="1" applyFill="1" applyBorder="1" applyAlignment="1" applyProtection="1">
      <alignment horizontal="center" vertical="center"/>
      <protection locked="0"/>
    </xf>
    <xf numFmtId="0" fontId="6" fillId="3" borderId="10" xfId="3" applyFont="1" applyFill="1" applyBorder="1" applyAlignment="1" applyProtection="1">
      <alignment horizontal="center" vertical="center"/>
      <protection locked="0"/>
    </xf>
    <xf numFmtId="0" fontId="6" fillId="3" borderId="11" xfId="3" applyFont="1" applyFill="1" applyBorder="1" applyAlignment="1" applyProtection="1">
      <alignment horizontal="center" vertical="center"/>
      <protection locked="0"/>
    </xf>
    <xf numFmtId="0" fontId="7" fillId="4" borderId="12" xfId="3" applyFont="1" applyFill="1" applyBorder="1" applyAlignment="1">
      <alignment horizontal="center" vertical="center" shrinkToFit="1"/>
    </xf>
    <xf numFmtId="0" fontId="7" fillId="4" borderId="14" xfId="3" applyFont="1" applyFill="1" applyBorder="1" applyAlignment="1">
      <alignment horizontal="center" vertical="center" shrinkToFit="1"/>
    </xf>
    <xf numFmtId="0" fontId="7" fillId="4" borderId="15" xfId="3" applyFont="1" applyFill="1" applyBorder="1" applyAlignment="1" applyProtection="1">
      <alignment horizontal="center" vertical="center" shrinkToFit="1"/>
      <protection locked="0"/>
    </xf>
    <xf numFmtId="0" fontId="7" fillId="4" borderId="13" xfId="3" applyFont="1" applyFill="1" applyBorder="1" applyAlignment="1" applyProtection="1">
      <alignment horizontal="center" vertical="center" wrapText="1" shrinkToFit="1"/>
      <protection locked="0"/>
    </xf>
  </cellXfs>
  <cellStyles count="6">
    <cellStyle name="백분율" xfId="2" builtinId="5"/>
    <cellStyle name="쉼표 [0]" xfId="1" builtinId="6"/>
    <cellStyle name="쉼표 [0] 2" xfId="4"/>
    <cellStyle name="표준" xfId="0" builtinId="0"/>
    <cellStyle name="표준 2" xfId="3"/>
    <cellStyle name="표준 3" xfId="5"/>
  </cellStyles>
  <dxfs count="24414"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12DE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QC-3\Desktop\&#44160;&#49324;&#51068;&#48372;%201&#50900;\&#44160;&#49324;&#51068;&#48372;%2012&#50900;%205&#51704;&#51452;%20(12.28-12.3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724;&#53468;&#50676;\d\&#44160;&#49324;&#51068;&#48372;\2020&#45380;%20&#44160;&#49324;&#51068;&#48372;\&#44160;&#49324;&#51068;&#48372;%208&#50900;\&#44160;&#49324;&#51068;&#48372;%208&#50900;%201&#51704;&#51452;%20(8.3~8.8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데이터"/>
      <sheetName val="12월28일"/>
      <sheetName val="12월29일"/>
      <sheetName val="12월30일"/>
      <sheetName val="12월 31일"/>
    </sheetNames>
    <sheetDataSet>
      <sheetData sheetId="0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데이터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3:C25"/>
  <sheetViews>
    <sheetView workbookViewId="0">
      <selection activeCell="C10" sqref="C10"/>
    </sheetView>
  </sheetViews>
  <sheetFormatPr defaultColWidth="8.625" defaultRowHeight="15" customHeight="1" x14ac:dyDescent="0.3"/>
  <cols>
    <col min="1" max="16384" width="8.625" style="19"/>
  </cols>
  <sheetData>
    <row r="3" spans="2:3" ht="15" customHeight="1" x14ac:dyDescent="0.3">
      <c r="B3" s="18" t="s">
        <v>22</v>
      </c>
      <c r="C3" s="18" t="s">
        <v>23</v>
      </c>
    </row>
    <row r="4" spans="2:3" ht="15" customHeight="1" x14ac:dyDescent="0.3">
      <c r="B4" s="20"/>
      <c r="C4" s="20" t="s">
        <v>29</v>
      </c>
    </row>
    <row r="5" spans="2:3" ht="15" customHeight="1" x14ac:dyDescent="0.3">
      <c r="B5" s="20" t="s">
        <v>24</v>
      </c>
      <c r="C5" s="20" t="s">
        <v>25</v>
      </c>
    </row>
    <row r="6" spans="2:3" ht="15" customHeight="1" x14ac:dyDescent="0.3">
      <c r="B6" s="20" t="s">
        <v>26</v>
      </c>
      <c r="C6" s="20" t="s">
        <v>27</v>
      </c>
    </row>
    <row r="7" spans="2:3" ht="15" customHeight="1" x14ac:dyDescent="0.3">
      <c r="B7" s="20" t="s">
        <v>28</v>
      </c>
      <c r="C7" s="20" t="s">
        <v>31</v>
      </c>
    </row>
    <row r="8" spans="2:3" ht="15" customHeight="1" x14ac:dyDescent="0.3">
      <c r="B8" s="20" t="s">
        <v>30</v>
      </c>
      <c r="C8" s="20" t="s">
        <v>33</v>
      </c>
    </row>
    <row r="9" spans="2:3" ht="15" customHeight="1" x14ac:dyDescent="0.3">
      <c r="B9" s="20" t="s">
        <v>32</v>
      </c>
      <c r="C9" s="20" t="s">
        <v>35</v>
      </c>
    </row>
    <row r="10" spans="2:3" ht="15" customHeight="1" x14ac:dyDescent="0.3">
      <c r="B10" s="20" t="s">
        <v>34</v>
      </c>
      <c r="C10" s="20"/>
    </row>
    <row r="11" spans="2:3" ht="15" customHeight="1" x14ac:dyDescent="0.3">
      <c r="B11" s="20" t="s">
        <v>36</v>
      </c>
      <c r="C11" s="20"/>
    </row>
    <row r="12" spans="2:3" ht="15" customHeight="1" x14ac:dyDescent="0.3">
      <c r="B12" s="20" t="s">
        <v>37</v>
      </c>
      <c r="C12" s="20"/>
    </row>
    <row r="13" spans="2:3" ht="15" customHeight="1" x14ac:dyDescent="0.3">
      <c r="B13" s="20" t="s">
        <v>38</v>
      </c>
      <c r="C13" s="20"/>
    </row>
    <row r="14" spans="2:3" ht="15" customHeight="1" x14ac:dyDescent="0.3">
      <c r="B14" s="20" t="s">
        <v>39</v>
      </c>
      <c r="C14" s="20"/>
    </row>
    <row r="15" spans="2:3" ht="15" customHeight="1" x14ac:dyDescent="0.3">
      <c r="B15" s="20" t="s">
        <v>41</v>
      </c>
      <c r="C15" s="20"/>
    </row>
    <row r="16" spans="2:3" ht="15" customHeight="1" x14ac:dyDescent="0.3">
      <c r="B16" s="20" t="s">
        <v>42</v>
      </c>
      <c r="C16" s="20"/>
    </row>
    <row r="17" spans="2:3" ht="15" customHeight="1" x14ac:dyDescent="0.3">
      <c r="B17" s="20"/>
      <c r="C17" s="20"/>
    </row>
    <row r="18" spans="2:3" ht="15" customHeight="1" x14ac:dyDescent="0.3">
      <c r="B18" s="20"/>
      <c r="C18" s="20"/>
    </row>
    <row r="19" spans="2:3" ht="15" customHeight="1" x14ac:dyDescent="0.3">
      <c r="B19" s="20"/>
      <c r="C19" s="20"/>
    </row>
    <row r="20" spans="2:3" ht="15" customHeight="1" x14ac:dyDescent="0.3">
      <c r="B20" s="20"/>
      <c r="C20" s="20"/>
    </row>
    <row r="21" spans="2:3" ht="15" customHeight="1" x14ac:dyDescent="0.3">
      <c r="B21" s="20"/>
      <c r="C21" s="20"/>
    </row>
    <row r="22" spans="2:3" ht="15" customHeight="1" x14ac:dyDescent="0.3">
      <c r="B22" s="20"/>
      <c r="C22" s="20"/>
    </row>
    <row r="23" spans="2:3" ht="15" customHeight="1" x14ac:dyDescent="0.3">
      <c r="B23" s="20"/>
      <c r="C23" s="20"/>
    </row>
    <row r="24" spans="2:3" ht="15" customHeight="1" x14ac:dyDescent="0.3">
      <c r="B24" s="20"/>
      <c r="C24" s="20"/>
    </row>
    <row r="25" spans="2:3" ht="15" customHeight="1" x14ac:dyDescent="0.3">
      <c r="B25" s="20"/>
      <c r="C25" s="2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1048557"/>
  <sheetViews>
    <sheetView tabSelected="1" topLeftCell="B1" zoomScale="85" zoomScaleNormal="85" workbookViewId="0">
      <pane ySplit="6" topLeftCell="A7" activePane="bottomLeft" state="frozen"/>
      <selection activeCell="A4" sqref="A4:AC4"/>
      <selection pane="bottomLeft" activeCell="AF44" sqref="AF44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9.875" style="16" bestFit="1" customWidth="1"/>
    <col min="5" max="5" width="21.375" style="16" customWidth="1"/>
    <col min="6" max="6" width="22.75" style="16" customWidth="1"/>
    <col min="7" max="8" width="7.875" style="16" customWidth="1"/>
    <col min="9" max="9" width="6.625" style="16" customWidth="1"/>
    <col min="10" max="10" width="8.75" style="16" bestFit="1" customWidth="1"/>
    <col min="11" max="11" width="6.625" style="16" customWidth="1"/>
    <col min="12" max="12" width="7.875" style="17" customWidth="1"/>
    <col min="13" max="20" width="5.875" style="16" customWidth="1"/>
    <col min="21" max="21" width="7" style="16" customWidth="1"/>
    <col min="22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67" t="s">
        <v>96</v>
      </c>
      <c r="B1" s="68"/>
      <c r="C1" s="68"/>
      <c r="D1" s="68"/>
      <c r="E1" s="73" t="s">
        <v>0</v>
      </c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4"/>
    </row>
    <row r="2" spans="1:32" s="1" customFormat="1" ht="13.5" customHeight="1" x14ac:dyDescent="0.3">
      <c r="A2" s="69"/>
      <c r="B2" s="70"/>
      <c r="C2" s="70"/>
      <c r="D2" s="70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6"/>
    </row>
    <row r="3" spans="1:32" s="1" customFormat="1" ht="13.5" customHeight="1" x14ac:dyDescent="0.3">
      <c r="A3" s="71"/>
      <c r="B3" s="72"/>
      <c r="C3" s="72"/>
      <c r="D3" s="72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8"/>
    </row>
    <row r="4" spans="1:32" s="1" customFormat="1" ht="9.9499999999999993" customHeight="1" thickBot="1" x14ac:dyDescent="0.35">
      <c r="A4" s="79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1"/>
    </row>
    <row r="5" spans="1:32" s="2" customFormat="1" ht="17.25" thickTop="1" x14ac:dyDescent="0.3">
      <c r="A5" s="60" t="s">
        <v>1</v>
      </c>
      <c r="B5" s="82" t="s">
        <v>43</v>
      </c>
      <c r="C5" s="82" t="str">
        <f>RIGHT($A$1,1)</f>
        <v>일</v>
      </c>
      <c r="D5" s="60" t="s">
        <v>2</v>
      </c>
      <c r="E5" s="60" t="s">
        <v>3</v>
      </c>
      <c r="F5" s="60" t="s">
        <v>4</v>
      </c>
      <c r="G5" s="60" t="s">
        <v>5</v>
      </c>
      <c r="H5" s="58" t="s">
        <v>6</v>
      </c>
      <c r="I5" s="60" t="s">
        <v>7</v>
      </c>
      <c r="J5" s="60" t="s">
        <v>8</v>
      </c>
      <c r="K5" s="60" t="s">
        <v>9</v>
      </c>
      <c r="L5" s="61" t="s">
        <v>10</v>
      </c>
      <c r="M5" s="63" t="s">
        <v>11</v>
      </c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 t="s">
        <v>12</v>
      </c>
      <c r="AB5" s="63"/>
      <c r="AC5" s="63"/>
      <c r="AD5" s="63" t="s">
        <v>60</v>
      </c>
      <c r="AE5" s="63" t="s">
        <v>13</v>
      </c>
      <c r="AF5" s="85" t="s">
        <v>14</v>
      </c>
    </row>
    <row r="6" spans="1:32" s="2" customFormat="1" ht="37.5" customHeight="1" thickBot="1" x14ac:dyDescent="0.35">
      <c r="A6" s="59"/>
      <c r="B6" s="83"/>
      <c r="C6" s="83"/>
      <c r="D6" s="59"/>
      <c r="E6" s="59"/>
      <c r="F6" s="59"/>
      <c r="G6" s="59"/>
      <c r="H6" s="59"/>
      <c r="I6" s="59"/>
      <c r="J6" s="59"/>
      <c r="K6" s="59"/>
      <c r="L6" s="62"/>
      <c r="M6" s="28" t="s">
        <v>15</v>
      </c>
      <c r="N6" s="28" t="s">
        <v>16</v>
      </c>
      <c r="O6" s="28" t="s">
        <v>17</v>
      </c>
      <c r="P6" s="28" t="s">
        <v>18</v>
      </c>
      <c r="Q6" s="28" t="s">
        <v>45</v>
      </c>
      <c r="R6" s="21" t="s">
        <v>46</v>
      </c>
      <c r="S6" s="21" t="s">
        <v>47</v>
      </c>
      <c r="T6" s="22" t="s">
        <v>48</v>
      </c>
      <c r="U6" s="21" t="s">
        <v>52</v>
      </c>
      <c r="V6" s="21" t="s">
        <v>49</v>
      </c>
      <c r="W6" s="3" t="s">
        <v>44</v>
      </c>
      <c r="X6" s="3" t="s">
        <v>40</v>
      </c>
      <c r="Y6" s="21" t="s">
        <v>50</v>
      </c>
      <c r="Z6" s="21" t="s">
        <v>51</v>
      </c>
      <c r="AA6" s="28" t="s">
        <v>19</v>
      </c>
      <c r="AB6" s="28" t="s">
        <v>20</v>
      </c>
      <c r="AC6" s="28" t="s">
        <v>21</v>
      </c>
      <c r="AD6" s="84"/>
      <c r="AE6" s="84"/>
      <c r="AF6" s="84"/>
    </row>
    <row r="7" spans="1:32" s="13" customFormat="1" ht="20.100000000000001" customHeight="1" thickTop="1" x14ac:dyDescent="0.3">
      <c r="A7" s="4">
        <f>ROW()-6</f>
        <v>1</v>
      </c>
      <c r="B7" s="5">
        <v>7</v>
      </c>
      <c r="C7" s="5">
        <v>23</v>
      </c>
      <c r="D7" s="41" t="s">
        <v>56</v>
      </c>
      <c r="E7" s="41" t="s">
        <v>64</v>
      </c>
      <c r="F7" s="41" t="s">
        <v>73</v>
      </c>
      <c r="G7" s="46" t="s">
        <v>54</v>
      </c>
      <c r="H7" s="41" t="s">
        <v>58</v>
      </c>
      <c r="I7" s="7">
        <f t="shared" ref="I7:I47" si="0">J7+K7</f>
        <v>7730</v>
      </c>
      <c r="J7" s="8">
        <v>7060</v>
      </c>
      <c r="K7" s="7">
        <f t="shared" ref="K7:K30" si="1">SUM(M7:Z7)</f>
        <v>670</v>
      </c>
      <c r="L7" s="9">
        <f t="shared" ref="L7:L40" si="2">K7/I7</f>
        <v>8.6675291073738683E-2</v>
      </c>
      <c r="M7" s="27">
        <v>617</v>
      </c>
      <c r="N7" s="27"/>
      <c r="O7" s="27"/>
      <c r="P7" s="27"/>
      <c r="Q7" s="27"/>
      <c r="R7" s="27">
        <v>53</v>
      </c>
      <c r="S7" s="27"/>
      <c r="T7" s="27"/>
      <c r="U7" s="27"/>
      <c r="V7" s="27"/>
      <c r="W7" s="27"/>
      <c r="X7" s="27"/>
      <c r="Y7" s="27"/>
      <c r="Z7" s="10"/>
      <c r="AA7" s="11">
        <v>20210722</v>
      </c>
      <c r="AB7" s="11">
        <v>15</v>
      </c>
      <c r="AC7" s="5" t="s">
        <v>97</v>
      </c>
      <c r="AD7" s="11" t="s">
        <v>98</v>
      </c>
      <c r="AE7" s="12" t="s">
        <v>99</v>
      </c>
      <c r="AF7" s="12"/>
    </row>
    <row r="8" spans="1:32" s="13" customFormat="1" ht="20.100000000000001" customHeight="1" x14ac:dyDescent="0.3">
      <c r="A8" s="4">
        <f t="shared" ref="A8:A47" si="3">ROW()-6</f>
        <v>2</v>
      </c>
      <c r="B8" s="5">
        <v>7</v>
      </c>
      <c r="C8" s="5">
        <v>23</v>
      </c>
      <c r="D8" s="42" t="s">
        <v>56</v>
      </c>
      <c r="E8" s="42" t="s">
        <v>64</v>
      </c>
      <c r="F8" s="42" t="s">
        <v>73</v>
      </c>
      <c r="G8" s="47" t="s">
        <v>54</v>
      </c>
      <c r="H8" s="42" t="s">
        <v>58</v>
      </c>
      <c r="I8" s="7">
        <f t="shared" si="0"/>
        <v>2175</v>
      </c>
      <c r="J8" s="8">
        <v>1980</v>
      </c>
      <c r="K8" s="7">
        <f t="shared" si="1"/>
        <v>195</v>
      </c>
      <c r="L8" s="9">
        <f t="shared" si="2"/>
        <v>8.9655172413793102E-2</v>
      </c>
      <c r="M8" s="27">
        <v>173</v>
      </c>
      <c r="N8" s="27"/>
      <c r="O8" s="27"/>
      <c r="P8" s="27"/>
      <c r="Q8" s="27"/>
      <c r="R8" s="27">
        <v>22</v>
      </c>
      <c r="S8" s="27"/>
      <c r="T8" s="27"/>
      <c r="U8" s="27"/>
      <c r="V8" s="27"/>
      <c r="W8" s="27"/>
      <c r="X8" s="27"/>
      <c r="Y8" s="27"/>
      <c r="Z8" s="10"/>
      <c r="AA8" s="11">
        <v>20210722</v>
      </c>
      <c r="AB8" s="11">
        <v>15</v>
      </c>
      <c r="AC8" s="5" t="s">
        <v>100</v>
      </c>
      <c r="AD8" s="11" t="s">
        <v>98</v>
      </c>
      <c r="AE8" s="12" t="s">
        <v>99</v>
      </c>
      <c r="AF8" s="12"/>
    </row>
    <row r="9" spans="1:32" s="13" customFormat="1" ht="20.100000000000001" customHeight="1" x14ac:dyDescent="0.3">
      <c r="A9" s="4">
        <f t="shared" si="3"/>
        <v>3</v>
      </c>
      <c r="B9" s="5">
        <v>7</v>
      </c>
      <c r="C9" s="5">
        <v>23</v>
      </c>
      <c r="D9" s="42" t="s">
        <v>30</v>
      </c>
      <c r="E9" s="42" t="s">
        <v>94</v>
      </c>
      <c r="F9" s="42" t="s">
        <v>95</v>
      </c>
      <c r="G9" s="47" t="s">
        <v>67</v>
      </c>
      <c r="H9" s="42" t="s">
        <v>58</v>
      </c>
      <c r="I9" s="7">
        <f t="shared" si="0"/>
        <v>150</v>
      </c>
      <c r="J9" s="8">
        <v>150</v>
      </c>
      <c r="K9" s="7">
        <f t="shared" si="1"/>
        <v>0</v>
      </c>
      <c r="L9" s="9">
        <f t="shared" si="2"/>
        <v>0</v>
      </c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10"/>
      <c r="AA9" s="11">
        <v>20210721</v>
      </c>
      <c r="AB9" s="11" t="s">
        <v>101</v>
      </c>
      <c r="AC9" s="5"/>
      <c r="AD9" s="11" t="s">
        <v>98</v>
      </c>
      <c r="AE9" s="12" t="s">
        <v>99</v>
      </c>
      <c r="AF9" s="12" t="s">
        <v>104</v>
      </c>
    </row>
    <row r="10" spans="1:32" s="13" customFormat="1" ht="20.100000000000001" customHeight="1" x14ac:dyDescent="0.3">
      <c r="A10" s="4">
        <f t="shared" si="3"/>
        <v>4</v>
      </c>
      <c r="B10" s="5">
        <v>7</v>
      </c>
      <c r="C10" s="5">
        <v>23</v>
      </c>
      <c r="D10" s="12" t="s">
        <v>56</v>
      </c>
      <c r="E10" s="34" t="s">
        <v>55</v>
      </c>
      <c r="F10" s="6" t="s">
        <v>82</v>
      </c>
      <c r="G10" s="4" t="s">
        <v>53</v>
      </c>
      <c r="H10" s="42" t="s">
        <v>58</v>
      </c>
      <c r="I10" s="7">
        <f t="shared" si="0"/>
        <v>150</v>
      </c>
      <c r="J10" s="8">
        <v>150</v>
      </c>
      <c r="K10" s="7">
        <f t="shared" si="1"/>
        <v>0</v>
      </c>
      <c r="L10" s="9">
        <f t="shared" si="2"/>
        <v>0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10"/>
      <c r="AA10" s="11">
        <v>20210719</v>
      </c>
      <c r="AB10" s="5" t="s">
        <v>102</v>
      </c>
      <c r="AC10" s="5"/>
      <c r="AD10" s="11" t="s">
        <v>98</v>
      </c>
      <c r="AE10" s="12" t="s">
        <v>99</v>
      </c>
      <c r="AF10" s="12" t="s">
        <v>104</v>
      </c>
    </row>
    <row r="11" spans="1:32" s="13" customFormat="1" ht="20.100000000000001" customHeight="1" x14ac:dyDescent="0.3">
      <c r="A11" s="4">
        <f t="shared" si="3"/>
        <v>5</v>
      </c>
      <c r="B11" s="5">
        <v>7</v>
      </c>
      <c r="C11" s="5">
        <v>23</v>
      </c>
      <c r="D11" s="36" t="s">
        <v>26</v>
      </c>
      <c r="E11" s="36" t="s">
        <v>105</v>
      </c>
      <c r="F11" s="36" t="s">
        <v>106</v>
      </c>
      <c r="G11" s="37"/>
      <c r="H11" s="37" t="s">
        <v>58</v>
      </c>
      <c r="I11" s="7">
        <f t="shared" si="0"/>
        <v>500</v>
      </c>
      <c r="J11" s="8">
        <v>500</v>
      </c>
      <c r="K11" s="7">
        <f t="shared" si="1"/>
        <v>0</v>
      </c>
      <c r="L11" s="9">
        <f t="shared" si="2"/>
        <v>0</v>
      </c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10"/>
      <c r="AA11" s="11">
        <v>20210513</v>
      </c>
      <c r="AB11" s="11" t="s">
        <v>103</v>
      </c>
      <c r="AC11" s="5"/>
      <c r="AD11" s="11" t="s">
        <v>98</v>
      </c>
      <c r="AE11" s="12" t="s">
        <v>99</v>
      </c>
      <c r="AF11" s="12" t="s">
        <v>104</v>
      </c>
    </row>
    <row r="12" spans="1:32" s="13" customFormat="1" ht="20.100000000000001" customHeight="1" x14ac:dyDescent="0.3">
      <c r="A12" s="4">
        <f t="shared" si="3"/>
        <v>6</v>
      </c>
      <c r="B12" s="5">
        <v>7</v>
      </c>
      <c r="C12" s="5">
        <v>23</v>
      </c>
      <c r="D12" s="36" t="s">
        <v>56</v>
      </c>
      <c r="E12" s="36" t="s">
        <v>63</v>
      </c>
      <c r="F12" s="36" t="s">
        <v>77</v>
      </c>
      <c r="G12" s="37" t="s">
        <v>78</v>
      </c>
      <c r="H12" s="37" t="s">
        <v>79</v>
      </c>
      <c r="I12" s="7">
        <f t="shared" si="0"/>
        <v>2357</v>
      </c>
      <c r="J12" s="8">
        <v>1700</v>
      </c>
      <c r="K12" s="7">
        <f t="shared" si="1"/>
        <v>657</v>
      </c>
      <c r="L12" s="9">
        <f t="shared" si="2"/>
        <v>0.27874416631310989</v>
      </c>
      <c r="M12" s="27">
        <v>588</v>
      </c>
      <c r="N12" s="27"/>
      <c r="O12" s="27"/>
      <c r="P12" s="27">
        <v>18</v>
      </c>
      <c r="Q12" s="27"/>
      <c r="R12" s="27">
        <v>6</v>
      </c>
      <c r="S12" s="27"/>
      <c r="T12" s="27">
        <v>45</v>
      </c>
      <c r="U12" s="27"/>
      <c r="V12" s="27"/>
      <c r="W12" s="27"/>
      <c r="X12" s="27"/>
      <c r="Y12" s="27"/>
      <c r="Z12" s="10"/>
      <c r="AA12" s="11">
        <v>20210722</v>
      </c>
      <c r="AB12" s="11">
        <v>1</v>
      </c>
      <c r="AC12" s="5" t="s">
        <v>100</v>
      </c>
      <c r="AD12" s="11" t="s">
        <v>98</v>
      </c>
      <c r="AE12" s="12" t="s">
        <v>107</v>
      </c>
      <c r="AF12" s="12"/>
    </row>
    <row r="13" spans="1:32" s="13" customFormat="1" ht="20.100000000000001" customHeight="1" x14ac:dyDescent="0.3">
      <c r="A13" s="4">
        <f t="shared" si="3"/>
        <v>7</v>
      </c>
      <c r="B13" s="5">
        <v>7</v>
      </c>
      <c r="C13" s="5">
        <v>23</v>
      </c>
      <c r="D13" s="36" t="s">
        <v>56</v>
      </c>
      <c r="E13" s="36" t="s">
        <v>63</v>
      </c>
      <c r="F13" s="36" t="s">
        <v>77</v>
      </c>
      <c r="G13" s="37" t="s">
        <v>78</v>
      </c>
      <c r="H13" s="37" t="s">
        <v>79</v>
      </c>
      <c r="I13" s="7">
        <f t="shared" si="0"/>
        <v>3040</v>
      </c>
      <c r="J13" s="8">
        <v>2900</v>
      </c>
      <c r="K13" s="7">
        <f t="shared" si="1"/>
        <v>140</v>
      </c>
      <c r="L13" s="9">
        <f t="shared" si="2"/>
        <v>4.6052631578947366E-2</v>
      </c>
      <c r="M13" s="27">
        <v>13</v>
      </c>
      <c r="N13" s="27"/>
      <c r="O13" s="27"/>
      <c r="P13" s="27">
        <v>59</v>
      </c>
      <c r="Q13" s="27"/>
      <c r="R13" s="27">
        <v>1</v>
      </c>
      <c r="S13" s="27"/>
      <c r="T13" s="27">
        <v>66</v>
      </c>
      <c r="U13" s="27">
        <v>1</v>
      </c>
      <c r="V13" s="27"/>
      <c r="W13" s="27"/>
      <c r="X13" s="27"/>
      <c r="Y13" s="27"/>
      <c r="Z13" s="10"/>
      <c r="AA13" s="11">
        <v>20210723</v>
      </c>
      <c r="AB13" s="11">
        <v>1</v>
      </c>
      <c r="AC13" s="5" t="s">
        <v>97</v>
      </c>
      <c r="AD13" s="11" t="s">
        <v>98</v>
      </c>
      <c r="AE13" s="12" t="s">
        <v>107</v>
      </c>
      <c r="AF13" s="12"/>
    </row>
    <row r="14" spans="1:32" s="13" customFormat="1" ht="20.100000000000001" customHeight="1" x14ac:dyDescent="0.3">
      <c r="A14" s="4">
        <f t="shared" si="3"/>
        <v>8</v>
      </c>
      <c r="B14" s="5">
        <v>7</v>
      </c>
      <c r="C14" s="5">
        <v>23</v>
      </c>
      <c r="D14" s="36" t="s">
        <v>26</v>
      </c>
      <c r="E14" s="36" t="s">
        <v>83</v>
      </c>
      <c r="F14" s="36" t="s">
        <v>88</v>
      </c>
      <c r="G14" s="37"/>
      <c r="H14" s="37" t="s">
        <v>58</v>
      </c>
      <c r="I14" s="7">
        <f t="shared" si="0"/>
        <v>50</v>
      </c>
      <c r="J14" s="14">
        <v>50</v>
      </c>
      <c r="K14" s="7">
        <f t="shared" si="1"/>
        <v>0</v>
      </c>
      <c r="L14" s="9">
        <f t="shared" si="2"/>
        <v>0</v>
      </c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10"/>
      <c r="AA14" s="11">
        <v>20210415</v>
      </c>
      <c r="AB14" s="11" t="s">
        <v>108</v>
      </c>
      <c r="AC14" s="5"/>
      <c r="AD14" s="11" t="s">
        <v>98</v>
      </c>
      <c r="AE14" s="12" t="s">
        <v>107</v>
      </c>
      <c r="AF14" s="12"/>
    </row>
    <row r="15" spans="1:32" s="13" customFormat="1" ht="20.100000000000001" customHeight="1" x14ac:dyDescent="0.3">
      <c r="A15" s="4">
        <f t="shared" si="3"/>
        <v>9</v>
      </c>
      <c r="B15" s="5">
        <v>7</v>
      </c>
      <c r="C15" s="5">
        <v>23</v>
      </c>
      <c r="D15" s="36" t="s">
        <v>26</v>
      </c>
      <c r="E15" s="36" t="s">
        <v>109</v>
      </c>
      <c r="F15" s="36" t="s">
        <v>110</v>
      </c>
      <c r="G15" s="37"/>
      <c r="H15" s="37" t="s">
        <v>58</v>
      </c>
      <c r="I15" s="7">
        <f t="shared" si="0"/>
        <v>50</v>
      </c>
      <c r="J15" s="8">
        <v>50</v>
      </c>
      <c r="K15" s="7">
        <f t="shared" si="1"/>
        <v>0</v>
      </c>
      <c r="L15" s="9">
        <f t="shared" si="2"/>
        <v>0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10"/>
      <c r="AA15" s="11">
        <v>20210721</v>
      </c>
      <c r="AB15" s="11" t="s">
        <v>108</v>
      </c>
      <c r="AC15" s="5"/>
      <c r="AD15" s="11" t="s">
        <v>98</v>
      </c>
      <c r="AE15" s="12" t="s">
        <v>107</v>
      </c>
      <c r="AF15" s="12"/>
    </row>
    <row r="16" spans="1:32" s="13" customFormat="1" ht="20.100000000000001" customHeight="1" x14ac:dyDescent="0.3">
      <c r="A16" s="4">
        <f t="shared" si="3"/>
        <v>10</v>
      </c>
      <c r="B16" s="5">
        <v>7</v>
      </c>
      <c r="C16" s="5">
        <v>23</v>
      </c>
      <c r="D16" s="36" t="s">
        <v>74</v>
      </c>
      <c r="E16" s="36" t="s">
        <v>75</v>
      </c>
      <c r="F16" s="36"/>
      <c r="G16" s="37" t="s">
        <v>76</v>
      </c>
      <c r="H16" s="37" t="s">
        <v>70</v>
      </c>
      <c r="I16" s="7">
        <f t="shared" si="0"/>
        <v>135036</v>
      </c>
      <c r="J16" s="8">
        <v>135000</v>
      </c>
      <c r="K16" s="7">
        <f t="shared" si="1"/>
        <v>36</v>
      </c>
      <c r="L16" s="9">
        <f t="shared" si="2"/>
        <v>2.6659557451346307E-4</v>
      </c>
      <c r="M16" s="27">
        <v>36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10"/>
      <c r="AA16" s="11">
        <v>20210722</v>
      </c>
      <c r="AB16" s="11">
        <v>11</v>
      </c>
      <c r="AC16" s="5" t="s">
        <v>97</v>
      </c>
      <c r="AD16" s="11" t="s">
        <v>112</v>
      </c>
      <c r="AE16" s="12" t="s">
        <v>111</v>
      </c>
      <c r="AF16" s="12"/>
    </row>
    <row r="17" spans="1:32" s="13" customFormat="1" ht="20.100000000000001" customHeight="1" x14ac:dyDescent="0.3">
      <c r="A17" s="4">
        <f t="shared" si="3"/>
        <v>11</v>
      </c>
      <c r="B17" s="5">
        <v>7</v>
      </c>
      <c r="C17" s="5">
        <v>23</v>
      </c>
      <c r="D17" s="12" t="s">
        <v>74</v>
      </c>
      <c r="E17" s="6" t="s">
        <v>75</v>
      </c>
      <c r="F17" s="6"/>
      <c r="G17" s="4" t="s">
        <v>76</v>
      </c>
      <c r="H17" s="4" t="s">
        <v>70</v>
      </c>
      <c r="I17" s="7">
        <f t="shared" si="0"/>
        <v>80012</v>
      </c>
      <c r="J17" s="8">
        <v>80000</v>
      </c>
      <c r="K17" s="7">
        <f t="shared" si="1"/>
        <v>12</v>
      </c>
      <c r="L17" s="9">
        <f t="shared" si="2"/>
        <v>1.4997750337449384E-4</v>
      </c>
      <c r="M17" s="27">
        <v>12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10"/>
      <c r="AA17" s="11">
        <v>20210722</v>
      </c>
      <c r="AB17" s="11">
        <v>11</v>
      </c>
      <c r="AC17" s="5" t="s">
        <v>100</v>
      </c>
      <c r="AD17" s="11" t="s">
        <v>112</v>
      </c>
      <c r="AE17" s="12" t="s">
        <v>111</v>
      </c>
      <c r="AF17" s="12"/>
    </row>
    <row r="18" spans="1:32" s="13" customFormat="1" ht="20.100000000000001" customHeight="1" x14ac:dyDescent="0.3">
      <c r="A18" s="4">
        <f t="shared" si="3"/>
        <v>12</v>
      </c>
      <c r="B18" s="5">
        <v>7</v>
      </c>
      <c r="C18" s="5">
        <v>23</v>
      </c>
      <c r="D18" s="12" t="s">
        <v>26</v>
      </c>
      <c r="E18" s="6" t="s">
        <v>61</v>
      </c>
      <c r="F18" s="6" t="s">
        <v>80</v>
      </c>
      <c r="G18" s="4" t="s">
        <v>81</v>
      </c>
      <c r="H18" s="4" t="s">
        <v>58</v>
      </c>
      <c r="I18" s="7">
        <f t="shared" si="0"/>
        <v>1400</v>
      </c>
      <c r="J18" s="8">
        <v>1400</v>
      </c>
      <c r="K18" s="7">
        <f t="shared" si="1"/>
        <v>0</v>
      </c>
      <c r="L18" s="9">
        <f t="shared" si="2"/>
        <v>0</v>
      </c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10"/>
      <c r="AA18" s="11">
        <v>20210715</v>
      </c>
      <c r="AB18" s="11">
        <v>3</v>
      </c>
      <c r="AC18" s="5" t="s">
        <v>100</v>
      </c>
      <c r="AD18" s="11" t="s">
        <v>112</v>
      </c>
      <c r="AE18" s="12" t="s">
        <v>113</v>
      </c>
      <c r="AF18" s="12"/>
    </row>
    <row r="19" spans="1:32" s="13" customFormat="1" ht="20.100000000000001" customHeight="1" x14ac:dyDescent="0.3">
      <c r="A19" s="4">
        <f t="shared" si="3"/>
        <v>13</v>
      </c>
      <c r="B19" s="5">
        <v>7</v>
      </c>
      <c r="C19" s="5">
        <v>23</v>
      </c>
      <c r="D19" s="12" t="s">
        <v>26</v>
      </c>
      <c r="E19" s="6" t="s">
        <v>61</v>
      </c>
      <c r="F19" s="6" t="s">
        <v>80</v>
      </c>
      <c r="G19" s="4" t="s">
        <v>81</v>
      </c>
      <c r="H19" s="4" t="s">
        <v>58</v>
      </c>
      <c r="I19" s="7">
        <f t="shared" si="0"/>
        <v>2278</v>
      </c>
      <c r="J19" s="8">
        <v>2250</v>
      </c>
      <c r="K19" s="7">
        <f t="shared" si="1"/>
        <v>28</v>
      </c>
      <c r="L19" s="9">
        <f t="shared" si="2"/>
        <v>1.2291483757682178E-2</v>
      </c>
      <c r="M19" s="27">
        <v>28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10"/>
      <c r="AA19" s="11">
        <v>20210716</v>
      </c>
      <c r="AB19" s="11">
        <v>3</v>
      </c>
      <c r="AC19" s="5" t="s">
        <v>97</v>
      </c>
      <c r="AD19" s="11" t="s">
        <v>112</v>
      </c>
      <c r="AE19" s="12" t="s">
        <v>113</v>
      </c>
      <c r="AF19" s="12"/>
    </row>
    <row r="20" spans="1:32" s="13" customFormat="1" ht="20.100000000000001" customHeight="1" x14ac:dyDescent="0.3">
      <c r="A20" s="4">
        <f t="shared" si="3"/>
        <v>14</v>
      </c>
      <c r="B20" s="5">
        <v>7</v>
      </c>
      <c r="C20" s="5">
        <v>23</v>
      </c>
      <c r="D20" s="12" t="s">
        <v>26</v>
      </c>
      <c r="E20" s="6" t="s">
        <v>61</v>
      </c>
      <c r="F20" s="6" t="s">
        <v>80</v>
      </c>
      <c r="G20" s="4" t="s">
        <v>81</v>
      </c>
      <c r="H20" s="4" t="s">
        <v>58</v>
      </c>
      <c r="I20" s="7">
        <f t="shared" si="0"/>
        <v>1950</v>
      </c>
      <c r="J20" s="8">
        <v>1950</v>
      </c>
      <c r="K20" s="7">
        <f t="shared" si="1"/>
        <v>0</v>
      </c>
      <c r="L20" s="9">
        <f t="shared" si="2"/>
        <v>0</v>
      </c>
      <c r="M20" s="27"/>
      <c r="N20" s="27"/>
      <c r="O20" s="27"/>
      <c r="P20" s="4"/>
      <c r="Q20" s="27"/>
      <c r="R20" s="27"/>
      <c r="S20" s="27"/>
      <c r="T20" s="27"/>
      <c r="U20" s="27"/>
      <c r="V20" s="27"/>
      <c r="W20" s="27"/>
      <c r="X20" s="27"/>
      <c r="Y20" s="27"/>
      <c r="Z20" s="10"/>
      <c r="AA20" s="11">
        <v>20210716</v>
      </c>
      <c r="AB20" s="11">
        <v>3</v>
      </c>
      <c r="AC20" s="5" t="s">
        <v>100</v>
      </c>
      <c r="AD20" s="11" t="s">
        <v>112</v>
      </c>
      <c r="AE20" s="12" t="s">
        <v>113</v>
      </c>
      <c r="AF20" s="12"/>
    </row>
    <row r="21" spans="1:32" s="13" customFormat="1" ht="20.100000000000001" customHeight="1" x14ac:dyDescent="0.3">
      <c r="A21" s="4">
        <f t="shared" si="3"/>
        <v>15</v>
      </c>
      <c r="B21" s="5">
        <v>7</v>
      </c>
      <c r="C21" s="5">
        <v>23</v>
      </c>
      <c r="D21" s="36" t="s">
        <v>74</v>
      </c>
      <c r="E21" s="36" t="s">
        <v>75</v>
      </c>
      <c r="F21" s="36"/>
      <c r="G21" s="37" t="s">
        <v>76</v>
      </c>
      <c r="H21" s="37" t="s">
        <v>70</v>
      </c>
      <c r="I21" s="7">
        <f t="shared" si="0"/>
        <v>103023</v>
      </c>
      <c r="J21" s="8">
        <v>103000</v>
      </c>
      <c r="K21" s="7">
        <f t="shared" si="1"/>
        <v>23</v>
      </c>
      <c r="L21" s="9">
        <f t="shared" si="2"/>
        <v>2.2325111868223602E-4</v>
      </c>
      <c r="M21" s="6">
        <v>23</v>
      </c>
      <c r="N21" s="6"/>
      <c r="O21" s="6"/>
      <c r="P21" s="27"/>
      <c r="Q21" s="4"/>
      <c r="R21" s="27"/>
      <c r="S21" s="27"/>
      <c r="T21" s="27"/>
      <c r="U21" s="27"/>
      <c r="V21" s="27"/>
      <c r="W21" s="27"/>
      <c r="X21" s="27"/>
      <c r="Y21" s="27"/>
      <c r="Z21" s="10"/>
      <c r="AA21" s="11">
        <v>20210722</v>
      </c>
      <c r="AB21" s="11">
        <v>11</v>
      </c>
      <c r="AC21" s="5" t="s">
        <v>100</v>
      </c>
      <c r="AD21" s="11" t="s">
        <v>112</v>
      </c>
      <c r="AE21" s="12" t="s">
        <v>113</v>
      </c>
      <c r="AF21" s="12"/>
    </row>
    <row r="22" spans="1:32" s="13" customFormat="1" ht="20.100000000000001" customHeight="1" x14ac:dyDescent="0.3">
      <c r="A22" s="4">
        <f t="shared" si="3"/>
        <v>16</v>
      </c>
      <c r="B22" s="5">
        <v>7</v>
      </c>
      <c r="C22" s="5">
        <v>23</v>
      </c>
      <c r="D22" s="42" t="s">
        <v>56</v>
      </c>
      <c r="E22" s="42" t="s">
        <v>63</v>
      </c>
      <c r="F22" s="42" t="s">
        <v>115</v>
      </c>
      <c r="G22" s="48" t="s">
        <v>67</v>
      </c>
      <c r="H22" s="42" t="s">
        <v>68</v>
      </c>
      <c r="I22" s="7">
        <f t="shared" si="0"/>
        <v>924</v>
      </c>
      <c r="J22" s="8">
        <v>910</v>
      </c>
      <c r="K22" s="7">
        <f t="shared" si="1"/>
        <v>14</v>
      </c>
      <c r="L22" s="9">
        <f t="shared" si="2"/>
        <v>1.5151515151515152E-2</v>
      </c>
      <c r="M22" s="27"/>
      <c r="N22" s="27"/>
      <c r="O22" s="27"/>
      <c r="P22" s="27">
        <v>1</v>
      </c>
      <c r="Q22" s="27"/>
      <c r="R22" s="27"/>
      <c r="S22" s="27"/>
      <c r="T22" s="27">
        <v>13</v>
      </c>
      <c r="U22" s="27"/>
      <c r="V22" s="27"/>
      <c r="W22" s="27"/>
      <c r="X22" s="27"/>
      <c r="Y22" s="27"/>
      <c r="Z22" s="10"/>
      <c r="AA22" s="11">
        <v>20210722</v>
      </c>
      <c r="AB22" s="11">
        <v>2</v>
      </c>
      <c r="AC22" s="5" t="s">
        <v>100</v>
      </c>
      <c r="AD22" s="11" t="s">
        <v>98</v>
      </c>
      <c r="AE22" s="12" t="s">
        <v>114</v>
      </c>
      <c r="AF22" s="12"/>
    </row>
    <row r="23" spans="1:32" s="13" customFormat="1" ht="20.100000000000001" customHeight="1" x14ac:dyDescent="0.3">
      <c r="A23" s="4">
        <f t="shared" si="3"/>
        <v>17</v>
      </c>
      <c r="B23" s="5">
        <v>7</v>
      </c>
      <c r="C23" s="5">
        <v>23</v>
      </c>
      <c r="D23" s="42" t="s">
        <v>56</v>
      </c>
      <c r="E23" s="42" t="s">
        <v>57</v>
      </c>
      <c r="F23" s="6" t="s">
        <v>72</v>
      </c>
      <c r="G23" s="48" t="s">
        <v>53</v>
      </c>
      <c r="H23" s="42" t="s">
        <v>58</v>
      </c>
      <c r="I23" s="7">
        <f t="shared" si="0"/>
        <v>5770</v>
      </c>
      <c r="J23" s="8">
        <v>5740</v>
      </c>
      <c r="K23" s="7">
        <f t="shared" si="1"/>
        <v>30</v>
      </c>
      <c r="L23" s="9">
        <f t="shared" si="2"/>
        <v>5.1993067590987872E-3</v>
      </c>
      <c r="M23" s="27">
        <v>4</v>
      </c>
      <c r="N23" s="27"/>
      <c r="O23" s="27"/>
      <c r="P23" s="27">
        <v>3</v>
      </c>
      <c r="Q23" s="27"/>
      <c r="R23" s="27">
        <v>23</v>
      </c>
      <c r="S23" s="27"/>
      <c r="T23" s="27"/>
      <c r="U23" s="27"/>
      <c r="V23" s="27"/>
      <c r="W23" s="27"/>
      <c r="X23" s="27"/>
      <c r="Y23" s="27"/>
      <c r="Z23" s="10"/>
      <c r="AA23" s="11">
        <v>20210722</v>
      </c>
      <c r="AB23" s="11">
        <v>8</v>
      </c>
      <c r="AC23" s="5" t="s">
        <v>97</v>
      </c>
      <c r="AD23" s="11" t="s">
        <v>98</v>
      </c>
      <c r="AE23" s="12" t="s">
        <v>114</v>
      </c>
      <c r="AF23" s="12"/>
    </row>
    <row r="24" spans="1:32" s="13" customFormat="1" ht="20.100000000000001" customHeight="1" x14ac:dyDescent="0.3">
      <c r="A24" s="4">
        <f t="shared" si="3"/>
        <v>18</v>
      </c>
      <c r="B24" s="5">
        <v>7</v>
      </c>
      <c r="C24" s="5">
        <v>23</v>
      </c>
      <c r="D24" s="12" t="s">
        <v>56</v>
      </c>
      <c r="E24" s="6" t="s">
        <v>57</v>
      </c>
      <c r="F24" s="6" t="s">
        <v>72</v>
      </c>
      <c r="G24" s="4" t="s">
        <v>53</v>
      </c>
      <c r="H24" s="42" t="s">
        <v>58</v>
      </c>
      <c r="I24" s="7">
        <f t="shared" si="0"/>
        <v>2390</v>
      </c>
      <c r="J24" s="8">
        <v>2360</v>
      </c>
      <c r="K24" s="7">
        <f t="shared" si="1"/>
        <v>30</v>
      </c>
      <c r="L24" s="9">
        <f t="shared" si="2"/>
        <v>1.2552301255230125E-2</v>
      </c>
      <c r="M24" s="27">
        <v>5</v>
      </c>
      <c r="N24" s="27"/>
      <c r="O24" s="27"/>
      <c r="P24" s="27">
        <v>2</v>
      </c>
      <c r="Q24" s="27"/>
      <c r="R24" s="27">
        <v>23</v>
      </c>
      <c r="S24" s="27"/>
      <c r="T24" s="27"/>
      <c r="U24" s="27"/>
      <c r="V24" s="27"/>
      <c r="W24" s="27"/>
      <c r="X24" s="27"/>
      <c r="Y24" s="27"/>
      <c r="Z24" s="10"/>
      <c r="AA24" s="11">
        <v>20210715</v>
      </c>
      <c r="AB24" s="11">
        <v>8</v>
      </c>
      <c r="AC24" s="5" t="s">
        <v>97</v>
      </c>
      <c r="AD24" s="11" t="s">
        <v>98</v>
      </c>
      <c r="AE24" s="12" t="s">
        <v>114</v>
      </c>
      <c r="AF24" s="12"/>
    </row>
    <row r="25" spans="1:32" s="13" customFormat="1" ht="20.100000000000001" customHeight="1" x14ac:dyDescent="0.3">
      <c r="A25" s="4">
        <f t="shared" si="3"/>
        <v>19</v>
      </c>
      <c r="B25" s="5">
        <v>7</v>
      </c>
      <c r="C25" s="5">
        <v>23</v>
      </c>
      <c r="D25" s="12" t="s">
        <v>56</v>
      </c>
      <c r="E25" s="6" t="s">
        <v>57</v>
      </c>
      <c r="F25" s="6" t="s">
        <v>72</v>
      </c>
      <c r="G25" s="4" t="s">
        <v>53</v>
      </c>
      <c r="H25" s="42" t="s">
        <v>58</v>
      </c>
      <c r="I25" s="7">
        <f t="shared" si="0"/>
        <v>972</v>
      </c>
      <c r="J25" s="8">
        <v>970</v>
      </c>
      <c r="K25" s="7">
        <f t="shared" si="1"/>
        <v>2</v>
      </c>
      <c r="L25" s="9">
        <f t="shared" si="2"/>
        <v>2.05761316872428E-3</v>
      </c>
      <c r="M25" s="27"/>
      <c r="N25" s="27"/>
      <c r="O25" s="27"/>
      <c r="P25" s="27">
        <v>1</v>
      </c>
      <c r="Q25" s="27"/>
      <c r="R25" s="27">
        <v>1</v>
      </c>
      <c r="S25" s="27"/>
      <c r="T25" s="27"/>
      <c r="U25" s="27"/>
      <c r="V25" s="27"/>
      <c r="W25" s="27"/>
      <c r="X25" s="27"/>
      <c r="Y25" s="27"/>
      <c r="Z25" s="10"/>
      <c r="AA25" s="11">
        <v>20210722</v>
      </c>
      <c r="AB25" s="11">
        <v>8</v>
      </c>
      <c r="AC25" s="5" t="s">
        <v>100</v>
      </c>
      <c r="AD25" s="11" t="s">
        <v>98</v>
      </c>
      <c r="AE25" s="12" t="s">
        <v>114</v>
      </c>
      <c r="AF25" s="12"/>
    </row>
    <row r="26" spans="1:32" s="13" customFormat="1" ht="20.100000000000001" customHeight="1" x14ac:dyDescent="0.3">
      <c r="A26" s="4">
        <f t="shared" si="3"/>
        <v>20</v>
      </c>
      <c r="B26" s="5">
        <v>7</v>
      </c>
      <c r="C26" s="5">
        <v>23</v>
      </c>
      <c r="D26" s="12" t="s">
        <v>26</v>
      </c>
      <c r="E26" s="6" t="s">
        <v>66</v>
      </c>
      <c r="F26" s="6" t="s">
        <v>116</v>
      </c>
      <c r="G26" s="4"/>
      <c r="H26" s="42" t="s">
        <v>58</v>
      </c>
      <c r="I26" s="7">
        <f t="shared" si="0"/>
        <v>100</v>
      </c>
      <c r="J26" s="10">
        <v>100</v>
      </c>
      <c r="K26" s="7">
        <f t="shared" si="1"/>
        <v>0</v>
      </c>
      <c r="L26" s="9">
        <f t="shared" si="2"/>
        <v>0</v>
      </c>
      <c r="M26" s="27"/>
      <c r="N26" s="6"/>
      <c r="O26" s="6"/>
      <c r="P26" s="4"/>
      <c r="Q26" s="4"/>
      <c r="R26" s="27"/>
      <c r="S26" s="27"/>
      <c r="T26" s="27"/>
      <c r="U26" s="27"/>
      <c r="V26" s="27"/>
      <c r="W26" s="27"/>
      <c r="X26" s="27"/>
      <c r="Y26" s="27"/>
      <c r="Z26" s="10"/>
      <c r="AA26" s="11">
        <v>20210721</v>
      </c>
      <c r="AB26" s="11" t="s">
        <v>118</v>
      </c>
      <c r="AC26" s="5"/>
      <c r="AD26" s="11" t="s">
        <v>98</v>
      </c>
      <c r="AE26" s="12" t="s">
        <v>114</v>
      </c>
      <c r="AF26" s="12" t="s">
        <v>104</v>
      </c>
    </row>
    <row r="27" spans="1:32" s="13" customFormat="1" ht="20.100000000000001" customHeight="1" x14ac:dyDescent="0.3">
      <c r="A27" s="4">
        <f t="shared" si="3"/>
        <v>21</v>
      </c>
      <c r="B27" s="5">
        <v>7</v>
      </c>
      <c r="C27" s="5">
        <v>23</v>
      </c>
      <c r="D27" s="42" t="s">
        <v>26</v>
      </c>
      <c r="E27" s="42" t="s">
        <v>63</v>
      </c>
      <c r="F27" s="6" t="s">
        <v>87</v>
      </c>
      <c r="G27" s="48"/>
      <c r="H27" s="42" t="s">
        <v>58</v>
      </c>
      <c r="I27" s="7">
        <f t="shared" si="0"/>
        <v>150</v>
      </c>
      <c r="J27" s="23">
        <v>150</v>
      </c>
      <c r="K27" s="7">
        <f t="shared" ref="K27:K28" si="4">SUM(M27:Z27)</f>
        <v>0</v>
      </c>
      <c r="L27" s="9">
        <f t="shared" si="2"/>
        <v>0</v>
      </c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10"/>
      <c r="AA27" s="11">
        <v>20210722</v>
      </c>
      <c r="AB27" s="11" t="s">
        <v>119</v>
      </c>
      <c r="AC27" s="5"/>
      <c r="AD27" s="11" t="s">
        <v>98</v>
      </c>
      <c r="AE27" s="12" t="s">
        <v>114</v>
      </c>
      <c r="AF27" s="12" t="s">
        <v>104</v>
      </c>
    </row>
    <row r="28" spans="1:32" s="13" customFormat="1" ht="20.100000000000001" customHeight="1" x14ac:dyDescent="0.3">
      <c r="A28" s="4">
        <f t="shared" si="3"/>
        <v>22</v>
      </c>
      <c r="B28" s="5">
        <v>7</v>
      </c>
      <c r="C28" s="5">
        <v>23</v>
      </c>
      <c r="D28" s="12" t="s">
        <v>56</v>
      </c>
      <c r="E28" s="6" t="s">
        <v>61</v>
      </c>
      <c r="F28" s="6" t="s">
        <v>117</v>
      </c>
      <c r="G28" s="4" t="s">
        <v>54</v>
      </c>
      <c r="H28" s="4" t="s">
        <v>58</v>
      </c>
      <c r="I28" s="7">
        <f t="shared" si="0"/>
        <v>150</v>
      </c>
      <c r="J28" s="23">
        <v>150</v>
      </c>
      <c r="K28" s="7">
        <f t="shared" si="4"/>
        <v>0</v>
      </c>
      <c r="L28" s="9">
        <f t="shared" si="2"/>
        <v>0</v>
      </c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10"/>
      <c r="AA28" s="11">
        <v>20210503</v>
      </c>
      <c r="AB28" s="11" t="s">
        <v>120</v>
      </c>
      <c r="AC28" s="5"/>
      <c r="AD28" s="11" t="s">
        <v>112</v>
      </c>
      <c r="AE28" s="12" t="s">
        <v>114</v>
      </c>
      <c r="AF28" s="12" t="s">
        <v>104</v>
      </c>
    </row>
    <row r="29" spans="1:32" s="13" customFormat="1" ht="20.100000000000001" customHeight="1" x14ac:dyDescent="0.3">
      <c r="A29" s="4">
        <f t="shared" si="3"/>
        <v>23</v>
      </c>
      <c r="B29" s="5">
        <v>7</v>
      </c>
      <c r="C29" s="5">
        <v>23</v>
      </c>
      <c r="D29" s="12" t="s">
        <v>56</v>
      </c>
      <c r="E29" s="6" t="s">
        <v>55</v>
      </c>
      <c r="F29" s="6" t="s">
        <v>123</v>
      </c>
      <c r="G29" s="4" t="s">
        <v>54</v>
      </c>
      <c r="H29" s="4" t="s">
        <v>58</v>
      </c>
      <c r="I29" s="7">
        <f t="shared" si="0"/>
        <v>4114</v>
      </c>
      <c r="J29" s="23">
        <v>4110</v>
      </c>
      <c r="K29" s="7">
        <f t="shared" si="1"/>
        <v>4</v>
      </c>
      <c r="L29" s="9">
        <f t="shared" si="2"/>
        <v>9.7228974234321824E-4</v>
      </c>
      <c r="M29" s="27"/>
      <c r="N29" s="27"/>
      <c r="O29" s="27"/>
      <c r="P29" s="27">
        <v>4</v>
      </c>
      <c r="Q29" s="27"/>
      <c r="R29" s="27"/>
      <c r="S29" s="27"/>
      <c r="T29" s="27"/>
      <c r="U29" s="27"/>
      <c r="V29" s="27"/>
      <c r="W29" s="27"/>
      <c r="X29" s="27"/>
      <c r="Y29" s="27"/>
      <c r="Z29" s="10"/>
      <c r="AA29" s="11">
        <v>20210723</v>
      </c>
      <c r="AB29" s="11">
        <v>13</v>
      </c>
      <c r="AC29" s="5" t="s">
        <v>97</v>
      </c>
      <c r="AD29" s="11" t="s">
        <v>98</v>
      </c>
      <c r="AE29" s="12" t="s">
        <v>121</v>
      </c>
      <c r="AF29" s="12"/>
    </row>
    <row r="30" spans="1:32" s="13" customFormat="1" ht="20.100000000000001" customHeight="1" x14ac:dyDescent="0.3">
      <c r="A30" s="4">
        <f t="shared" si="3"/>
        <v>24</v>
      </c>
      <c r="B30" s="5">
        <v>7</v>
      </c>
      <c r="C30" s="5">
        <v>23</v>
      </c>
      <c r="D30" s="12" t="s">
        <v>56</v>
      </c>
      <c r="E30" s="6" t="s">
        <v>64</v>
      </c>
      <c r="F30" s="6" t="s">
        <v>73</v>
      </c>
      <c r="G30" s="4" t="s">
        <v>54</v>
      </c>
      <c r="H30" s="4" t="s">
        <v>58</v>
      </c>
      <c r="I30" s="7">
        <f t="shared" si="0"/>
        <v>2509</v>
      </c>
      <c r="J30" s="23">
        <v>2360</v>
      </c>
      <c r="K30" s="7">
        <f t="shared" si="1"/>
        <v>149</v>
      </c>
      <c r="L30" s="9">
        <f t="shared" si="2"/>
        <v>5.9386209645277001E-2</v>
      </c>
      <c r="M30" s="27">
        <v>89</v>
      </c>
      <c r="N30" s="27"/>
      <c r="O30" s="27"/>
      <c r="P30" s="27">
        <v>11</v>
      </c>
      <c r="Q30" s="27"/>
      <c r="R30" s="27">
        <v>49</v>
      </c>
      <c r="S30" s="27"/>
      <c r="T30" s="27"/>
      <c r="U30" s="27"/>
      <c r="V30" s="27"/>
      <c r="W30" s="27"/>
      <c r="X30" s="27"/>
      <c r="Y30" s="27"/>
      <c r="Z30" s="10"/>
      <c r="AA30" s="11">
        <v>20210722</v>
      </c>
      <c r="AB30" s="11">
        <v>15</v>
      </c>
      <c r="AC30" s="5" t="s">
        <v>100</v>
      </c>
      <c r="AD30" s="11" t="s">
        <v>98</v>
      </c>
      <c r="AE30" s="12" t="s">
        <v>121</v>
      </c>
      <c r="AF30" s="12" t="s">
        <v>125</v>
      </c>
    </row>
    <row r="31" spans="1:32" s="13" customFormat="1" ht="20.100000000000001" customHeight="1" x14ac:dyDescent="0.3">
      <c r="A31" s="4">
        <f t="shared" si="3"/>
        <v>25</v>
      </c>
      <c r="B31" s="5">
        <v>7</v>
      </c>
      <c r="C31" s="5">
        <v>23</v>
      </c>
      <c r="D31" s="12" t="s">
        <v>56</v>
      </c>
      <c r="E31" s="6" t="s">
        <v>63</v>
      </c>
      <c r="F31" s="6" t="s">
        <v>77</v>
      </c>
      <c r="G31" s="4" t="s">
        <v>78</v>
      </c>
      <c r="H31" s="4" t="s">
        <v>79</v>
      </c>
      <c r="I31" s="7">
        <f t="shared" si="0"/>
        <v>2271</v>
      </c>
      <c r="J31" s="10">
        <v>1850</v>
      </c>
      <c r="K31" s="7">
        <f t="shared" ref="K31:K40" si="5">SUM(M31:Z31)</f>
        <v>421</v>
      </c>
      <c r="L31" s="9">
        <f t="shared" si="2"/>
        <v>0.18538088947600176</v>
      </c>
      <c r="M31" s="33">
        <v>305</v>
      </c>
      <c r="N31" s="6">
        <v>33</v>
      </c>
      <c r="O31" s="6"/>
      <c r="P31" s="4">
        <v>17</v>
      </c>
      <c r="Q31" s="4"/>
      <c r="R31" s="27">
        <v>27</v>
      </c>
      <c r="S31" s="27"/>
      <c r="T31" s="27">
        <v>39</v>
      </c>
      <c r="U31" s="27"/>
      <c r="V31" s="27"/>
      <c r="W31" s="27"/>
      <c r="X31" s="27"/>
      <c r="Y31" s="27"/>
      <c r="Z31" s="10"/>
      <c r="AA31" s="11">
        <v>20210723</v>
      </c>
      <c r="AB31" s="11">
        <v>1</v>
      </c>
      <c r="AC31" s="5" t="s">
        <v>97</v>
      </c>
      <c r="AD31" s="11" t="s">
        <v>98</v>
      </c>
      <c r="AE31" s="12" t="s">
        <v>121</v>
      </c>
      <c r="AF31" s="12"/>
    </row>
    <row r="32" spans="1:32" s="13" customFormat="1" ht="20.100000000000001" customHeight="1" x14ac:dyDescent="0.3">
      <c r="A32" s="4">
        <f t="shared" si="3"/>
        <v>26</v>
      </c>
      <c r="B32" s="5">
        <v>7</v>
      </c>
      <c r="C32" s="5">
        <v>23</v>
      </c>
      <c r="D32" s="42" t="s">
        <v>56</v>
      </c>
      <c r="E32" s="42" t="s">
        <v>64</v>
      </c>
      <c r="F32" s="42" t="s">
        <v>89</v>
      </c>
      <c r="G32" s="47" t="s">
        <v>54</v>
      </c>
      <c r="H32" s="42" t="s">
        <v>58</v>
      </c>
      <c r="I32" s="7">
        <f t="shared" si="0"/>
        <v>100</v>
      </c>
      <c r="J32" s="8">
        <v>100</v>
      </c>
      <c r="K32" s="7">
        <f t="shared" si="5"/>
        <v>0</v>
      </c>
      <c r="L32" s="9">
        <f t="shared" si="2"/>
        <v>0</v>
      </c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10"/>
      <c r="AA32" s="11">
        <v>20210722</v>
      </c>
      <c r="AB32" s="11" t="s">
        <v>124</v>
      </c>
      <c r="AC32" s="5"/>
      <c r="AD32" s="11" t="s">
        <v>98</v>
      </c>
      <c r="AE32" s="12" t="s">
        <v>121</v>
      </c>
      <c r="AF32" s="24" t="s">
        <v>104</v>
      </c>
    </row>
    <row r="33" spans="1:32" s="13" customFormat="1" ht="20.100000000000001" customHeight="1" x14ac:dyDescent="0.3">
      <c r="A33" s="4">
        <f t="shared" si="3"/>
        <v>27</v>
      </c>
      <c r="B33" s="5">
        <v>7</v>
      </c>
      <c r="C33" s="5">
        <v>23</v>
      </c>
      <c r="D33" s="36" t="s">
        <v>30</v>
      </c>
      <c r="E33" s="36" t="s">
        <v>94</v>
      </c>
      <c r="F33" s="36" t="s">
        <v>95</v>
      </c>
      <c r="G33" s="37" t="s">
        <v>67</v>
      </c>
      <c r="H33" s="4" t="s">
        <v>58</v>
      </c>
      <c r="I33" s="7">
        <f t="shared" si="0"/>
        <v>100</v>
      </c>
      <c r="J33" s="8">
        <v>100</v>
      </c>
      <c r="K33" s="7">
        <f t="shared" si="5"/>
        <v>0</v>
      </c>
      <c r="L33" s="9">
        <f t="shared" si="2"/>
        <v>0</v>
      </c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10"/>
      <c r="AA33" s="11">
        <v>20210721</v>
      </c>
      <c r="AB33" s="11" t="s">
        <v>101</v>
      </c>
      <c r="AC33" s="5"/>
      <c r="AD33" s="11" t="s">
        <v>98</v>
      </c>
      <c r="AE33" s="12" t="s">
        <v>121</v>
      </c>
      <c r="AF33" s="12" t="s">
        <v>122</v>
      </c>
    </row>
    <row r="34" spans="1:32" s="13" customFormat="1" ht="20.100000000000001" customHeight="1" x14ac:dyDescent="0.3">
      <c r="A34" s="4">
        <f t="shared" si="3"/>
        <v>28</v>
      </c>
      <c r="B34" s="5">
        <v>7</v>
      </c>
      <c r="C34" s="5">
        <v>23</v>
      </c>
      <c r="D34" s="12" t="s">
        <v>56</v>
      </c>
      <c r="E34" s="6" t="s">
        <v>63</v>
      </c>
      <c r="F34" s="6" t="s">
        <v>77</v>
      </c>
      <c r="G34" s="4" t="s">
        <v>78</v>
      </c>
      <c r="H34" s="4" t="s">
        <v>79</v>
      </c>
      <c r="I34" s="7">
        <f t="shared" si="0"/>
        <v>1601</v>
      </c>
      <c r="J34" s="8">
        <v>1500</v>
      </c>
      <c r="K34" s="7">
        <f t="shared" si="5"/>
        <v>101</v>
      </c>
      <c r="L34" s="9">
        <f t="shared" si="2"/>
        <v>6.3085571517801378E-2</v>
      </c>
      <c r="M34" s="27">
        <v>96</v>
      </c>
      <c r="N34" s="27"/>
      <c r="O34" s="27"/>
      <c r="P34" s="27"/>
      <c r="Q34" s="27"/>
      <c r="R34" s="27"/>
      <c r="S34" s="27"/>
      <c r="T34" s="27">
        <v>4</v>
      </c>
      <c r="U34" s="27">
        <v>1</v>
      </c>
      <c r="V34" s="27"/>
      <c r="W34" s="27"/>
      <c r="X34" s="27"/>
      <c r="Y34" s="27"/>
      <c r="Z34" s="10"/>
      <c r="AA34" s="11">
        <v>20210723</v>
      </c>
      <c r="AB34" s="11">
        <v>1</v>
      </c>
      <c r="AC34" s="5" t="s">
        <v>97</v>
      </c>
      <c r="AD34" s="11" t="s">
        <v>98</v>
      </c>
      <c r="AE34" s="12" t="s">
        <v>126</v>
      </c>
      <c r="AF34" s="12"/>
    </row>
    <row r="35" spans="1:32" s="13" customFormat="1" ht="20.100000000000001" customHeight="1" x14ac:dyDescent="0.3">
      <c r="A35" s="4">
        <f t="shared" si="3"/>
        <v>29</v>
      </c>
      <c r="B35" s="5">
        <v>7</v>
      </c>
      <c r="C35" s="5">
        <v>23</v>
      </c>
      <c r="D35" s="12" t="s">
        <v>56</v>
      </c>
      <c r="E35" s="6" t="s">
        <v>63</v>
      </c>
      <c r="F35" s="6" t="s">
        <v>77</v>
      </c>
      <c r="G35" s="4" t="s">
        <v>78</v>
      </c>
      <c r="H35" s="4" t="s">
        <v>79</v>
      </c>
      <c r="I35" s="7">
        <f t="shared" si="0"/>
        <v>2293</v>
      </c>
      <c r="J35" s="8">
        <v>2000</v>
      </c>
      <c r="K35" s="7">
        <f t="shared" si="5"/>
        <v>293</v>
      </c>
      <c r="L35" s="9">
        <f t="shared" si="2"/>
        <v>0.12778020061055387</v>
      </c>
      <c r="M35" s="27">
        <v>131</v>
      </c>
      <c r="N35" s="27"/>
      <c r="O35" s="27"/>
      <c r="P35" s="27"/>
      <c r="Q35" s="27"/>
      <c r="R35" s="27">
        <v>121</v>
      </c>
      <c r="S35" s="27"/>
      <c r="T35" s="27">
        <v>41</v>
      </c>
      <c r="U35" s="27"/>
      <c r="V35" s="27"/>
      <c r="W35" s="27"/>
      <c r="X35" s="27"/>
      <c r="Y35" s="27"/>
      <c r="Z35" s="10"/>
      <c r="AA35" s="11">
        <v>20210723</v>
      </c>
      <c r="AB35" s="11">
        <v>1</v>
      </c>
      <c r="AC35" s="5" t="s">
        <v>100</v>
      </c>
      <c r="AD35" s="11" t="s">
        <v>98</v>
      </c>
      <c r="AE35" s="12" t="s">
        <v>126</v>
      </c>
      <c r="AF35" s="12"/>
    </row>
    <row r="36" spans="1:32" s="13" customFormat="1" ht="20.100000000000001" customHeight="1" x14ac:dyDescent="0.3">
      <c r="A36" s="4">
        <f t="shared" si="3"/>
        <v>30</v>
      </c>
      <c r="B36" s="5">
        <v>7</v>
      </c>
      <c r="C36" s="5">
        <v>23</v>
      </c>
      <c r="D36" s="6" t="s">
        <v>56</v>
      </c>
      <c r="E36" s="34" t="s">
        <v>64</v>
      </c>
      <c r="F36" s="6" t="s">
        <v>73</v>
      </c>
      <c r="G36" s="4" t="s">
        <v>54</v>
      </c>
      <c r="H36" s="4" t="s">
        <v>58</v>
      </c>
      <c r="I36" s="7">
        <f t="shared" si="0"/>
        <v>1520</v>
      </c>
      <c r="J36" s="8">
        <v>1400</v>
      </c>
      <c r="K36" s="7">
        <f t="shared" si="5"/>
        <v>120</v>
      </c>
      <c r="L36" s="9">
        <f t="shared" si="2"/>
        <v>7.8947368421052627E-2</v>
      </c>
      <c r="M36" s="27">
        <v>115</v>
      </c>
      <c r="N36" s="27"/>
      <c r="O36" s="27"/>
      <c r="P36" s="27"/>
      <c r="Q36" s="27"/>
      <c r="R36" s="27">
        <v>5</v>
      </c>
      <c r="S36" s="27"/>
      <c r="T36" s="27"/>
      <c r="U36" s="27"/>
      <c r="V36" s="27"/>
      <c r="W36" s="27"/>
      <c r="X36" s="27"/>
      <c r="Y36" s="27"/>
      <c r="Z36" s="10"/>
      <c r="AA36" s="11">
        <v>20210723</v>
      </c>
      <c r="AB36" s="11">
        <v>15</v>
      </c>
      <c r="AC36" s="5" t="s">
        <v>97</v>
      </c>
      <c r="AD36" s="11" t="s">
        <v>98</v>
      </c>
      <c r="AE36" s="26" t="s">
        <v>127</v>
      </c>
      <c r="AF36" s="12"/>
    </row>
    <row r="37" spans="1:32" s="13" customFormat="1" ht="20.100000000000001" customHeight="1" x14ac:dyDescent="0.3">
      <c r="A37" s="4">
        <f t="shared" si="3"/>
        <v>31</v>
      </c>
      <c r="B37" s="5">
        <v>7</v>
      </c>
      <c r="C37" s="5">
        <v>23</v>
      </c>
      <c r="D37" s="6" t="s">
        <v>56</v>
      </c>
      <c r="E37" s="34" t="s">
        <v>64</v>
      </c>
      <c r="F37" s="6" t="s">
        <v>73</v>
      </c>
      <c r="G37" s="4" t="s">
        <v>54</v>
      </c>
      <c r="H37" s="4" t="s">
        <v>58</v>
      </c>
      <c r="I37" s="7">
        <f t="shared" si="0"/>
        <v>5967</v>
      </c>
      <c r="J37" s="8">
        <v>5600</v>
      </c>
      <c r="K37" s="7">
        <f t="shared" si="5"/>
        <v>367</v>
      </c>
      <c r="L37" s="9">
        <f t="shared" si="2"/>
        <v>6.1504943857885033E-2</v>
      </c>
      <c r="M37" s="6">
        <v>240</v>
      </c>
      <c r="N37" s="6"/>
      <c r="O37" s="6"/>
      <c r="P37" s="4">
        <v>3</v>
      </c>
      <c r="Q37" s="4"/>
      <c r="R37" s="27">
        <v>124</v>
      </c>
      <c r="S37" s="27"/>
      <c r="T37" s="27"/>
      <c r="U37" s="27"/>
      <c r="V37" s="27"/>
      <c r="W37" s="27"/>
      <c r="X37" s="27"/>
      <c r="Y37" s="27"/>
      <c r="Z37" s="10"/>
      <c r="AA37" s="11">
        <v>20210723</v>
      </c>
      <c r="AB37" s="11">
        <v>15</v>
      </c>
      <c r="AC37" s="5" t="s">
        <v>100</v>
      </c>
      <c r="AD37" s="11" t="s">
        <v>98</v>
      </c>
      <c r="AE37" s="26" t="s">
        <v>127</v>
      </c>
      <c r="AF37" s="12"/>
    </row>
    <row r="38" spans="1:32" s="13" customFormat="1" ht="20.100000000000001" customHeight="1" x14ac:dyDescent="0.3">
      <c r="A38" s="4">
        <f t="shared" si="3"/>
        <v>32</v>
      </c>
      <c r="B38" s="5">
        <v>7</v>
      </c>
      <c r="C38" s="5">
        <v>23</v>
      </c>
      <c r="D38" s="12" t="s">
        <v>56</v>
      </c>
      <c r="E38" s="6" t="s">
        <v>63</v>
      </c>
      <c r="F38" s="6" t="s">
        <v>77</v>
      </c>
      <c r="G38" s="4" t="s">
        <v>78</v>
      </c>
      <c r="H38" s="4" t="s">
        <v>79</v>
      </c>
      <c r="I38" s="7">
        <f t="shared" si="0"/>
        <v>5238</v>
      </c>
      <c r="J38" s="8">
        <v>4631</v>
      </c>
      <c r="K38" s="7">
        <f t="shared" si="5"/>
        <v>607</v>
      </c>
      <c r="L38" s="9">
        <f t="shared" si="2"/>
        <v>0.11588392516227568</v>
      </c>
      <c r="M38" s="27">
        <v>39</v>
      </c>
      <c r="N38" s="27"/>
      <c r="O38" s="27"/>
      <c r="P38" s="27">
        <v>105</v>
      </c>
      <c r="Q38" s="27"/>
      <c r="R38" s="27"/>
      <c r="S38" s="27"/>
      <c r="T38" s="27">
        <v>145</v>
      </c>
      <c r="U38" s="27"/>
      <c r="V38" s="27"/>
      <c r="W38" s="27"/>
      <c r="X38" s="27"/>
      <c r="Y38" s="27">
        <v>318</v>
      </c>
      <c r="Z38" s="10"/>
      <c r="AA38" s="11">
        <v>20210723</v>
      </c>
      <c r="AB38" s="11">
        <v>1</v>
      </c>
      <c r="AC38" s="5" t="s">
        <v>97</v>
      </c>
      <c r="AD38" s="11" t="s">
        <v>98</v>
      </c>
      <c r="AE38" s="26" t="s">
        <v>128</v>
      </c>
      <c r="AF38" s="12"/>
    </row>
    <row r="39" spans="1:32" s="13" customFormat="1" ht="20.100000000000001" customHeight="1" x14ac:dyDescent="0.3">
      <c r="A39" s="4">
        <f t="shared" si="3"/>
        <v>33</v>
      </c>
      <c r="B39" s="5">
        <v>7</v>
      </c>
      <c r="C39" s="5">
        <v>23</v>
      </c>
      <c r="D39" s="6" t="s">
        <v>26</v>
      </c>
      <c r="E39" s="6" t="s">
        <v>57</v>
      </c>
      <c r="F39" s="6" t="s">
        <v>85</v>
      </c>
      <c r="G39" s="4" t="s">
        <v>86</v>
      </c>
      <c r="H39" s="4" t="s">
        <v>58</v>
      </c>
      <c r="I39" s="7">
        <f t="shared" si="0"/>
        <v>842</v>
      </c>
      <c r="J39" s="8">
        <v>840</v>
      </c>
      <c r="K39" s="7">
        <f t="shared" si="5"/>
        <v>2</v>
      </c>
      <c r="L39" s="9">
        <f t="shared" si="2"/>
        <v>2.3752969121140144E-3</v>
      </c>
      <c r="M39" s="27">
        <v>2</v>
      </c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10"/>
      <c r="AA39" s="11">
        <v>20210723</v>
      </c>
      <c r="AB39" s="11">
        <v>14</v>
      </c>
      <c r="AC39" s="5" t="s">
        <v>97</v>
      </c>
      <c r="AD39" s="11" t="s">
        <v>112</v>
      </c>
      <c r="AE39" s="26" t="s">
        <v>129</v>
      </c>
      <c r="AF39" s="12"/>
    </row>
    <row r="40" spans="1:32" s="13" customFormat="1" ht="20.100000000000001" customHeight="1" x14ac:dyDescent="0.3">
      <c r="A40" s="4">
        <f t="shared" si="3"/>
        <v>34</v>
      </c>
      <c r="B40" s="5">
        <v>7</v>
      </c>
      <c r="C40" s="5">
        <v>23</v>
      </c>
      <c r="D40" s="6" t="s">
        <v>26</v>
      </c>
      <c r="E40" s="6" t="s">
        <v>57</v>
      </c>
      <c r="F40" s="6" t="s">
        <v>85</v>
      </c>
      <c r="G40" s="4" t="s">
        <v>86</v>
      </c>
      <c r="H40" s="4" t="s">
        <v>58</v>
      </c>
      <c r="I40" s="7">
        <f t="shared" si="0"/>
        <v>871</v>
      </c>
      <c r="J40" s="8">
        <v>867</v>
      </c>
      <c r="K40" s="7">
        <f t="shared" si="5"/>
        <v>4</v>
      </c>
      <c r="L40" s="9">
        <f t="shared" si="2"/>
        <v>4.5924225028702642E-3</v>
      </c>
      <c r="M40" s="27">
        <v>1</v>
      </c>
      <c r="N40" s="27"/>
      <c r="O40" s="27"/>
      <c r="P40" s="27">
        <v>3</v>
      </c>
      <c r="Q40" s="27"/>
      <c r="R40" s="27"/>
      <c r="S40" s="27"/>
      <c r="T40" s="27"/>
      <c r="U40" s="27"/>
      <c r="V40" s="27"/>
      <c r="W40" s="27"/>
      <c r="X40" s="27"/>
      <c r="Y40" s="27"/>
      <c r="Z40" s="10"/>
      <c r="AA40" s="11">
        <v>20210723</v>
      </c>
      <c r="AB40" s="11">
        <v>14</v>
      </c>
      <c r="AC40" s="5" t="s">
        <v>100</v>
      </c>
      <c r="AD40" s="11" t="s">
        <v>112</v>
      </c>
      <c r="AE40" s="26" t="s">
        <v>129</v>
      </c>
      <c r="AF40" s="12"/>
    </row>
    <row r="41" spans="1:32" s="13" customFormat="1" ht="20.100000000000001" customHeight="1" x14ac:dyDescent="0.3">
      <c r="A41" s="4">
        <f t="shared" si="3"/>
        <v>35</v>
      </c>
      <c r="B41" s="5">
        <v>7</v>
      </c>
      <c r="C41" s="5">
        <v>23</v>
      </c>
      <c r="D41" s="12" t="s">
        <v>56</v>
      </c>
      <c r="E41" s="6" t="s">
        <v>63</v>
      </c>
      <c r="F41" s="6" t="s">
        <v>77</v>
      </c>
      <c r="G41" s="4" t="s">
        <v>78</v>
      </c>
      <c r="H41" s="4" t="s">
        <v>79</v>
      </c>
      <c r="I41" s="7">
        <f t="shared" si="0"/>
        <v>2511</v>
      </c>
      <c r="J41" s="8">
        <v>2187</v>
      </c>
      <c r="K41" s="7">
        <f t="shared" ref="K41:K47" si="6">SUM(M41:Z41)</f>
        <v>324</v>
      </c>
      <c r="L41" s="9">
        <f t="shared" ref="L41:L47" si="7">K41/I41</f>
        <v>0.12903225806451613</v>
      </c>
      <c r="M41" s="27">
        <v>232</v>
      </c>
      <c r="N41" s="27">
        <v>22</v>
      </c>
      <c r="O41" s="27"/>
      <c r="P41" s="27"/>
      <c r="Q41" s="27"/>
      <c r="R41" s="27">
        <v>16</v>
      </c>
      <c r="S41" s="27"/>
      <c r="T41" s="27">
        <v>54</v>
      </c>
      <c r="U41" s="27"/>
      <c r="V41" s="27"/>
      <c r="W41" s="27"/>
      <c r="X41" s="27"/>
      <c r="Y41" s="27"/>
      <c r="Z41" s="10"/>
      <c r="AA41" s="11">
        <v>20210723</v>
      </c>
      <c r="AB41" s="11">
        <v>1</v>
      </c>
      <c r="AC41" s="5" t="s">
        <v>97</v>
      </c>
      <c r="AD41" s="11" t="s">
        <v>98</v>
      </c>
      <c r="AE41" s="26" t="s">
        <v>129</v>
      </c>
      <c r="AF41" s="12"/>
    </row>
    <row r="42" spans="1:32" s="13" customFormat="1" ht="20.100000000000001" customHeight="1" x14ac:dyDescent="0.3">
      <c r="A42" s="4">
        <f t="shared" si="3"/>
        <v>36</v>
      </c>
      <c r="B42" s="5">
        <v>7</v>
      </c>
      <c r="C42" s="5">
        <v>23</v>
      </c>
      <c r="D42" s="12" t="s">
        <v>56</v>
      </c>
      <c r="E42" s="6" t="s">
        <v>63</v>
      </c>
      <c r="F42" s="6" t="s">
        <v>77</v>
      </c>
      <c r="G42" s="4" t="s">
        <v>78</v>
      </c>
      <c r="H42" s="4" t="s">
        <v>79</v>
      </c>
      <c r="I42" s="7">
        <f t="shared" si="0"/>
        <v>451</v>
      </c>
      <c r="J42" s="8">
        <v>342</v>
      </c>
      <c r="K42" s="7">
        <f t="shared" si="6"/>
        <v>109</v>
      </c>
      <c r="L42" s="9">
        <f t="shared" si="7"/>
        <v>0.24168514412416853</v>
      </c>
      <c r="M42" s="27">
        <v>96</v>
      </c>
      <c r="N42" s="27"/>
      <c r="O42" s="27"/>
      <c r="P42" s="27"/>
      <c r="Q42" s="27"/>
      <c r="R42" s="27"/>
      <c r="S42" s="27"/>
      <c r="T42" s="27">
        <v>13</v>
      </c>
      <c r="U42" s="27"/>
      <c r="V42" s="27"/>
      <c r="W42" s="27"/>
      <c r="X42" s="27"/>
      <c r="Y42" s="27"/>
      <c r="Z42" s="10"/>
      <c r="AA42" s="11">
        <v>20210722</v>
      </c>
      <c r="AB42" s="11">
        <v>1</v>
      </c>
      <c r="AC42" s="5" t="s">
        <v>100</v>
      </c>
      <c r="AD42" s="11" t="s">
        <v>98</v>
      </c>
      <c r="AE42" s="26" t="s">
        <v>129</v>
      </c>
      <c r="AF42" s="12" t="s">
        <v>374</v>
      </c>
    </row>
    <row r="43" spans="1:32" s="13" customFormat="1" ht="20.100000000000001" customHeight="1" x14ac:dyDescent="0.3">
      <c r="A43" s="4">
        <f t="shared" si="3"/>
        <v>37</v>
      </c>
      <c r="B43" s="5">
        <v>7</v>
      </c>
      <c r="C43" s="5">
        <v>23</v>
      </c>
      <c r="D43" s="12" t="s">
        <v>56</v>
      </c>
      <c r="E43" s="6" t="s">
        <v>63</v>
      </c>
      <c r="F43" s="6" t="s">
        <v>77</v>
      </c>
      <c r="G43" s="4" t="s">
        <v>78</v>
      </c>
      <c r="H43" s="4" t="s">
        <v>79</v>
      </c>
      <c r="I43" s="7">
        <f t="shared" si="0"/>
        <v>300</v>
      </c>
      <c r="J43" s="8">
        <v>226</v>
      </c>
      <c r="K43" s="7">
        <f t="shared" si="6"/>
        <v>74</v>
      </c>
      <c r="L43" s="9">
        <f t="shared" si="7"/>
        <v>0.24666666666666667</v>
      </c>
      <c r="M43" s="27">
        <v>62</v>
      </c>
      <c r="N43" s="27"/>
      <c r="O43" s="27"/>
      <c r="P43" s="27"/>
      <c r="Q43" s="27"/>
      <c r="R43" s="27"/>
      <c r="S43" s="27"/>
      <c r="T43" s="27">
        <v>12</v>
      </c>
      <c r="U43" s="27"/>
      <c r="V43" s="27"/>
      <c r="W43" s="27"/>
      <c r="X43" s="27"/>
      <c r="Y43" s="27"/>
      <c r="Z43" s="10"/>
      <c r="AA43" s="11">
        <v>20210723</v>
      </c>
      <c r="AB43" s="11">
        <v>1</v>
      </c>
      <c r="AC43" s="5" t="s">
        <v>100</v>
      </c>
      <c r="AD43" s="11" t="s">
        <v>98</v>
      </c>
      <c r="AE43" s="26" t="s">
        <v>129</v>
      </c>
      <c r="AF43" s="12" t="s">
        <v>374</v>
      </c>
    </row>
    <row r="44" spans="1:32" s="13" customFormat="1" ht="20.100000000000001" customHeight="1" x14ac:dyDescent="0.3">
      <c r="A44" s="4">
        <f t="shared" si="3"/>
        <v>38</v>
      </c>
      <c r="B44" s="5">
        <v>7</v>
      </c>
      <c r="C44" s="5">
        <v>23</v>
      </c>
      <c r="D44" s="12" t="s">
        <v>56</v>
      </c>
      <c r="E44" s="6" t="s">
        <v>63</v>
      </c>
      <c r="F44" s="6" t="s">
        <v>77</v>
      </c>
      <c r="G44" s="4" t="s">
        <v>78</v>
      </c>
      <c r="H44" s="4" t="s">
        <v>79</v>
      </c>
      <c r="I44" s="7">
        <f t="shared" si="0"/>
        <v>4022</v>
      </c>
      <c r="J44" s="8">
        <v>3650</v>
      </c>
      <c r="K44" s="7">
        <f t="shared" si="6"/>
        <v>372</v>
      </c>
      <c r="L44" s="9">
        <f t="shared" si="7"/>
        <v>9.2491297861760316E-2</v>
      </c>
      <c r="M44" s="27">
        <v>220</v>
      </c>
      <c r="N44" s="27"/>
      <c r="O44" s="27"/>
      <c r="P44" s="27">
        <v>126</v>
      </c>
      <c r="Q44" s="27"/>
      <c r="R44" s="27">
        <v>21</v>
      </c>
      <c r="S44" s="27"/>
      <c r="T44" s="27"/>
      <c r="U44" s="27"/>
      <c r="V44" s="27"/>
      <c r="W44" s="27"/>
      <c r="X44" s="27"/>
      <c r="Y44" s="27">
        <v>5</v>
      </c>
      <c r="Z44" s="10"/>
      <c r="AA44" s="11">
        <v>20210722</v>
      </c>
      <c r="AB44" s="11">
        <v>1</v>
      </c>
      <c r="AC44" s="5" t="s">
        <v>97</v>
      </c>
      <c r="AD44" s="11" t="s">
        <v>98</v>
      </c>
      <c r="AE44" s="26" t="s">
        <v>132</v>
      </c>
      <c r="AF44" s="12"/>
    </row>
    <row r="45" spans="1:32" s="13" customFormat="1" ht="20.100000000000001" customHeight="1" x14ac:dyDescent="0.3">
      <c r="A45" s="4">
        <f t="shared" si="3"/>
        <v>39</v>
      </c>
      <c r="B45" s="5">
        <v>7</v>
      </c>
      <c r="C45" s="5">
        <v>23</v>
      </c>
      <c r="D45" s="12" t="s">
        <v>56</v>
      </c>
      <c r="E45" s="6" t="s">
        <v>57</v>
      </c>
      <c r="F45" s="6" t="s">
        <v>72</v>
      </c>
      <c r="G45" s="4" t="s">
        <v>53</v>
      </c>
      <c r="H45" s="42" t="s">
        <v>58</v>
      </c>
      <c r="I45" s="7">
        <f t="shared" si="0"/>
        <v>4007</v>
      </c>
      <c r="J45" s="8">
        <v>4000</v>
      </c>
      <c r="K45" s="7">
        <f t="shared" si="6"/>
        <v>7</v>
      </c>
      <c r="L45" s="9">
        <f t="shared" si="7"/>
        <v>1.7469428500124782E-3</v>
      </c>
      <c r="M45" s="27"/>
      <c r="N45" s="27"/>
      <c r="O45" s="27"/>
      <c r="P45" s="27">
        <v>2</v>
      </c>
      <c r="Q45" s="27">
        <v>2</v>
      </c>
      <c r="R45" s="27">
        <v>3</v>
      </c>
      <c r="S45" s="27"/>
      <c r="T45" s="27"/>
      <c r="U45" s="27"/>
      <c r="V45" s="27"/>
      <c r="W45" s="27"/>
      <c r="X45" s="27"/>
      <c r="Y45" s="27"/>
      <c r="Z45" s="10"/>
      <c r="AA45" s="11">
        <v>20210723</v>
      </c>
      <c r="AB45" s="11">
        <v>8</v>
      </c>
      <c r="AC45" s="5" t="s">
        <v>97</v>
      </c>
      <c r="AD45" s="11" t="s">
        <v>98</v>
      </c>
      <c r="AE45" s="26" t="s">
        <v>130</v>
      </c>
      <c r="AF45" s="12"/>
    </row>
    <row r="46" spans="1:32" s="13" customFormat="1" ht="20.100000000000001" customHeight="1" x14ac:dyDescent="0.3">
      <c r="A46" s="4">
        <f t="shared" si="3"/>
        <v>40</v>
      </c>
      <c r="B46" s="5">
        <v>7</v>
      </c>
      <c r="C46" s="5">
        <v>23</v>
      </c>
      <c r="D46" s="12" t="s">
        <v>56</v>
      </c>
      <c r="E46" s="6" t="s">
        <v>57</v>
      </c>
      <c r="F46" s="6" t="s">
        <v>72</v>
      </c>
      <c r="G46" s="4" t="s">
        <v>53</v>
      </c>
      <c r="H46" s="42" t="s">
        <v>58</v>
      </c>
      <c r="I46" s="7">
        <f t="shared" si="0"/>
        <v>5360</v>
      </c>
      <c r="J46" s="8">
        <v>5020</v>
      </c>
      <c r="K46" s="7">
        <f t="shared" si="6"/>
        <v>340</v>
      </c>
      <c r="L46" s="9">
        <f t="shared" si="7"/>
        <v>6.3432835820895525E-2</v>
      </c>
      <c r="M46" s="27"/>
      <c r="N46" s="27">
        <v>330</v>
      </c>
      <c r="O46" s="27"/>
      <c r="P46" s="27">
        <v>3</v>
      </c>
      <c r="Q46" s="27"/>
      <c r="R46" s="27">
        <v>7</v>
      </c>
      <c r="S46" s="27"/>
      <c r="T46" s="27"/>
      <c r="U46" s="27"/>
      <c r="V46" s="27"/>
      <c r="W46" s="27"/>
      <c r="X46" s="27"/>
      <c r="Y46" s="27"/>
      <c r="Z46" s="10"/>
      <c r="AA46" s="11">
        <v>20210723</v>
      </c>
      <c r="AB46" s="11">
        <v>8</v>
      </c>
      <c r="AC46" s="5" t="s">
        <v>100</v>
      </c>
      <c r="AD46" s="11" t="s">
        <v>98</v>
      </c>
      <c r="AE46" s="26" t="s">
        <v>130</v>
      </c>
      <c r="AF46" s="12" t="s">
        <v>373</v>
      </c>
    </row>
    <row r="47" spans="1:32" s="13" customFormat="1" ht="20.100000000000001" customHeight="1" x14ac:dyDescent="0.3">
      <c r="A47" s="4">
        <f t="shared" si="3"/>
        <v>41</v>
      </c>
      <c r="B47" s="5">
        <v>7</v>
      </c>
      <c r="C47" s="5">
        <v>23</v>
      </c>
      <c r="D47" s="12" t="s">
        <v>56</v>
      </c>
      <c r="E47" s="6" t="s">
        <v>63</v>
      </c>
      <c r="F47" s="6" t="s">
        <v>77</v>
      </c>
      <c r="G47" s="4" t="s">
        <v>78</v>
      </c>
      <c r="H47" s="4" t="s">
        <v>79</v>
      </c>
      <c r="I47" s="7">
        <f t="shared" si="0"/>
        <v>4028</v>
      </c>
      <c r="J47" s="8">
        <v>3650</v>
      </c>
      <c r="K47" s="7">
        <f t="shared" si="6"/>
        <v>378</v>
      </c>
      <c r="L47" s="9">
        <f t="shared" si="7"/>
        <v>9.384309831181728E-2</v>
      </c>
      <c r="M47" s="27">
        <v>220</v>
      </c>
      <c r="N47" s="27"/>
      <c r="O47" s="27"/>
      <c r="P47" s="27">
        <v>126</v>
      </c>
      <c r="Q47" s="27"/>
      <c r="R47" s="27">
        <v>6</v>
      </c>
      <c r="S47" s="27"/>
      <c r="T47" s="27">
        <v>21</v>
      </c>
      <c r="U47" s="27"/>
      <c r="V47" s="27"/>
      <c r="W47" s="27"/>
      <c r="X47" s="27"/>
      <c r="Y47" s="27">
        <v>5</v>
      </c>
      <c r="Z47" s="10"/>
      <c r="AA47" s="11">
        <v>20210722</v>
      </c>
      <c r="AB47" s="11">
        <v>1</v>
      </c>
      <c r="AC47" s="5" t="s">
        <v>97</v>
      </c>
      <c r="AD47" s="11" t="s">
        <v>98</v>
      </c>
      <c r="AE47" s="26" t="s">
        <v>130</v>
      </c>
      <c r="AF47" s="12"/>
    </row>
    <row r="48" spans="1:32" s="15" customFormat="1" ht="13.5" customHeight="1" x14ac:dyDescent="0.3">
      <c r="A48" s="64"/>
      <c r="B48" s="65"/>
      <c r="C48" s="65"/>
      <c r="D48" s="65"/>
      <c r="E48" s="65"/>
      <c r="F48" s="65"/>
      <c r="G48" s="65"/>
      <c r="H48" s="65"/>
      <c r="I48" s="55">
        <f>SUBTOTAL(9,I7:I47)</f>
        <v>398462</v>
      </c>
      <c r="J48" s="55">
        <f>SUBTOTAL(9,J7:J47)</f>
        <v>392953</v>
      </c>
      <c r="K48" s="55">
        <f>SUBTOTAL(9,K7:K47)</f>
        <v>5509</v>
      </c>
      <c r="L48" s="66">
        <f>K48/I48</f>
        <v>1.3825659661398076E-2</v>
      </c>
      <c r="M48" s="55">
        <f t="shared" ref="M48:Z48" si="8">SUM(M7:M47)</f>
        <v>3347</v>
      </c>
      <c r="N48" s="55">
        <f t="shared" si="8"/>
        <v>385</v>
      </c>
      <c r="O48" s="55">
        <f t="shared" si="8"/>
        <v>0</v>
      </c>
      <c r="P48" s="55">
        <f t="shared" si="8"/>
        <v>484</v>
      </c>
      <c r="Q48" s="55">
        <f t="shared" si="8"/>
        <v>2</v>
      </c>
      <c r="R48" s="55">
        <f t="shared" si="8"/>
        <v>508</v>
      </c>
      <c r="S48" s="55">
        <f t="shared" si="8"/>
        <v>0</v>
      </c>
      <c r="T48" s="55">
        <f t="shared" si="8"/>
        <v>453</v>
      </c>
      <c r="U48" s="55">
        <f t="shared" si="8"/>
        <v>2</v>
      </c>
      <c r="V48" s="55">
        <f t="shared" si="8"/>
        <v>0</v>
      </c>
      <c r="W48" s="55">
        <f t="shared" si="8"/>
        <v>0</v>
      </c>
      <c r="X48" s="55">
        <f t="shared" si="8"/>
        <v>0</v>
      </c>
      <c r="Y48" s="55">
        <f t="shared" si="8"/>
        <v>328</v>
      </c>
      <c r="Z48" s="55">
        <f t="shared" si="8"/>
        <v>0</v>
      </c>
      <c r="AA48" s="56"/>
      <c r="AB48" s="57"/>
      <c r="AC48" s="57"/>
      <c r="AD48" s="57"/>
      <c r="AE48" s="57"/>
      <c r="AF48" s="57"/>
    </row>
    <row r="49" spans="1:32" s="15" customFormat="1" ht="13.5" customHeight="1" x14ac:dyDescent="0.3">
      <c r="A49" s="64"/>
      <c r="B49" s="65"/>
      <c r="C49" s="65"/>
      <c r="D49" s="65"/>
      <c r="E49" s="65"/>
      <c r="F49" s="65"/>
      <c r="G49" s="65"/>
      <c r="H49" s="65"/>
      <c r="I49" s="55"/>
      <c r="J49" s="55"/>
      <c r="K49" s="55"/>
      <c r="L49" s="66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7"/>
      <c r="AB49" s="57"/>
      <c r="AC49" s="57"/>
      <c r="AD49" s="57"/>
      <c r="AE49" s="57"/>
      <c r="AF49" s="57"/>
    </row>
    <row r="50" spans="1:32" ht="20.100000000000001" customHeight="1" x14ac:dyDescent="0.3">
      <c r="A50" s="4">
        <v>1</v>
      </c>
      <c r="B50" s="5"/>
      <c r="C50" s="5"/>
      <c r="D50" s="12"/>
      <c r="E50" s="6"/>
      <c r="F50" s="6"/>
      <c r="G50" s="4"/>
      <c r="H50" s="4"/>
      <c r="I50" s="7">
        <f t="shared" ref="I50:I72" si="9">J50+K50</f>
        <v>0</v>
      </c>
      <c r="J50" s="8"/>
      <c r="K50" s="7">
        <f t="shared" ref="K50:K64" si="10">SUM(M50:Z50)</f>
        <v>0</v>
      </c>
      <c r="L50" s="9" t="e">
        <f t="shared" ref="L50:L72" si="11">K50/I50</f>
        <v>#DIV/0!</v>
      </c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10"/>
      <c r="AA50" s="11"/>
      <c r="AB50" s="11"/>
      <c r="AC50" s="5"/>
      <c r="AD50" s="11"/>
      <c r="AE50" s="26"/>
      <c r="AF50" s="12"/>
    </row>
    <row r="51" spans="1:32" ht="20.100000000000001" customHeight="1" x14ac:dyDescent="0.3">
      <c r="A51" s="4">
        <v>2</v>
      </c>
      <c r="B51" s="5"/>
      <c r="C51" s="5"/>
      <c r="D51" s="12"/>
      <c r="E51" s="6"/>
      <c r="F51" s="6"/>
      <c r="G51" s="4"/>
      <c r="H51" s="4"/>
      <c r="I51" s="7">
        <f t="shared" si="9"/>
        <v>0</v>
      </c>
      <c r="J51" s="8"/>
      <c r="K51" s="7">
        <f t="shared" si="10"/>
        <v>0</v>
      </c>
      <c r="L51" s="9" t="e">
        <f t="shared" si="11"/>
        <v>#DIV/0!</v>
      </c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10"/>
      <c r="AA51" s="11"/>
      <c r="AB51" s="11"/>
      <c r="AC51" s="5"/>
      <c r="AD51" s="11"/>
      <c r="AE51" s="26"/>
      <c r="AF51" s="12"/>
    </row>
    <row r="52" spans="1:32" ht="20.100000000000001" customHeight="1" x14ac:dyDescent="0.3">
      <c r="A52" s="4">
        <v>3</v>
      </c>
      <c r="B52" s="5"/>
      <c r="C52" s="5"/>
      <c r="D52" s="12"/>
      <c r="E52" s="6"/>
      <c r="F52" s="6"/>
      <c r="G52" s="4"/>
      <c r="H52" s="4"/>
      <c r="I52" s="7">
        <f t="shared" si="9"/>
        <v>0</v>
      </c>
      <c r="J52" s="8"/>
      <c r="K52" s="7">
        <f t="shared" si="10"/>
        <v>0</v>
      </c>
      <c r="L52" s="9" t="e">
        <f t="shared" si="11"/>
        <v>#DIV/0!</v>
      </c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10"/>
      <c r="AA52" s="11"/>
      <c r="AB52" s="11"/>
      <c r="AC52" s="5"/>
      <c r="AD52" s="11"/>
      <c r="AE52" s="26"/>
      <c r="AF52" s="12"/>
    </row>
    <row r="53" spans="1:32" ht="20.100000000000001" customHeight="1" x14ac:dyDescent="0.3">
      <c r="A53" s="4">
        <v>4</v>
      </c>
      <c r="B53" s="5"/>
      <c r="C53" s="5"/>
      <c r="D53" s="12"/>
      <c r="E53" s="6"/>
      <c r="F53" s="6"/>
      <c r="G53" s="4"/>
      <c r="H53" s="4"/>
      <c r="I53" s="7">
        <f t="shared" si="9"/>
        <v>0</v>
      </c>
      <c r="J53" s="8"/>
      <c r="K53" s="7">
        <f t="shared" si="10"/>
        <v>0</v>
      </c>
      <c r="L53" s="9" t="e">
        <f t="shared" si="11"/>
        <v>#DIV/0!</v>
      </c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10"/>
      <c r="AA53" s="11"/>
      <c r="AB53" s="11"/>
      <c r="AC53" s="5"/>
      <c r="AD53" s="11"/>
      <c r="AE53" s="26"/>
      <c r="AF53" s="12"/>
    </row>
    <row r="54" spans="1:32" ht="20.100000000000001" customHeight="1" x14ac:dyDescent="0.3">
      <c r="A54" s="4">
        <v>5</v>
      </c>
      <c r="B54" s="5"/>
      <c r="C54" s="5"/>
      <c r="D54" s="12"/>
      <c r="E54" s="6"/>
      <c r="F54" s="6"/>
      <c r="G54" s="4"/>
      <c r="H54" s="4"/>
      <c r="I54" s="7">
        <f t="shared" si="9"/>
        <v>0</v>
      </c>
      <c r="J54" s="8"/>
      <c r="K54" s="7">
        <f t="shared" si="10"/>
        <v>0</v>
      </c>
      <c r="L54" s="9" t="e">
        <f t="shared" si="11"/>
        <v>#DIV/0!</v>
      </c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10"/>
      <c r="AA54" s="11"/>
      <c r="AB54" s="11"/>
      <c r="AC54" s="5"/>
      <c r="AD54" s="11"/>
      <c r="AE54" s="26"/>
      <c r="AF54" s="12"/>
    </row>
    <row r="55" spans="1:32" ht="20.100000000000001" customHeight="1" x14ac:dyDescent="0.3">
      <c r="A55" s="4">
        <v>6</v>
      </c>
      <c r="B55" s="5"/>
      <c r="C55" s="5"/>
      <c r="D55" s="6"/>
      <c r="E55" s="6"/>
      <c r="F55" s="6"/>
      <c r="G55" s="4"/>
      <c r="H55" s="4"/>
      <c r="I55" s="7">
        <f t="shared" si="9"/>
        <v>0</v>
      </c>
      <c r="J55" s="8"/>
      <c r="K55" s="7">
        <f t="shared" si="10"/>
        <v>0</v>
      </c>
      <c r="L55" s="9" t="e">
        <f t="shared" si="11"/>
        <v>#DIV/0!</v>
      </c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10"/>
      <c r="AA55" s="11"/>
      <c r="AB55" s="11"/>
      <c r="AC55" s="5"/>
      <c r="AD55" s="11"/>
      <c r="AE55" s="12"/>
      <c r="AF55" s="12"/>
    </row>
    <row r="56" spans="1:32" ht="20.100000000000001" customHeight="1" x14ac:dyDescent="0.3">
      <c r="A56" s="4">
        <v>7</v>
      </c>
      <c r="B56" s="5"/>
      <c r="C56" s="5"/>
      <c r="D56" s="6"/>
      <c r="E56" s="6"/>
      <c r="F56" s="6"/>
      <c r="G56" s="4"/>
      <c r="H56" s="4"/>
      <c r="I56" s="7">
        <f t="shared" si="9"/>
        <v>0</v>
      </c>
      <c r="J56" s="14"/>
      <c r="K56" s="7">
        <f t="shared" si="10"/>
        <v>0</v>
      </c>
      <c r="L56" s="9" t="e">
        <f t="shared" si="11"/>
        <v>#DIV/0!</v>
      </c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10"/>
      <c r="AA56" s="11"/>
      <c r="AB56" s="11"/>
      <c r="AC56" s="5"/>
      <c r="AD56" s="11"/>
      <c r="AE56" s="12"/>
      <c r="AF56" s="12"/>
    </row>
    <row r="57" spans="1:32" ht="20.100000000000001" customHeight="1" x14ac:dyDescent="0.3">
      <c r="A57" s="4">
        <v>8</v>
      </c>
      <c r="B57" s="5"/>
      <c r="C57" s="5"/>
      <c r="D57" s="6"/>
      <c r="E57" s="6"/>
      <c r="F57" s="6"/>
      <c r="G57" s="4"/>
      <c r="H57" s="4"/>
      <c r="I57" s="7">
        <f t="shared" si="9"/>
        <v>0</v>
      </c>
      <c r="J57" s="8"/>
      <c r="K57" s="7">
        <f t="shared" si="10"/>
        <v>0</v>
      </c>
      <c r="L57" s="9" t="e">
        <f t="shared" si="11"/>
        <v>#DIV/0!</v>
      </c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10"/>
      <c r="AA57" s="11"/>
      <c r="AB57" s="11"/>
      <c r="AC57" s="5"/>
      <c r="AD57" s="11" t="str">
        <f t="shared" ref="AD57:AD60" si="12">IF($AC57="A","하선동",IF($AC57="B","이형준",""))</f>
        <v/>
      </c>
      <c r="AE57" s="12"/>
      <c r="AF57" s="12"/>
    </row>
    <row r="58" spans="1:32" ht="20.100000000000001" customHeight="1" x14ac:dyDescent="0.3">
      <c r="A58" s="4">
        <v>9</v>
      </c>
      <c r="B58" s="5"/>
      <c r="C58" s="5"/>
      <c r="D58" s="6"/>
      <c r="E58" s="6"/>
      <c r="F58" s="6"/>
      <c r="G58" s="4"/>
      <c r="H58" s="4"/>
      <c r="I58" s="7">
        <f t="shared" si="9"/>
        <v>0</v>
      </c>
      <c r="J58" s="8"/>
      <c r="K58" s="7">
        <f t="shared" si="10"/>
        <v>0</v>
      </c>
      <c r="L58" s="9" t="e">
        <f t="shared" si="11"/>
        <v>#DIV/0!</v>
      </c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10"/>
      <c r="AA58" s="11"/>
      <c r="AB58" s="11"/>
      <c r="AC58" s="5"/>
      <c r="AD58" s="11" t="str">
        <f t="shared" si="12"/>
        <v/>
      </c>
      <c r="AE58" s="12"/>
      <c r="AF58" s="12"/>
    </row>
    <row r="59" spans="1:32" ht="20.100000000000001" customHeight="1" x14ac:dyDescent="0.3">
      <c r="A59" s="4">
        <v>10</v>
      </c>
      <c r="B59" s="5"/>
      <c r="C59" s="5"/>
      <c r="D59" s="6"/>
      <c r="E59" s="6"/>
      <c r="F59" s="6"/>
      <c r="G59" s="4"/>
      <c r="H59" s="4"/>
      <c r="I59" s="7">
        <f t="shared" si="9"/>
        <v>0</v>
      </c>
      <c r="J59" s="8"/>
      <c r="K59" s="7">
        <f t="shared" si="10"/>
        <v>0</v>
      </c>
      <c r="L59" s="9" t="e">
        <f t="shared" si="11"/>
        <v>#DIV/0!</v>
      </c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10"/>
      <c r="AA59" s="11"/>
      <c r="AB59" s="11"/>
      <c r="AC59" s="5"/>
      <c r="AD59" s="11" t="str">
        <f t="shared" si="12"/>
        <v/>
      </c>
      <c r="AE59" s="12"/>
      <c r="AF59" s="12"/>
    </row>
    <row r="60" spans="1:32" ht="20.100000000000001" customHeight="1" x14ac:dyDescent="0.3">
      <c r="A60" s="4">
        <v>11</v>
      </c>
      <c r="B60" s="5"/>
      <c r="C60" s="5"/>
      <c r="D60" s="6"/>
      <c r="E60" s="6"/>
      <c r="F60" s="6"/>
      <c r="G60" s="4"/>
      <c r="H60" s="4"/>
      <c r="I60" s="7">
        <f t="shared" si="9"/>
        <v>0</v>
      </c>
      <c r="J60" s="8"/>
      <c r="K60" s="7">
        <f t="shared" si="10"/>
        <v>0</v>
      </c>
      <c r="L60" s="9" t="e">
        <f t="shared" si="11"/>
        <v>#DIV/0!</v>
      </c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10"/>
      <c r="AA60" s="11"/>
      <c r="AB60" s="11"/>
      <c r="AC60" s="5"/>
      <c r="AD60" s="11" t="str">
        <f t="shared" si="12"/>
        <v/>
      </c>
      <c r="AE60" s="12"/>
      <c r="AF60" s="12"/>
    </row>
    <row r="61" spans="1:32" ht="20.100000000000001" customHeight="1" x14ac:dyDescent="0.3">
      <c r="A61" s="4">
        <v>12</v>
      </c>
      <c r="B61" s="5"/>
      <c r="C61" s="5"/>
      <c r="D61" s="6"/>
      <c r="E61" s="6"/>
      <c r="F61" s="6"/>
      <c r="G61" s="4"/>
      <c r="H61" s="4"/>
      <c r="I61" s="7">
        <f t="shared" si="9"/>
        <v>0</v>
      </c>
      <c r="J61" s="8"/>
      <c r="K61" s="7">
        <f t="shared" si="10"/>
        <v>0</v>
      </c>
      <c r="L61" s="9" t="e">
        <f t="shared" si="11"/>
        <v>#DIV/0!</v>
      </c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10"/>
      <c r="AA61" s="11"/>
      <c r="AB61" s="11"/>
      <c r="AC61" s="5"/>
      <c r="AD61" s="11"/>
      <c r="AE61" s="12"/>
      <c r="AF61" s="12"/>
    </row>
    <row r="62" spans="1:32" ht="20.100000000000001" customHeight="1" x14ac:dyDescent="0.3">
      <c r="A62" s="4">
        <v>13</v>
      </c>
      <c r="B62" s="5"/>
      <c r="C62" s="5"/>
      <c r="D62" s="6"/>
      <c r="E62" s="6"/>
      <c r="F62" s="6"/>
      <c r="G62" s="4"/>
      <c r="H62" s="4"/>
      <c r="I62" s="7">
        <f t="shared" si="9"/>
        <v>0</v>
      </c>
      <c r="J62" s="8"/>
      <c r="K62" s="7">
        <f t="shared" si="10"/>
        <v>0</v>
      </c>
      <c r="L62" s="9" t="e">
        <f t="shared" si="11"/>
        <v>#DIV/0!</v>
      </c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10"/>
      <c r="AA62" s="11"/>
      <c r="AB62" s="11"/>
      <c r="AC62" s="5"/>
      <c r="AD62" s="11"/>
      <c r="AE62" s="12"/>
      <c r="AF62" s="12"/>
    </row>
    <row r="63" spans="1:32" ht="20.100000000000001" customHeight="1" x14ac:dyDescent="0.3">
      <c r="A63" s="4">
        <v>14</v>
      </c>
      <c r="B63" s="5"/>
      <c r="C63" s="5"/>
      <c r="D63" s="6"/>
      <c r="E63" s="6"/>
      <c r="F63" s="6"/>
      <c r="G63" s="4"/>
      <c r="H63" s="4"/>
      <c r="I63" s="7">
        <f t="shared" si="9"/>
        <v>0</v>
      </c>
      <c r="J63" s="8"/>
      <c r="K63" s="7">
        <f t="shared" si="10"/>
        <v>0</v>
      </c>
      <c r="L63" s="9" t="e">
        <f t="shared" si="11"/>
        <v>#DIV/0!</v>
      </c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10"/>
      <c r="AA63" s="11"/>
      <c r="AB63" s="11"/>
      <c r="AC63" s="5"/>
      <c r="AD63" s="11"/>
      <c r="AE63" s="12"/>
      <c r="AF63" s="12"/>
    </row>
    <row r="64" spans="1:32" ht="20.100000000000001" customHeight="1" x14ac:dyDescent="0.3">
      <c r="A64" s="4">
        <v>15</v>
      </c>
      <c r="B64" s="5"/>
      <c r="C64" s="5"/>
      <c r="D64" s="6"/>
      <c r="E64" s="6"/>
      <c r="F64" s="6"/>
      <c r="G64" s="4"/>
      <c r="H64" s="4"/>
      <c r="I64" s="7">
        <f t="shared" si="9"/>
        <v>0</v>
      </c>
      <c r="J64" s="8"/>
      <c r="K64" s="7">
        <f t="shared" si="10"/>
        <v>0</v>
      </c>
      <c r="L64" s="9" t="e">
        <f t="shared" si="11"/>
        <v>#DIV/0!</v>
      </c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10"/>
      <c r="AA64" s="11"/>
      <c r="AB64" s="11"/>
      <c r="AC64" s="5"/>
      <c r="AD64" s="11"/>
      <c r="AE64" s="12"/>
      <c r="AF64" s="12"/>
    </row>
    <row r="65" spans="1:32" ht="20.100000000000001" customHeight="1" x14ac:dyDescent="0.3">
      <c r="A65" s="4">
        <v>7</v>
      </c>
      <c r="B65" s="5"/>
      <c r="C65" s="5"/>
      <c r="D65" s="12"/>
      <c r="E65" s="6"/>
      <c r="F65" s="6"/>
      <c r="G65" s="4"/>
      <c r="H65" s="4"/>
      <c r="I65" s="7">
        <f t="shared" si="9"/>
        <v>0</v>
      </c>
      <c r="J65" s="8"/>
      <c r="K65" s="7">
        <f t="shared" ref="K65:K72" si="13">SUM(M65:Z65)</f>
        <v>0</v>
      </c>
      <c r="L65" s="9" t="e">
        <f t="shared" si="11"/>
        <v>#DIV/0!</v>
      </c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10"/>
      <c r="AA65" s="11"/>
      <c r="AB65" s="11"/>
      <c r="AC65" s="5"/>
      <c r="AD65" s="11"/>
      <c r="AE65" s="12"/>
      <c r="AF65" s="12"/>
    </row>
    <row r="66" spans="1:32" ht="20.100000000000001" customHeight="1" x14ac:dyDescent="0.3">
      <c r="A66" s="4">
        <v>8</v>
      </c>
      <c r="B66" s="5"/>
      <c r="C66" s="5"/>
      <c r="D66" s="12"/>
      <c r="E66" s="6"/>
      <c r="F66" s="6"/>
      <c r="G66" s="4"/>
      <c r="H66" s="4"/>
      <c r="I66" s="7">
        <f t="shared" si="9"/>
        <v>0</v>
      </c>
      <c r="J66" s="8"/>
      <c r="K66" s="7">
        <f t="shared" si="13"/>
        <v>0</v>
      </c>
      <c r="L66" s="9" t="e">
        <f t="shared" si="11"/>
        <v>#DIV/0!</v>
      </c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10"/>
      <c r="AA66" s="11"/>
      <c r="AB66" s="11"/>
      <c r="AC66" s="5"/>
      <c r="AD66" s="11" t="str">
        <f t="shared" ref="AD66:AD72" si="14">IF($AC66="A","하선동",IF($AC66="B","이형준",""))</f>
        <v/>
      </c>
      <c r="AE66" s="12"/>
      <c r="AF66" s="12"/>
    </row>
    <row r="67" spans="1:32" ht="20.100000000000001" customHeight="1" x14ac:dyDescent="0.3">
      <c r="A67" s="4">
        <v>9</v>
      </c>
      <c r="B67" s="5"/>
      <c r="C67" s="5"/>
      <c r="D67" s="12"/>
      <c r="E67" s="6"/>
      <c r="F67" s="6"/>
      <c r="G67" s="4"/>
      <c r="H67" s="4"/>
      <c r="I67" s="7">
        <f t="shared" si="9"/>
        <v>0</v>
      </c>
      <c r="J67" s="8"/>
      <c r="K67" s="7">
        <f t="shared" si="13"/>
        <v>0</v>
      </c>
      <c r="L67" s="9" t="e">
        <f t="shared" si="11"/>
        <v>#DIV/0!</v>
      </c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10"/>
      <c r="AA67" s="11"/>
      <c r="AB67" s="11"/>
      <c r="AC67" s="5"/>
      <c r="AD67" s="11" t="str">
        <f t="shared" si="14"/>
        <v/>
      </c>
      <c r="AE67" s="12"/>
      <c r="AF67" s="12"/>
    </row>
    <row r="68" spans="1:32" ht="20.100000000000001" customHeight="1" x14ac:dyDescent="0.3">
      <c r="A68" s="4">
        <v>10</v>
      </c>
      <c r="B68" s="5"/>
      <c r="C68" s="5"/>
      <c r="D68" s="12"/>
      <c r="E68" s="6"/>
      <c r="F68" s="6"/>
      <c r="G68" s="4"/>
      <c r="H68" s="4"/>
      <c r="I68" s="7">
        <f t="shared" si="9"/>
        <v>0</v>
      </c>
      <c r="J68" s="8"/>
      <c r="K68" s="7">
        <f t="shared" si="13"/>
        <v>0</v>
      </c>
      <c r="L68" s="9" t="e">
        <f t="shared" si="11"/>
        <v>#DIV/0!</v>
      </c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10"/>
      <c r="AA68" s="11"/>
      <c r="AB68" s="11"/>
      <c r="AC68" s="5"/>
      <c r="AD68" s="11" t="str">
        <f t="shared" si="14"/>
        <v/>
      </c>
      <c r="AE68" s="25"/>
      <c r="AF68" s="12"/>
    </row>
    <row r="69" spans="1:32" ht="20.100000000000001" customHeight="1" x14ac:dyDescent="0.3">
      <c r="A69" s="4">
        <v>11</v>
      </c>
      <c r="B69" s="5"/>
      <c r="C69" s="5"/>
      <c r="D69" s="6"/>
      <c r="E69" s="6"/>
      <c r="F69" s="6"/>
      <c r="G69" s="4"/>
      <c r="H69" s="4"/>
      <c r="I69" s="7">
        <f t="shared" si="9"/>
        <v>0</v>
      </c>
      <c r="J69" s="8"/>
      <c r="K69" s="7">
        <f t="shared" si="13"/>
        <v>0</v>
      </c>
      <c r="L69" s="9" t="e">
        <f t="shared" si="11"/>
        <v>#DIV/0!</v>
      </c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10"/>
      <c r="AA69" s="11"/>
      <c r="AB69" s="11"/>
      <c r="AC69" s="5"/>
      <c r="AD69" s="11" t="str">
        <f t="shared" si="14"/>
        <v/>
      </c>
      <c r="AE69" s="26"/>
      <c r="AF69" s="12"/>
    </row>
    <row r="70" spans="1:32" ht="20.100000000000001" customHeight="1" x14ac:dyDescent="0.3">
      <c r="A70" s="4">
        <v>12</v>
      </c>
      <c r="B70" s="5"/>
      <c r="C70" s="5"/>
      <c r="D70" s="6"/>
      <c r="E70" s="6"/>
      <c r="F70" s="6"/>
      <c r="G70" s="4"/>
      <c r="H70" s="4"/>
      <c r="I70" s="7">
        <f t="shared" si="9"/>
        <v>0</v>
      </c>
      <c r="J70" s="8"/>
      <c r="K70" s="7">
        <f t="shared" si="13"/>
        <v>0</v>
      </c>
      <c r="L70" s="9" t="e">
        <f t="shared" si="11"/>
        <v>#DIV/0!</v>
      </c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10"/>
      <c r="AA70" s="11"/>
      <c r="AB70" s="11"/>
      <c r="AC70" s="5"/>
      <c r="AD70" s="11" t="str">
        <f t="shared" si="14"/>
        <v/>
      </c>
      <c r="AE70" s="12"/>
      <c r="AF70" s="12"/>
    </row>
    <row r="71" spans="1:32" ht="20.100000000000001" customHeight="1" x14ac:dyDescent="0.3">
      <c r="A71" s="4">
        <v>13</v>
      </c>
      <c r="B71" s="5"/>
      <c r="C71" s="5"/>
      <c r="D71" s="12"/>
      <c r="E71" s="6"/>
      <c r="F71" s="6"/>
      <c r="G71" s="4"/>
      <c r="H71" s="4"/>
      <c r="I71" s="7">
        <f t="shared" si="9"/>
        <v>0</v>
      </c>
      <c r="J71" s="8"/>
      <c r="K71" s="7">
        <f t="shared" si="13"/>
        <v>0</v>
      </c>
      <c r="L71" s="9" t="e">
        <f t="shared" si="11"/>
        <v>#DIV/0!</v>
      </c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10"/>
      <c r="AA71" s="11"/>
      <c r="AB71" s="11"/>
      <c r="AC71" s="5"/>
      <c r="AD71" s="11" t="str">
        <f t="shared" si="14"/>
        <v/>
      </c>
      <c r="AE71" s="12"/>
      <c r="AF71" s="12"/>
    </row>
    <row r="72" spans="1:32" ht="20.100000000000001" customHeight="1" x14ac:dyDescent="0.3">
      <c r="A72" s="4">
        <v>14</v>
      </c>
      <c r="B72" s="5"/>
      <c r="C72" s="5"/>
      <c r="D72" s="12"/>
      <c r="E72" s="6"/>
      <c r="F72" s="6"/>
      <c r="G72" s="4"/>
      <c r="H72" s="4"/>
      <c r="I72" s="7">
        <f t="shared" si="9"/>
        <v>0</v>
      </c>
      <c r="J72" s="8"/>
      <c r="K72" s="7">
        <f t="shared" si="13"/>
        <v>0</v>
      </c>
      <c r="L72" s="9" t="e">
        <f t="shared" si="11"/>
        <v>#DIV/0!</v>
      </c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10"/>
      <c r="AA72" s="11"/>
      <c r="AB72" s="11"/>
      <c r="AC72" s="5"/>
      <c r="AD72" s="11" t="str">
        <f t="shared" si="14"/>
        <v/>
      </c>
      <c r="AE72" s="12"/>
      <c r="AF72" s="12"/>
    </row>
    <row r="1048557" spans="31:31" x14ac:dyDescent="0.3">
      <c r="AE1048557" s="26" t="s">
        <v>69</v>
      </c>
    </row>
  </sheetData>
  <autoFilter ref="A5:AE72"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</autoFilter>
  <dataConsolidate/>
  <mergeCells count="40">
    <mergeCell ref="A1:D3"/>
    <mergeCell ref="E1:AF3"/>
    <mergeCell ref="A4:AF4"/>
    <mergeCell ref="A5:A6"/>
    <mergeCell ref="B5:B6"/>
    <mergeCell ref="C5:C6"/>
    <mergeCell ref="D5:D6"/>
    <mergeCell ref="E5:E6"/>
    <mergeCell ref="F5:F6"/>
    <mergeCell ref="G5:G6"/>
    <mergeCell ref="AA5:AC5"/>
    <mergeCell ref="AD5:AD6"/>
    <mergeCell ref="AE5:AE6"/>
    <mergeCell ref="AF5:AF6"/>
    <mergeCell ref="M48:M49"/>
    <mergeCell ref="H5:H6"/>
    <mergeCell ref="I5:I6"/>
    <mergeCell ref="J5:J6"/>
    <mergeCell ref="K5:K6"/>
    <mergeCell ref="L5:L6"/>
    <mergeCell ref="M5:Z5"/>
    <mergeCell ref="A48:H49"/>
    <mergeCell ref="I48:I49"/>
    <mergeCell ref="J48:J49"/>
    <mergeCell ref="K48:K49"/>
    <mergeCell ref="L48:L49"/>
    <mergeCell ref="S48:S49"/>
    <mergeCell ref="N48:N49"/>
    <mergeCell ref="O48:O49"/>
    <mergeCell ref="P48:P49"/>
    <mergeCell ref="Z48:Z49"/>
    <mergeCell ref="AA48:AF49"/>
    <mergeCell ref="Q48:Q49"/>
    <mergeCell ref="R48:R49"/>
    <mergeCell ref="T48:T49"/>
    <mergeCell ref="U48:U49"/>
    <mergeCell ref="Y48:Y49"/>
    <mergeCell ref="V48:V49"/>
    <mergeCell ref="W48:W49"/>
    <mergeCell ref="X48:X49"/>
  </mergeCells>
  <phoneticPr fontId="4" type="noConversion"/>
  <conditionalFormatting sqref="I21:L21 L28:Q28 L27:Z27 R21:Z21 L34:Q36 I32:Q33 I7:J7 P21:P22 J31:L31 S28:Z36 I9:J10 K19:Z20 L9:Z10 K18:AA18 Z23 I23:L23 I24:Z25 Q22:Z22 I26:L26 R26:Z26 K15:Z17 I22:O22 I11:Z14 AA19 I8 AB28:AC28 L7:AD7 AB11:AC13 AB9:AB10 AC14:AC20 AC22:AC24 I29:Q30 AB31:AC34 AA8:AA9 AB36:AC36 AC35 Z37:Z38 M38:Y38 AD39:AE39 AF7:AF16 AE38 AF21:AF47 A7:A43 M39:AC47 B8:C43 AE1048557:AE1048576 I34:K47 L37:L47 A45:C47 A44:B44">
    <cfRule type="expression" dxfId="24413" priority="34829">
      <formula>$L7&gt;0.15</formula>
    </cfRule>
    <cfRule type="expression" dxfId="24412" priority="34830">
      <formula>AND($L7&gt;0.08,$L7&lt;0.15)</formula>
    </cfRule>
  </conditionalFormatting>
  <conditionalFormatting sqref="E59:AC59 D61:AD64 I50:AA51 E56:Z58 AB55:AC58 D60:AC60 AF55:AF64 A50:A67 E55:F55 I52:Z55 AA52:AA54 AC50:AC54">
    <cfRule type="expression" dxfId="24411" priority="34827">
      <formula>$L50&gt;0.15</formula>
    </cfRule>
    <cfRule type="expression" dxfId="24410" priority="34828">
      <formula>AND($L50&gt;0.08,$L50&lt;0.15)</formula>
    </cfRule>
  </conditionalFormatting>
  <conditionalFormatting sqref="B7:C7">
    <cfRule type="expression" dxfId="24409" priority="34825">
      <formula>$L7&gt;0.15</formula>
    </cfRule>
    <cfRule type="expression" dxfId="24408" priority="34826">
      <formula>AND($L7&gt;0.08,$L7&lt;0.15)</formula>
    </cfRule>
  </conditionalFormatting>
  <conditionalFormatting sqref="B50">
    <cfRule type="expression" dxfId="24407" priority="34823">
      <formula>$L50&gt;0.15</formula>
    </cfRule>
    <cfRule type="expression" dxfId="24406" priority="34824">
      <formula>AND($L50&gt;0.08,$L50&lt;0.15)</formula>
    </cfRule>
  </conditionalFormatting>
  <conditionalFormatting sqref="B52:B67">
    <cfRule type="expression" dxfId="24405" priority="34821">
      <formula>$L52&gt;0.15</formula>
    </cfRule>
    <cfRule type="expression" dxfId="24404" priority="34822">
      <formula>AND($L52&gt;0.08,$L52&lt;0.15)</formula>
    </cfRule>
  </conditionalFormatting>
  <conditionalFormatting sqref="D55">
    <cfRule type="expression" dxfId="24403" priority="34819">
      <formula>$L55&gt;0.15</formula>
    </cfRule>
    <cfRule type="expression" dxfId="24402" priority="34820">
      <formula>AND($L55&gt;0.08,$L55&lt;0.15)</formula>
    </cfRule>
  </conditionalFormatting>
  <conditionalFormatting sqref="D56">
    <cfRule type="expression" dxfId="24401" priority="34817">
      <formula>$L56&gt;0.15</formula>
    </cfRule>
    <cfRule type="expression" dxfId="24400" priority="34818">
      <formula>AND($L56&gt;0.08,$L56&lt;0.15)</formula>
    </cfRule>
  </conditionalFormatting>
  <conditionalFormatting sqref="D57">
    <cfRule type="expression" dxfId="24399" priority="34815">
      <formula>$L57&gt;0.15</formula>
    </cfRule>
    <cfRule type="expression" dxfId="24398" priority="34816">
      <formula>AND($L57&gt;0.08,$L57&lt;0.15)</formula>
    </cfRule>
  </conditionalFormatting>
  <conditionalFormatting sqref="D58">
    <cfRule type="expression" dxfId="24397" priority="34813">
      <formula>$L58&gt;0.15</formula>
    </cfRule>
    <cfRule type="expression" dxfId="24396" priority="34814">
      <formula>AND($L58&gt;0.08,$L58&lt;0.15)</formula>
    </cfRule>
  </conditionalFormatting>
  <conditionalFormatting sqref="D59">
    <cfRule type="expression" dxfId="24395" priority="34811">
      <formula>$L59&gt;0.15</formula>
    </cfRule>
    <cfRule type="expression" dxfId="24394" priority="34812">
      <formula>AND($L59&gt;0.08,$L59&lt;0.15)</formula>
    </cfRule>
  </conditionalFormatting>
  <conditionalFormatting sqref="AE55:AE67">
    <cfRule type="expression" dxfId="24393" priority="34721">
      <formula>$L55&gt;0.15</formula>
    </cfRule>
    <cfRule type="expression" dxfId="24392" priority="34722">
      <formula>AND($L55&gt;0.08,$L55&lt;0.15)</formula>
    </cfRule>
  </conditionalFormatting>
  <conditionalFormatting sqref="AE55:AE67">
    <cfRule type="expression" dxfId="24391" priority="34723">
      <formula>$L55&gt;0.15</formula>
    </cfRule>
    <cfRule type="expression" dxfId="24390" priority="34724">
      <formula>AND($L55&gt;0.08,$L55&lt;0.15)</formula>
    </cfRule>
  </conditionalFormatting>
  <conditionalFormatting sqref="R28:R29">
    <cfRule type="expression" dxfId="24389" priority="34629">
      <formula>$L28&gt;0.15</formula>
    </cfRule>
    <cfRule type="expression" dxfId="24388" priority="34630">
      <formula>AND($L28&gt;0.08,$L28&lt;0.15)</formula>
    </cfRule>
  </conditionalFormatting>
  <conditionalFormatting sqref="I27:K27">
    <cfRule type="expression" dxfId="24387" priority="34627">
      <formula>$L27&gt;0.15</formula>
    </cfRule>
    <cfRule type="expression" dxfId="24386" priority="34628">
      <formula>AND($L27&gt;0.08,$L27&lt;0.15)</formula>
    </cfRule>
  </conditionalFormatting>
  <conditionalFormatting sqref="I28:K28">
    <cfRule type="expression" dxfId="24385" priority="34625">
      <formula>$L28&gt;0.15</formula>
    </cfRule>
    <cfRule type="expression" dxfId="24384" priority="34626">
      <formula>AND($L28&gt;0.08,$L28&lt;0.15)</formula>
    </cfRule>
  </conditionalFormatting>
  <conditionalFormatting sqref="P21:Q21">
    <cfRule type="expression" dxfId="24383" priority="34611">
      <formula>$L21&gt;0.15</formula>
    </cfRule>
    <cfRule type="expression" dxfId="24382" priority="34612">
      <formula>AND($L21&gt;0.08,$L21&lt;0.15)</formula>
    </cfRule>
  </conditionalFormatting>
  <conditionalFormatting sqref="P21:Q21">
    <cfRule type="expression" dxfId="24381" priority="34609">
      <formula>$L21&gt;0.15</formula>
    </cfRule>
    <cfRule type="expression" dxfId="24380" priority="34610">
      <formula>AND($L21&gt;0.08,$L21&lt;0.15)</formula>
    </cfRule>
  </conditionalFormatting>
  <conditionalFormatting sqref="M21">
    <cfRule type="expression" dxfId="24379" priority="34623">
      <formula>$L21&gt;0.15</formula>
    </cfRule>
    <cfRule type="expression" dxfId="24378" priority="34624">
      <formula>AND($L21&gt;0.08,$L21&lt;0.15)</formula>
    </cfRule>
  </conditionalFormatting>
  <conditionalFormatting sqref="M21">
    <cfRule type="expression" dxfId="24377" priority="34621">
      <formula>$L21&gt;0.15</formula>
    </cfRule>
    <cfRule type="expression" dxfId="24376" priority="34622">
      <formula>AND($L21&gt;0.08,$L21&lt;0.15)</formula>
    </cfRule>
  </conditionalFormatting>
  <conditionalFormatting sqref="M21">
    <cfRule type="expression" dxfId="24375" priority="34619">
      <formula>$L21&gt;0.15</formula>
    </cfRule>
    <cfRule type="expression" dxfId="24374" priority="34620">
      <formula>AND($L21&gt;0.08,$L21&lt;0.15)</formula>
    </cfRule>
  </conditionalFormatting>
  <conditionalFormatting sqref="N21:O21">
    <cfRule type="expression" dxfId="24373" priority="34617">
      <formula>$L21&gt;0.15</formula>
    </cfRule>
    <cfRule type="expression" dxfId="24372" priority="34618">
      <formula>AND($L21&gt;0.08,$L21&lt;0.15)</formula>
    </cfRule>
  </conditionalFormatting>
  <conditionalFormatting sqref="N21:O21">
    <cfRule type="expression" dxfId="24371" priority="34615">
      <formula>$L21&gt;0.15</formula>
    </cfRule>
    <cfRule type="expression" dxfId="24370" priority="34616">
      <formula>AND($L21&gt;0.08,$L21&lt;0.15)</formula>
    </cfRule>
  </conditionalFormatting>
  <conditionalFormatting sqref="N21:O21">
    <cfRule type="expression" dxfId="24369" priority="34613">
      <formula>$L21&gt;0.15</formula>
    </cfRule>
    <cfRule type="expression" dxfId="24368" priority="34614">
      <formula>AND($L21&gt;0.08,$L21&lt;0.15)</formula>
    </cfRule>
  </conditionalFormatting>
  <conditionalFormatting sqref="D52">
    <cfRule type="expression" dxfId="24367" priority="34485">
      <formula>$L52&gt;0.15</formula>
    </cfRule>
    <cfRule type="expression" dxfId="24366" priority="34486">
      <formula>AND($L52&gt;0.08,$L52&lt;0.15)</formula>
    </cfRule>
  </conditionalFormatting>
  <conditionalFormatting sqref="F52">
    <cfRule type="expression" dxfId="24365" priority="34487">
      <formula>$L52&gt;0.15</formula>
    </cfRule>
    <cfRule type="expression" dxfId="24364" priority="34488">
      <formula>AND($L52&gt;0.08,$L52&lt;0.15)</formula>
    </cfRule>
  </conditionalFormatting>
  <conditionalFormatting sqref="I31">
    <cfRule type="expression" dxfId="24363" priority="34603">
      <formula>$L31&gt;0.15</formula>
    </cfRule>
    <cfRule type="expression" dxfId="24362" priority="34604">
      <formula>AND($L31&gt;0.08,$L31&lt;0.15)</formula>
    </cfRule>
  </conditionalFormatting>
  <conditionalFormatting sqref="AF17">
    <cfRule type="expression" dxfId="24361" priority="34601">
      <formula>$L17&gt;0.15</formula>
    </cfRule>
    <cfRule type="expression" dxfId="24360" priority="34602">
      <formula>AND($L17&gt;0.08,$L17&lt;0.15)</formula>
    </cfRule>
  </conditionalFormatting>
  <conditionalFormatting sqref="P20">
    <cfRule type="expression" dxfId="24359" priority="34599">
      <formula>$L20&gt;0.15</formula>
    </cfRule>
    <cfRule type="expression" dxfId="24358" priority="34600">
      <formula>AND($L20&gt;0.08,$L20&lt;0.15)</formula>
    </cfRule>
  </conditionalFormatting>
  <conditionalFormatting sqref="P20">
    <cfRule type="expression" dxfId="24357" priority="34597">
      <formula>$L20&gt;0.15</formula>
    </cfRule>
    <cfRule type="expression" dxfId="24356" priority="34598">
      <formula>AND($L20&gt;0.08,$L20&lt;0.15)</formula>
    </cfRule>
  </conditionalFormatting>
  <conditionalFormatting sqref="R33:R36">
    <cfRule type="expression" dxfId="24355" priority="34595">
      <formula>$L33&gt;0.15</formula>
    </cfRule>
    <cfRule type="expression" dxfId="24354" priority="34596">
      <formula>AND($L33&gt;0.08,$L33&lt;0.15)</formula>
    </cfRule>
  </conditionalFormatting>
  <conditionalFormatting sqref="E51:F51">
    <cfRule type="expression" dxfId="24353" priority="34579">
      <formula>$L51&gt;0.15</formula>
    </cfRule>
    <cfRule type="expression" dxfId="24352" priority="34580">
      <formula>AND($L51&gt;0.08,$L51&lt;0.15)</formula>
    </cfRule>
  </conditionalFormatting>
  <conditionalFormatting sqref="E51:F51">
    <cfRule type="expression" dxfId="24351" priority="34577">
      <formula>$L51&gt;0.15</formula>
    </cfRule>
    <cfRule type="expression" dxfId="24350" priority="34578">
      <formula>AND($L51&gt;0.08,$L51&lt;0.15)</formula>
    </cfRule>
  </conditionalFormatting>
  <conditionalFormatting sqref="E51:F51">
    <cfRule type="expression" dxfId="24349" priority="34575">
      <formula>$L51&gt;0.15</formula>
    </cfRule>
    <cfRule type="expression" dxfId="24348" priority="34576">
      <formula>AND($L51&gt;0.08,$L51&lt;0.15)</formula>
    </cfRule>
  </conditionalFormatting>
  <conditionalFormatting sqref="G51">
    <cfRule type="expression" dxfId="24347" priority="34573">
      <formula>$L51&gt;0.15</formula>
    </cfRule>
    <cfRule type="expression" dxfId="24346" priority="34574">
      <formula>AND($L51&gt;0.08,$L51&lt;0.15)</formula>
    </cfRule>
  </conditionalFormatting>
  <conditionalFormatting sqref="G51">
    <cfRule type="expression" dxfId="24345" priority="34571">
      <formula>$L51&gt;0.15</formula>
    </cfRule>
    <cfRule type="expression" dxfId="24344" priority="34572">
      <formula>AND($L51&gt;0.08,$L51&lt;0.15)</formula>
    </cfRule>
  </conditionalFormatting>
  <conditionalFormatting sqref="E51">
    <cfRule type="expression" dxfId="24343" priority="34549">
      <formula>$L51&gt;0.15</formula>
    </cfRule>
    <cfRule type="expression" dxfId="24342" priority="34550">
      <formula>AND($L51&gt;0.08,$L51&lt;0.15)</formula>
    </cfRule>
  </conditionalFormatting>
  <conditionalFormatting sqref="E51">
    <cfRule type="expression" dxfId="24341" priority="34547">
      <formula>$L51&gt;0.15</formula>
    </cfRule>
    <cfRule type="expression" dxfId="24340" priority="34548">
      <formula>AND($L51&gt;0.08,$L51&lt;0.15)</formula>
    </cfRule>
  </conditionalFormatting>
  <conditionalFormatting sqref="E51">
    <cfRule type="expression" dxfId="24339" priority="34545">
      <formula>$L51&gt;0.15</formula>
    </cfRule>
    <cfRule type="expression" dxfId="24338" priority="34546">
      <formula>AND($L51&gt;0.08,$L51&lt;0.15)</formula>
    </cfRule>
  </conditionalFormatting>
  <conditionalFormatting sqref="E51:F51">
    <cfRule type="expression" dxfId="24337" priority="34589">
      <formula>$L51&gt;0.15</formula>
    </cfRule>
    <cfRule type="expression" dxfId="24336" priority="34590">
      <formula>AND($L51&gt;0.08,$L51&lt;0.15)</formula>
    </cfRule>
  </conditionalFormatting>
  <conditionalFormatting sqref="E51:F51">
    <cfRule type="expression" dxfId="24335" priority="34591">
      <formula>$L51&gt;0.15</formula>
    </cfRule>
    <cfRule type="expression" dxfId="24334" priority="34592">
      <formula>AND($L51&gt;0.08,$L51&lt;0.15)</formula>
    </cfRule>
  </conditionalFormatting>
  <conditionalFormatting sqref="G51">
    <cfRule type="expression" dxfId="24333" priority="34585">
      <formula>$L51&gt;0.15</formula>
    </cfRule>
    <cfRule type="expression" dxfId="24332" priority="34586">
      <formula>AND($L51&gt;0.08,$L51&lt;0.15)</formula>
    </cfRule>
  </conditionalFormatting>
  <conditionalFormatting sqref="G51">
    <cfRule type="expression" dxfId="24331" priority="34583">
      <formula>$L51&gt;0.15</formula>
    </cfRule>
    <cfRule type="expression" dxfId="24330" priority="34584">
      <formula>AND($L51&gt;0.08,$L51&lt;0.15)</formula>
    </cfRule>
  </conditionalFormatting>
  <conditionalFormatting sqref="E51:F51">
    <cfRule type="expression" dxfId="24329" priority="34587">
      <formula>$L51&gt;0.15</formula>
    </cfRule>
    <cfRule type="expression" dxfId="24328" priority="34588">
      <formula>AND($L51&gt;0.08,$L51&lt;0.15)</formula>
    </cfRule>
  </conditionalFormatting>
  <conditionalFormatting sqref="F51">
    <cfRule type="expression" dxfId="24327" priority="34557">
      <formula>$L51&gt;0.15</formula>
    </cfRule>
    <cfRule type="expression" dxfId="24326" priority="34558">
      <formula>AND($L51&gt;0.08,$L51&lt;0.15)</formula>
    </cfRule>
  </conditionalFormatting>
  <conditionalFormatting sqref="E51:F51">
    <cfRule type="expression" dxfId="24325" priority="34567">
      <formula>$L51&gt;0.15</formula>
    </cfRule>
    <cfRule type="expression" dxfId="24324" priority="34568">
      <formula>AND($L51&gt;0.08,$L51&lt;0.15)</formula>
    </cfRule>
  </conditionalFormatting>
  <conditionalFormatting sqref="E51:F51">
    <cfRule type="expression" dxfId="24323" priority="34563">
      <formula>$L51&gt;0.15</formula>
    </cfRule>
    <cfRule type="expression" dxfId="24322" priority="34564">
      <formula>AND($L51&gt;0.08,$L51&lt;0.15)</formula>
    </cfRule>
  </conditionalFormatting>
  <conditionalFormatting sqref="G51">
    <cfRule type="expression" dxfId="24321" priority="34561">
      <formula>$L51&gt;0.15</formula>
    </cfRule>
    <cfRule type="expression" dxfId="24320" priority="34562">
      <formula>AND($L51&gt;0.08,$L51&lt;0.15)</formula>
    </cfRule>
  </conditionalFormatting>
  <conditionalFormatting sqref="G51">
    <cfRule type="expression" dxfId="24319" priority="34559">
      <formula>$L51&gt;0.15</formula>
    </cfRule>
    <cfRule type="expression" dxfId="24318" priority="34560">
      <formula>AND($L51&gt;0.08,$L51&lt;0.15)</formula>
    </cfRule>
  </conditionalFormatting>
  <conditionalFormatting sqref="E51:F51">
    <cfRule type="expression" dxfId="24317" priority="34565">
      <formula>$L51&gt;0.15</formula>
    </cfRule>
    <cfRule type="expression" dxfId="24316" priority="34566">
      <formula>AND($L51&gt;0.08,$L51&lt;0.15)</formula>
    </cfRule>
  </conditionalFormatting>
  <conditionalFormatting sqref="G51">
    <cfRule type="expression" dxfId="24315" priority="34555">
      <formula>$L51&gt;0.15</formula>
    </cfRule>
    <cfRule type="expression" dxfId="24314" priority="34556">
      <formula>AND($L51&gt;0.08,$L51&lt;0.15)</formula>
    </cfRule>
  </conditionalFormatting>
  <conditionalFormatting sqref="G51">
    <cfRule type="expression" dxfId="24313" priority="34553">
      <formula>$L51&gt;0.15</formula>
    </cfRule>
    <cfRule type="expression" dxfId="24312" priority="34554">
      <formula>AND($L51&gt;0.08,$L51&lt;0.15)</formula>
    </cfRule>
  </conditionalFormatting>
  <conditionalFormatting sqref="E51">
    <cfRule type="expression" dxfId="24311" priority="34543">
      <formula>$L51&gt;0.15</formula>
    </cfRule>
    <cfRule type="expression" dxfId="24310" priority="34544">
      <formula>AND($L51&gt;0.08,$L51&lt;0.15)</formula>
    </cfRule>
  </conditionalFormatting>
  <conditionalFormatting sqref="R37:Y37">
    <cfRule type="expression" dxfId="24309" priority="34539">
      <formula>$L37&gt;0.15</formula>
    </cfRule>
    <cfRule type="expression" dxfId="24308" priority="34540">
      <formula>AND($L37&gt;0.08,$L37&lt;0.15)</formula>
    </cfRule>
  </conditionalFormatting>
  <conditionalFormatting sqref="I15:J20">
    <cfRule type="expression" dxfId="24307" priority="34535">
      <formula>$L15&gt;0.15</formula>
    </cfRule>
    <cfRule type="expression" dxfId="24306" priority="34536">
      <formula>AND($L15&gt;0.08,$L15&lt;0.15)</formula>
    </cfRule>
  </conditionalFormatting>
  <conditionalFormatting sqref="R30:R33">
    <cfRule type="expression" dxfId="24305" priority="34533">
      <formula>$L30&gt;0.15</formula>
    </cfRule>
    <cfRule type="expression" dxfId="24304" priority="34534">
      <formula>AND($L30&gt;0.08,$L30&lt;0.15)</formula>
    </cfRule>
  </conditionalFormatting>
  <conditionalFormatting sqref="AB50:AB53">
    <cfRule type="expression" dxfId="24303" priority="34531">
      <formula>$L50&gt;0.15</formula>
    </cfRule>
    <cfRule type="expression" dxfId="24302" priority="34532">
      <formula>AND($L50&gt;0.08,$L50&lt;0.15)</formula>
    </cfRule>
  </conditionalFormatting>
  <conditionalFormatting sqref="J8 L8:Z8 AC8">
    <cfRule type="expression" dxfId="24301" priority="34529">
      <formula>$L8&gt;0.15</formula>
    </cfRule>
    <cfRule type="expression" dxfId="24300" priority="34530">
      <formula>AND($L8&gt;0.08,$L8&lt;0.15)</formula>
    </cfRule>
  </conditionalFormatting>
  <conditionalFormatting sqref="AB23:AB24 AB18:AB19 AB27:AB28">
    <cfRule type="expression" dxfId="24299" priority="34525">
      <formula>$L18&gt;0.15</formula>
    </cfRule>
    <cfRule type="expression" dxfId="24298" priority="34526">
      <formula>AND($L18&gt;0.08,$L18&lt;0.15)</formula>
    </cfRule>
  </conditionalFormatting>
  <conditionalFormatting sqref="AB14:AB17">
    <cfRule type="expression" dxfId="24297" priority="34523">
      <formula>$L14&gt;0.15</formula>
    </cfRule>
    <cfRule type="expression" dxfId="24296" priority="34524">
      <formula>AND($L14&gt;0.08,$L14&lt;0.15)</formula>
    </cfRule>
  </conditionalFormatting>
  <conditionalFormatting sqref="AB24 AB27">
    <cfRule type="expression" dxfId="24295" priority="34521">
      <formula>$L24&gt;0.15</formula>
    </cfRule>
    <cfRule type="expression" dxfId="24294" priority="34522">
      <formula>AND($L24&gt;0.08,$L24&lt;0.15)</formula>
    </cfRule>
  </conditionalFormatting>
  <conditionalFormatting sqref="AA31:AA34 AA36">
    <cfRule type="expression" dxfId="24293" priority="34519">
      <formula>$L31&gt;0.15</formula>
    </cfRule>
    <cfRule type="expression" dxfId="24292" priority="34520">
      <formula>AND($L31&gt;0.08,$L31&lt;0.15)</formula>
    </cfRule>
  </conditionalFormatting>
  <conditionalFormatting sqref="K7:K10">
    <cfRule type="expression" dxfId="24291" priority="34517">
      <formula>$L7&gt;0.15</formula>
    </cfRule>
    <cfRule type="expression" dxfId="24290" priority="34518">
      <formula>AND($L7&gt;0.08,$L7&lt;0.15)</formula>
    </cfRule>
  </conditionalFormatting>
  <conditionalFormatting sqref="AA13:AA17">
    <cfRule type="expression" dxfId="24289" priority="34515">
      <formula>$L13&gt;0.15</formula>
    </cfRule>
    <cfRule type="expression" dxfId="24288" priority="34516">
      <formula>AND($L13&gt;0.08,$L13&lt;0.15)</formula>
    </cfRule>
  </conditionalFormatting>
  <conditionalFormatting sqref="AA12">
    <cfRule type="expression" dxfId="24287" priority="34513">
      <formula>$L12&gt;0.15</formula>
    </cfRule>
    <cfRule type="expression" dxfId="24286" priority="34514">
      <formula>AND($L12&gt;0.08,$L12&lt;0.15)</formula>
    </cfRule>
  </conditionalFormatting>
  <conditionalFormatting sqref="E52:F52">
    <cfRule type="expression" dxfId="24285" priority="34501">
      <formula>$L52&gt;0.15</formula>
    </cfRule>
    <cfRule type="expression" dxfId="24284" priority="34502">
      <formula>AND($L52&gt;0.08,$L52&lt;0.15)</formula>
    </cfRule>
  </conditionalFormatting>
  <conditionalFormatting sqref="E52:F52">
    <cfRule type="expression" dxfId="24283" priority="34499">
      <formula>$L52&gt;0.15</formula>
    </cfRule>
    <cfRule type="expression" dxfId="24282" priority="34500">
      <formula>AND($L52&gt;0.08,$L52&lt;0.15)</formula>
    </cfRule>
  </conditionalFormatting>
  <conditionalFormatting sqref="E52:F52">
    <cfRule type="expression" dxfId="24281" priority="34497">
      <formula>$L52&gt;0.15</formula>
    </cfRule>
    <cfRule type="expression" dxfId="24280" priority="34498">
      <formula>AND($L52&gt;0.08,$L52&lt;0.15)</formula>
    </cfRule>
  </conditionalFormatting>
  <conditionalFormatting sqref="D52">
    <cfRule type="expression" dxfId="24279" priority="34495">
      <formula>$L52&gt;0.15</formula>
    </cfRule>
    <cfRule type="expression" dxfId="24278" priority="34496">
      <formula>AND($L52&gt;0.08,$L52&lt;0.15)</formula>
    </cfRule>
  </conditionalFormatting>
  <conditionalFormatting sqref="D52">
    <cfRule type="expression" dxfId="24277" priority="34503">
      <formula>$L52&gt;0.15</formula>
    </cfRule>
    <cfRule type="expression" dxfId="24276" priority="34504">
      <formula>AND($L52&gt;0.08,$L52&lt;0.15)</formula>
    </cfRule>
  </conditionalFormatting>
  <conditionalFormatting sqref="E52">
    <cfRule type="expression" dxfId="24275" priority="34483">
      <formula>$L52&gt;0.15</formula>
    </cfRule>
    <cfRule type="expression" dxfId="24274" priority="34484">
      <formula>AND($L52&gt;0.08,$L52&lt;0.15)</formula>
    </cfRule>
  </conditionalFormatting>
  <conditionalFormatting sqref="E52">
    <cfRule type="expression" dxfId="24273" priority="34481">
      <formula>$L52&gt;0.15</formula>
    </cfRule>
    <cfRule type="expression" dxfId="24272" priority="34482">
      <formula>AND($L52&gt;0.08,$L52&lt;0.15)</formula>
    </cfRule>
  </conditionalFormatting>
  <conditionalFormatting sqref="E52">
    <cfRule type="expression" dxfId="24271" priority="34479">
      <formula>$L52&gt;0.15</formula>
    </cfRule>
    <cfRule type="expression" dxfId="24270" priority="34480">
      <formula>AND($L52&gt;0.08,$L52&lt;0.15)</formula>
    </cfRule>
  </conditionalFormatting>
  <conditionalFormatting sqref="E52:F52">
    <cfRule type="expression" dxfId="24269" priority="34507">
      <formula>$L52&gt;0.15</formula>
    </cfRule>
    <cfRule type="expression" dxfId="24268" priority="34508">
      <formula>AND($L52&gt;0.08,$L52&lt;0.15)</formula>
    </cfRule>
  </conditionalFormatting>
  <conditionalFormatting sqref="E52:F52">
    <cfRule type="expression" dxfId="24267" priority="34509">
      <formula>$L52&gt;0.15</formula>
    </cfRule>
    <cfRule type="expression" dxfId="24266" priority="34510">
      <formula>AND($L52&gt;0.08,$L52&lt;0.15)</formula>
    </cfRule>
  </conditionalFormatting>
  <conditionalFormatting sqref="D52">
    <cfRule type="expression" dxfId="24265" priority="34511">
      <formula>$L52&gt;0.15</formula>
    </cfRule>
    <cfRule type="expression" dxfId="24264" priority="34512">
      <formula>AND($L52&gt;0.08,$L52&lt;0.15)</formula>
    </cfRule>
  </conditionalFormatting>
  <conditionalFormatting sqref="E52:F52">
    <cfRule type="expression" dxfId="24263" priority="34505">
      <formula>$L52&gt;0.15</formula>
    </cfRule>
    <cfRule type="expression" dxfId="24262" priority="34506">
      <formula>AND($L52&gt;0.08,$L52&lt;0.15)</formula>
    </cfRule>
  </conditionalFormatting>
  <conditionalFormatting sqref="E52:F52">
    <cfRule type="expression" dxfId="24261" priority="34493">
      <formula>$L52&gt;0.15</formula>
    </cfRule>
    <cfRule type="expression" dxfId="24260" priority="34494">
      <formula>AND($L52&gt;0.08,$L52&lt;0.15)</formula>
    </cfRule>
  </conditionalFormatting>
  <conditionalFormatting sqref="E52:F52">
    <cfRule type="expression" dxfId="24259" priority="34489">
      <formula>$L52&gt;0.15</formula>
    </cfRule>
    <cfRule type="expression" dxfId="24258" priority="34490">
      <formula>AND($L52&gt;0.08,$L52&lt;0.15)</formula>
    </cfRule>
  </conditionalFormatting>
  <conditionalFormatting sqref="E52:F52">
    <cfRule type="expression" dxfId="24257" priority="34491">
      <formula>$L52&gt;0.15</formula>
    </cfRule>
    <cfRule type="expression" dxfId="24256" priority="34492">
      <formula>AND($L52&gt;0.08,$L52&lt;0.15)</formula>
    </cfRule>
  </conditionalFormatting>
  <conditionalFormatting sqref="E52">
    <cfRule type="expression" dxfId="24255" priority="34477">
      <formula>$L52&gt;0.15</formula>
    </cfRule>
    <cfRule type="expression" dxfId="24254" priority="34478">
      <formula>AND($L52&gt;0.08,$L52&lt;0.15)</formula>
    </cfRule>
  </conditionalFormatting>
  <conditionalFormatting sqref="E54:F54">
    <cfRule type="expression" dxfId="24253" priority="34461">
      <formula>$L54&gt;0.15</formula>
    </cfRule>
    <cfRule type="expression" dxfId="24252" priority="34462">
      <formula>AND($L54&gt;0.08,$L54&lt;0.15)</formula>
    </cfRule>
  </conditionalFormatting>
  <conditionalFormatting sqref="E54:F54">
    <cfRule type="expression" dxfId="24251" priority="34459">
      <formula>$L54&gt;0.15</formula>
    </cfRule>
    <cfRule type="expression" dxfId="24250" priority="34460">
      <formula>AND($L54&gt;0.08,$L54&lt;0.15)</formula>
    </cfRule>
  </conditionalFormatting>
  <conditionalFormatting sqref="E54:F54">
    <cfRule type="expression" dxfId="24249" priority="34457">
      <formula>$L54&gt;0.15</formula>
    </cfRule>
    <cfRule type="expression" dxfId="24248" priority="34458">
      <formula>AND($L54&gt;0.08,$L54&lt;0.15)</formula>
    </cfRule>
  </conditionalFormatting>
  <conditionalFormatting sqref="G54:H54">
    <cfRule type="expression" dxfId="24247" priority="34455">
      <formula>$L54&gt;0.15</formula>
    </cfRule>
    <cfRule type="expression" dxfId="24246" priority="34456">
      <formula>AND($L54&gt;0.08,$L54&lt;0.15)</formula>
    </cfRule>
  </conditionalFormatting>
  <conditionalFormatting sqref="G54:H54">
    <cfRule type="expression" dxfId="24245" priority="34453">
      <formula>$L54&gt;0.15</formula>
    </cfRule>
    <cfRule type="expression" dxfId="24244" priority="34454">
      <formula>AND($L54&gt;0.08,$L54&lt;0.15)</formula>
    </cfRule>
  </conditionalFormatting>
  <conditionalFormatting sqref="D54">
    <cfRule type="expression" dxfId="24243" priority="34451">
      <formula>$L54&gt;0.15</formula>
    </cfRule>
    <cfRule type="expression" dxfId="24242" priority="34452">
      <formula>AND($L54&gt;0.08,$L54&lt;0.15)</formula>
    </cfRule>
  </conditionalFormatting>
  <conditionalFormatting sqref="D54">
    <cfRule type="expression" dxfId="24241" priority="34463">
      <formula>$L54&gt;0.15</formula>
    </cfRule>
    <cfRule type="expression" dxfId="24240" priority="34464">
      <formula>AND($L54&gt;0.08,$L54&lt;0.15)</formula>
    </cfRule>
  </conditionalFormatting>
  <conditionalFormatting sqref="D54">
    <cfRule type="expression" dxfId="24239" priority="34433">
      <formula>$L54&gt;0.15</formula>
    </cfRule>
    <cfRule type="expression" dxfId="24238" priority="34434">
      <formula>AND($L54&gt;0.08,$L54&lt;0.15)</formula>
    </cfRule>
  </conditionalFormatting>
  <conditionalFormatting sqref="E54">
    <cfRule type="expression" dxfId="24237" priority="34431">
      <formula>$L54&gt;0.15</formula>
    </cfRule>
    <cfRule type="expression" dxfId="24236" priority="34432">
      <formula>AND($L54&gt;0.08,$L54&lt;0.15)</formula>
    </cfRule>
  </conditionalFormatting>
  <conditionalFormatting sqref="E54">
    <cfRule type="expression" dxfId="24235" priority="34429">
      <formula>$L54&gt;0.15</formula>
    </cfRule>
    <cfRule type="expression" dxfId="24234" priority="34430">
      <formula>AND($L54&gt;0.08,$L54&lt;0.15)</formula>
    </cfRule>
  </conditionalFormatting>
  <conditionalFormatting sqref="E54">
    <cfRule type="expression" dxfId="24233" priority="34427">
      <formula>$L54&gt;0.15</formula>
    </cfRule>
    <cfRule type="expression" dxfId="24232" priority="34428">
      <formula>AND($L54&gt;0.08,$L54&lt;0.15)</formula>
    </cfRule>
  </conditionalFormatting>
  <conditionalFormatting sqref="E54:F54">
    <cfRule type="expression" dxfId="24231" priority="34471">
      <formula>$L54&gt;0.15</formula>
    </cfRule>
    <cfRule type="expression" dxfId="24230" priority="34472">
      <formula>AND($L54&gt;0.08,$L54&lt;0.15)</formula>
    </cfRule>
  </conditionalFormatting>
  <conditionalFormatting sqref="E54:F54">
    <cfRule type="expression" dxfId="24229" priority="34473">
      <formula>$L54&gt;0.15</formula>
    </cfRule>
    <cfRule type="expression" dxfId="24228" priority="34474">
      <formula>AND($L54&gt;0.08,$L54&lt;0.15)</formula>
    </cfRule>
  </conditionalFormatting>
  <conditionalFormatting sqref="D54">
    <cfRule type="expression" dxfId="24227" priority="34475">
      <formula>$L54&gt;0.15</formula>
    </cfRule>
    <cfRule type="expression" dxfId="24226" priority="34476">
      <formula>AND($L54&gt;0.08,$L54&lt;0.15)</formula>
    </cfRule>
  </conditionalFormatting>
  <conditionalFormatting sqref="G54:H54">
    <cfRule type="expression" dxfId="24225" priority="34467">
      <formula>$L54&gt;0.15</formula>
    </cfRule>
    <cfRule type="expression" dxfId="24224" priority="34468">
      <formula>AND($L54&gt;0.08,$L54&lt;0.15)</formula>
    </cfRule>
  </conditionalFormatting>
  <conditionalFormatting sqref="G54:H54">
    <cfRule type="expression" dxfId="24223" priority="34465">
      <formula>$L54&gt;0.15</formula>
    </cfRule>
    <cfRule type="expression" dxfId="24222" priority="34466">
      <formula>AND($L54&gt;0.08,$L54&lt;0.15)</formula>
    </cfRule>
  </conditionalFormatting>
  <conditionalFormatting sqref="E54:F54">
    <cfRule type="expression" dxfId="24221" priority="34469">
      <formula>$L54&gt;0.15</formula>
    </cfRule>
    <cfRule type="expression" dxfId="24220" priority="34470">
      <formula>AND($L54&gt;0.08,$L54&lt;0.15)</formula>
    </cfRule>
  </conditionalFormatting>
  <conditionalFormatting sqref="F54">
    <cfRule type="expression" dxfId="24219" priority="34439">
      <formula>$L54&gt;0.15</formula>
    </cfRule>
    <cfRule type="expression" dxfId="24218" priority="34440">
      <formula>AND($L54&gt;0.08,$L54&lt;0.15)</formula>
    </cfRule>
  </conditionalFormatting>
  <conditionalFormatting sqref="E54:F54">
    <cfRule type="expression" dxfId="24217" priority="34449">
      <formula>$L54&gt;0.15</formula>
    </cfRule>
    <cfRule type="expression" dxfId="24216" priority="34450">
      <formula>AND($L54&gt;0.08,$L54&lt;0.15)</formula>
    </cfRule>
  </conditionalFormatting>
  <conditionalFormatting sqref="E54:F54">
    <cfRule type="expression" dxfId="24215" priority="34445">
      <formula>$L54&gt;0.15</formula>
    </cfRule>
    <cfRule type="expression" dxfId="24214" priority="34446">
      <formula>AND($L54&gt;0.08,$L54&lt;0.15)</formula>
    </cfRule>
  </conditionalFormatting>
  <conditionalFormatting sqref="G54:H54">
    <cfRule type="expression" dxfId="24213" priority="34443">
      <formula>$L54&gt;0.15</formula>
    </cfRule>
    <cfRule type="expression" dxfId="24212" priority="34444">
      <formula>AND($L54&gt;0.08,$L54&lt;0.15)</formula>
    </cfRule>
  </conditionalFormatting>
  <conditionalFormatting sqref="G54:H54">
    <cfRule type="expression" dxfId="24211" priority="34441">
      <formula>$L54&gt;0.15</formula>
    </cfRule>
    <cfRule type="expression" dxfId="24210" priority="34442">
      <formula>AND($L54&gt;0.08,$L54&lt;0.15)</formula>
    </cfRule>
  </conditionalFormatting>
  <conditionalFormatting sqref="E54:F54">
    <cfRule type="expression" dxfId="24209" priority="34447">
      <formula>$L54&gt;0.15</formula>
    </cfRule>
    <cfRule type="expression" dxfId="24208" priority="34448">
      <formula>AND($L54&gt;0.08,$L54&lt;0.15)</formula>
    </cfRule>
  </conditionalFormatting>
  <conditionalFormatting sqref="G54:H54">
    <cfRule type="expression" dxfId="24207" priority="34437">
      <formula>$L54&gt;0.15</formula>
    </cfRule>
    <cfRule type="expression" dxfId="24206" priority="34438">
      <formula>AND($L54&gt;0.08,$L54&lt;0.15)</formula>
    </cfRule>
  </conditionalFormatting>
  <conditionalFormatting sqref="G54:H54">
    <cfRule type="expression" dxfId="24205" priority="34435">
      <formula>$L54&gt;0.15</formula>
    </cfRule>
    <cfRule type="expression" dxfId="24204" priority="34436">
      <formula>AND($L54&gt;0.08,$L54&lt;0.15)</formula>
    </cfRule>
  </conditionalFormatting>
  <conditionalFormatting sqref="E54">
    <cfRule type="expression" dxfId="24203" priority="34425">
      <formula>$L54&gt;0.15</formula>
    </cfRule>
    <cfRule type="expression" dxfId="24202" priority="34426">
      <formula>AND($L54&gt;0.08,$L54&lt;0.15)</formula>
    </cfRule>
  </conditionalFormatting>
  <conditionalFormatting sqref="AB17">
    <cfRule type="expression" dxfId="24201" priority="34423">
      <formula>$L17&gt;0.15</formula>
    </cfRule>
    <cfRule type="expression" dxfId="24200" priority="34424">
      <formula>AND($L17&gt;0.08,$L17&lt;0.15)</formula>
    </cfRule>
  </conditionalFormatting>
  <conditionalFormatting sqref="E50:F50">
    <cfRule type="expression" dxfId="24199" priority="34403">
      <formula>$L50&gt;0.15</formula>
    </cfRule>
    <cfRule type="expression" dxfId="24198" priority="34404">
      <formula>AND($L50&gt;0.08,$L50&lt;0.15)</formula>
    </cfRule>
  </conditionalFormatting>
  <conditionalFormatting sqref="E50:F50">
    <cfRule type="expression" dxfId="24197" priority="34401">
      <formula>$L50&gt;0.15</formula>
    </cfRule>
    <cfRule type="expression" dxfId="24196" priority="34402">
      <formula>AND($L50&gt;0.08,$L50&lt;0.15)</formula>
    </cfRule>
  </conditionalFormatting>
  <conditionalFormatting sqref="E50:F50">
    <cfRule type="expression" dxfId="24195" priority="34399">
      <formula>$L50&gt;0.15</formula>
    </cfRule>
    <cfRule type="expression" dxfId="24194" priority="34400">
      <formula>AND($L50&gt;0.08,$L50&lt;0.15)</formula>
    </cfRule>
  </conditionalFormatting>
  <conditionalFormatting sqref="E50:F50">
    <cfRule type="expression" dxfId="24193" priority="34411">
      <formula>$L50&gt;0.15</formula>
    </cfRule>
    <cfRule type="expression" dxfId="24192" priority="34412">
      <formula>AND($L50&gt;0.08,$L50&lt;0.15)</formula>
    </cfRule>
  </conditionalFormatting>
  <conditionalFormatting sqref="E50:F50">
    <cfRule type="expression" dxfId="24191" priority="34409">
      <formula>$L50&gt;0.15</formula>
    </cfRule>
    <cfRule type="expression" dxfId="24190" priority="34410">
      <formula>AND($L50&gt;0.08,$L50&lt;0.15)</formula>
    </cfRule>
  </conditionalFormatting>
  <conditionalFormatting sqref="E50:F50">
    <cfRule type="expression" dxfId="24189" priority="34407">
      <formula>$L50&gt;0.15</formula>
    </cfRule>
    <cfRule type="expression" dxfId="24188" priority="34408">
      <formula>AND($L50&gt;0.08,$L50&lt;0.15)</formula>
    </cfRule>
  </conditionalFormatting>
  <conditionalFormatting sqref="F50">
    <cfRule type="expression" dxfId="24187" priority="34397">
      <formula>$L50&gt;0.15</formula>
    </cfRule>
    <cfRule type="expression" dxfId="24186" priority="34398">
      <formula>AND($L50&gt;0.08,$L50&lt;0.15)</formula>
    </cfRule>
  </conditionalFormatting>
  <conditionalFormatting sqref="E50">
    <cfRule type="expression" dxfId="24185" priority="34393">
      <formula>$L50&gt;0.15</formula>
    </cfRule>
    <cfRule type="expression" dxfId="24184" priority="34394">
      <formula>AND($L50&gt;0.08,$L50&lt;0.15)</formula>
    </cfRule>
  </conditionalFormatting>
  <conditionalFormatting sqref="E50">
    <cfRule type="expression" dxfId="24183" priority="34391">
      <formula>$L50&gt;0.15</formula>
    </cfRule>
    <cfRule type="expression" dxfId="24182" priority="34392">
      <formula>AND($L50&gt;0.08,$L50&lt;0.15)</formula>
    </cfRule>
  </conditionalFormatting>
  <conditionalFormatting sqref="E50">
    <cfRule type="expression" dxfId="24181" priority="34389">
      <formula>$L50&gt;0.15</formula>
    </cfRule>
    <cfRule type="expression" dxfId="24180" priority="34390">
      <formula>AND($L50&gt;0.08,$L50&lt;0.15)</formula>
    </cfRule>
  </conditionalFormatting>
  <conditionalFormatting sqref="E50">
    <cfRule type="expression" dxfId="24179" priority="34387">
      <formula>$L50&gt;0.15</formula>
    </cfRule>
    <cfRule type="expression" dxfId="24178" priority="34388">
      <formula>AND($L50&gt;0.08,$L50&lt;0.15)</formula>
    </cfRule>
  </conditionalFormatting>
  <conditionalFormatting sqref="E50:F50">
    <cfRule type="expression" dxfId="24177" priority="34417">
      <formula>$L50&gt;0.15</formula>
    </cfRule>
    <cfRule type="expression" dxfId="24176" priority="34418">
      <formula>AND($L50&gt;0.08,$L50&lt;0.15)</formula>
    </cfRule>
  </conditionalFormatting>
  <conditionalFormatting sqref="E50:F50">
    <cfRule type="expression" dxfId="24175" priority="34419">
      <formula>$L50&gt;0.15</formula>
    </cfRule>
    <cfRule type="expression" dxfId="24174" priority="34420">
      <formula>AND($L50&gt;0.08,$L50&lt;0.15)</formula>
    </cfRule>
  </conditionalFormatting>
  <conditionalFormatting sqref="E50:F50">
    <cfRule type="expression" dxfId="24173" priority="34415">
      <formula>$L50&gt;0.15</formula>
    </cfRule>
    <cfRule type="expression" dxfId="24172" priority="34416">
      <formula>AND($L50&gt;0.08,$L50&lt;0.15)</formula>
    </cfRule>
  </conditionalFormatting>
  <conditionalFormatting sqref="E53:F53">
    <cfRule type="expression" dxfId="24171" priority="34371">
      <formula>$L53&gt;0.15</formula>
    </cfRule>
    <cfRule type="expression" dxfId="24170" priority="34372">
      <formula>AND($L53&gt;0.08,$L53&lt;0.15)</formula>
    </cfRule>
  </conditionalFormatting>
  <conditionalFormatting sqref="E53:F53">
    <cfRule type="expression" dxfId="24169" priority="34369">
      <formula>$L53&gt;0.15</formula>
    </cfRule>
    <cfRule type="expression" dxfId="24168" priority="34370">
      <formula>AND($L53&gt;0.08,$L53&lt;0.15)</formula>
    </cfRule>
  </conditionalFormatting>
  <conditionalFormatting sqref="E53:F53">
    <cfRule type="expression" dxfId="24167" priority="34367">
      <formula>$L53&gt;0.15</formula>
    </cfRule>
    <cfRule type="expression" dxfId="24166" priority="34368">
      <formula>AND($L53&gt;0.08,$L53&lt;0.15)</formula>
    </cfRule>
  </conditionalFormatting>
  <conditionalFormatting sqref="G53:H53">
    <cfRule type="expression" dxfId="24165" priority="34365">
      <formula>$L53&gt;0.15</formula>
    </cfRule>
    <cfRule type="expression" dxfId="24164" priority="34366">
      <formula>AND($L53&gt;0.08,$L53&lt;0.15)</formula>
    </cfRule>
  </conditionalFormatting>
  <conditionalFormatting sqref="G53:H53">
    <cfRule type="expression" dxfId="24163" priority="34363">
      <formula>$L53&gt;0.15</formula>
    </cfRule>
    <cfRule type="expression" dxfId="24162" priority="34364">
      <formula>AND($L53&gt;0.08,$L53&lt;0.15)</formula>
    </cfRule>
  </conditionalFormatting>
  <conditionalFormatting sqref="D53">
    <cfRule type="expression" dxfId="24161" priority="34361">
      <formula>$L53&gt;0.15</formula>
    </cfRule>
    <cfRule type="expression" dxfId="24160" priority="34362">
      <formula>AND($L53&gt;0.08,$L53&lt;0.15)</formula>
    </cfRule>
  </conditionalFormatting>
  <conditionalFormatting sqref="D53">
    <cfRule type="expression" dxfId="24159" priority="34373">
      <formula>$L53&gt;0.15</formula>
    </cfRule>
    <cfRule type="expression" dxfId="24158" priority="34374">
      <formula>AND($L53&gt;0.08,$L53&lt;0.15)</formula>
    </cfRule>
  </conditionalFormatting>
  <conditionalFormatting sqref="D53">
    <cfRule type="expression" dxfId="24157" priority="34343">
      <formula>$L53&gt;0.15</formula>
    </cfRule>
    <cfRule type="expression" dxfId="24156" priority="34344">
      <formula>AND($L53&gt;0.08,$L53&lt;0.15)</formula>
    </cfRule>
  </conditionalFormatting>
  <conditionalFormatting sqref="E53">
    <cfRule type="expression" dxfId="24155" priority="34341">
      <formula>$L53&gt;0.15</formula>
    </cfRule>
    <cfRule type="expression" dxfId="24154" priority="34342">
      <formula>AND($L53&gt;0.08,$L53&lt;0.15)</formula>
    </cfRule>
  </conditionalFormatting>
  <conditionalFormatting sqref="E53">
    <cfRule type="expression" dxfId="24153" priority="34339">
      <formula>$L53&gt;0.15</formula>
    </cfRule>
    <cfRule type="expression" dxfId="24152" priority="34340">
      <formula>AND($L53&gt;0.08,$L53&lt;0.15)</formula>
    </cfRule>
  </conditionalFormatting>
  <conditionalFormatting sqref="E53">
    <cfRule type="expression" dxfId="24151" priority="34337">
      <formula>$L53&gt;0.15</formula>
    </cfRule>
    <cfRule type="expression" dxfId="24150" priority="34338">
      <formula>AND($L53&gt;0.08,$L53&lt;0.15)</formula>
    </cfRule>
  </conditionalFormatting>
  <conditionalFormatting sqref="E53:F53">
    <cfRule type="expression" dxfId="24149" priority="34381">
      <formula>$L53&gt;0.15</formula>
    </cfRule>
    <cfRule type="expression" dxfId="24148" priority="34382">
      <formula>AND($L53&gt;0.08,$L53&lt;0.15)</formula>
    </cfRule>
  </conditionalFormatting>
  <conditionalFormatting sqref="E53:F53">
    <cfRule type="expression" dxfId="24147" priority="34383">
      <formula>$L53&gt;0.15</formula>
    </cfRule>
    <cfRule type="expression" dxfId="24146" priority="34384">
      <formula>AND($L53&gt;0.08,$L53&lt;0.15)</formula>
    </cfRule>
  </conditionalFormatting>
  <conditionalFormatting sqref="D53">
    <cfRule type="expression" dxfId="24145" priority="34385">
      <formula>$L53&gt;0.15</formula>
    </cfRule>
    <cfRule type="expression" dxfId="24144" priority="34386">
      <formula>AND($L53&gt;0.08,$L53&lt;0.15)</formula>
    </cfRule>
  </conditionalFormatting>
  <conditionalFormatting sqref="G53:H53">
    <cfRule type="expression" dxfId="24143" priority="34377">
      <formula>$L53&gt;0.15</formula>
    </cfRule>
    <cfRule type="expression" dxfId="24142" priority="34378">
      <formula>AND($L53&gt;0.08,$L53&lt;0.15)</formula>
    </cfRule>
  </conditionalFormatting>
  <conditionalFormatting sqref="G53:H53">
    <cfRule type="expression" dxfId="24141" priority="34375">
      <formula>$L53&gt;0.15</formula>
    </cfRule>
    <cfRule type="expression" dxfId="24140" priority="34376">
      <formula>AND($L53&gt;0.08,$L53&lt;0.15)</formula>
    </cfRule>
  </conditionalFormatting>
  <conditionalFormatting sqref="E53:F53">
    <cfRule type="expression" dxfId="24139" priority="34379">
      <formula>$L53&gt;0.15</formula>
    </cfRule>
    <cfRule type="expression" dxfId="24138" priority="34380">
      <formula>AND($L53&gt;0.08,$L53&lt;0.15)</formula>
    </cfRule>
  </conditionalFormatting>
  <conditionalFormatting sqref="F53">
    <cfRule type="expression" dxfId="24137" priority="34349">
      <formula>$L53&gt;0.15</formula>
    </cfRule>
    <cfRule type="expression" dxfId="24136" priority="34350">
      <formula>AND($L53&gt;0.08,$L53&lt;0.15)</formula>
    </cfRule>
  </conditionalFormatting>
  <conditionalFormatting sqref="E53:F53">
    <cfRule type="expression" dxfId="24135" priority="34359">
      <formula>$L53&gt;0.15</formula>
    </cfRule>
    <cfRule type="expression" dxfId="24134" priority="34360">
      <formula>AND($L53&gt;0.08,$L53&lt;0.15)</formula>
    </cfRule>
  </conditionalFormatting>
  <conditionalFormatting sqref="E53:F53">
    <cfRule type="expression" dxfId="24133" priority="34355">
      <formula>$L53&gt;0.15</formula>
    </cfRule>
    <cfRule type="expression" dxfId="24132" priority="34356">
      <formula>AND($L53&gt;0.08,$L53&lt;0.15)</formula>
    </cfRule>
  </conditionalFormatting>
  <conditionalFormatting sqref="G53:H53">
    <cfRule type="expression" dxfId="24131" priority="34353">
      <formula>$L53&gt;0.15</formula>
    </cfRule>
    <cfRule type="expression" dxfId="24130" priority="34354">
      <formula>AND($L53&gt;0.08,$L53&lt;0.15)</formula>
    </cfRule>
  </conditionalFormatting>
  <conditionalFormatting sqref="G53:H53">
    <cfRule type="expression" dxfId="24129" priority="34351">
      <formula>$L53&gt;0.15</formula>
    </cfRule>
    <cfRule type="expression" dxfId="24128" priority="34352">
      <formula>AND($L53&gt;0.08,$L53&lt;0.15)</formula>
    </cfRule>
  </conditionalFormatting>
  <conditionalFormatting sqref="E53:F53">
    <cfRule type="expression" dxfId="24127" priority="34357">
      <formula>$L53&gt;0.15</formula>
    </cfRule>
    <cfRule type="expression" dxfId="24126" priority="34358">
      <formula>AND($L53&gt;0.08,$L53&lt;0.15)</formula>
    </cfRule>
  </conditionalFormatting>
  <conditionalFormatting sqref="G53:H53">
    <cfRule type="expression" dxfId="24125" priority="34347">
      <formula>$L53&gt;0.15</formula>
    </cfRule>
    <cfRule type="expression" dxfId="24124" priority="34348">
      <formula>AND($L53&gt;0.08,$L53&lt;0.15)</formula>
    </cfRule>
  </conditionalFormatting>
  <conditionalFormatting sqref="G53:H53">
    <cfRule type="expression" dxfId="24123" priority="34345">
      <formula>$L53&gt;0.15</formula>
    </cfRule>
    <cfRule type="expression" dxfId="24122" priority="34346">
      <formula>AND($L53&gt;0.08,$L53&lt;0.15)</formula>
    </cfRule>
  </conditionalFormatting>
  <conditionalFormatting sqref="E53">
    <cfRule type="expression" dxfId="24121" priority="34335">
      <formula>$L53&gt;0.15</formula>
    </cfRule>
    <cfRule type="expression" dxfId="24120" priority="34336">
      <formula>AND($L53&gt;0.08,$L53&lt;0.15)</formula>
    </cfRule>
  </conditionalFormatting>
  <conditionalFormatting sqref="C50">
    <cfRule type="expression" dxfId="24119" priority="34329">
      <formula>$L50&gt;0.15</formula>
    </cfRule>
    <cfRule type="expression" dxfId="24118" priority="34330">
      <formula>AND($L50&gt;0.08,$L50&lt;0.15)</formula>
    </cfRule>
  </conditionalFormatting>
  <conditionalFormatting sqref="C52:C67">
    <cfRule type="expression" dxfId="24117" priority="34327">
      <formula>$L52&gt;0.15</formula>
    </cfRule>
    <cfRule type="expression" dxfId="24116" priority="34328">
      <formula>AND($L52&gt;0.08,$L52&lt;0.15)</formula>
    </cfRule>
  </conditionalFormatting>
  <conditionalFormatting sqref="N37">
    <cfRule type="expression" dxfId="24115" priority="33345">
      <formula>$L37&gt;0.15</formula>
    </cfRule>
    <cfRule type="expression" dxfId="24114" priority="33346">
      <formula>AND($L37&gt;0.08,$L37&lt;0.15)</formula>
    </cfRule>
  </conditionalFormatting>
  <conditionalFormatting sqref="N37">
    <cfRule type="expression" dxfId="24113" priority="33347">
      <formula>$L37&gt;0.15</formula>
    </cfRule>
    <cfRule type="expression" dxfId="24112" priority="33348">
      <formula>AND($L37&gt;0.08,$L37&lt;0.15)</formula>
    </cfRule>
  </conditionalFormatting>
  <conditionalFormatting sqref="M23:Y23">
    <cfRule type="expression" dxfId="24111" priority="34305">
      <formula>$L23&gt;0.15</formula>
    </cfRule>
    <cfRule type="expression" dxfId="24110" priority="34306">
      <formula>AND($L23&gt;0.08,$L23&lt;0.15)</formula>
    </cfRule>
  </conditionalFormatting>
  <conditionalFormatting sqref="AA30">
    <cfRule type="expression" dxfId="24109" priority="34303">
      <formula>$L30&gt;0.15</formula>
    </cfRule>
    <cfRule type="expression" dxfId="24108" priority="34304">
      <formula>AND($L30&gt;0.08,$L30&lt;0.15)</formula>
    </cfRule>
  </conditionalFormatting>
  <conditionalFormatting sqref="AD50">
    <cfRule type="expression" dxfId="24107" priority="34301">
      <formula>$L50&gt;0.15</formula>
    </cfRule>
    <cfRule type="expression" dxfId="24106" priority="34302">
      <formula>AND($L50&gt;0.08,$L50&lt;0.15)</formula>
    </cfRule>
  </conditionalFormatting>
  <conditionalFormatting sqref="AA10">
    <cfRule type="expression" dxfId="24105" priority="34145">
      <formula>$L10&gt;0.15</formula>
    </cfRule>
    <cfRule type="expression" dxfId="24104" priority="34146">
      <formula>AND($L10&gt;0.08,$L10&lt;0.15)</formula>
    </cfRule>
  </conditionalFormatting>
  <conditionalFormatting sqref="AA11">
    <cfRule type="expression" dxfId="24103" priority="34143">
      <formula>$L11&gt;0.15</formula>
    </cfRule>
    <cfRule type="expression" dxfId="24102" priority="34144">
      <formula>AND($L11&gt;0.08,$L11&lt;0.15)</formula>
    </cfRule>
  </conditionalFormatting>
  <conditionalFormatting sqref="AD51:AD52">
    <cfRule type="expression" dxfId="24101" priority="34141">
      <formula>$L51&gt;0.15</formula>
    </cfRule>
    <cfRule type="expression" dxfId="24100" priority="34142">
      <formula>AND($L51&gt;0.08,$L51&lt;0.15)</formula>
    </cfRule>
  </conditionalFormatting>
  <conditionalFormatting sqref="AE50:AE54">
    <cfRule type="expression" dxfId="24099" priority="34135">
      <formula>$L50&gt;0.15</formula>
    </cfRule>
    <cfRule type="expression" dxfId="24098" priority="34136">
      <formula>AND($L50&gt;0.08,$L50&lt;0.15)</formula>
    </cfRule>
  </conditionalFormatting>
  <conditionalFormatting sqref="AE50:AE54">
    <cfRule type="expression" dxfId="24097" priority="34137">
      <formula>$L50&gt;0.15</formula>
    </cfRule>
    <cfRule type="expression" dxfId="24096" priority="34138">
      <formula>AND($L50&gt;0.08,$L50&lt;0.15)</formula>
    </cfRule>
  </conditionalFormatting>
  <conditionalFormatting sqref="G50:H50">
    <cfRule type="expression" dxfId="24095" priority="34129">
      <formula>$L50&gt;0.15</formula>
    </cfRule>
    <cfRule type="expression" dxfId="24094" priority="34130">
      <formula>AND($L50&gt;0.08,$L50&lt;0.15)</formula>
    </cfRule>
  </conditionalFormatting>
  <conditionalFormatting sqref="G50:H50">
    <cfRule type="expression" dxfId="24093" priority="34127">
      <formula>$L50&gt;0.15</formula>
    </cfRule>
    <cfRule type="expression" dxfId="24092" priority="34128">
      <formula>AND($L50&gt;0.08,$L50&lt;0.15)</formula>
    </cfRule>
  </conditionalFormatting>
  <conditionalFormatting sqref="G50:H50">
    <cfRule type="expression" dxfId="24091" priority="34133">
      <formula>$L50&gt;0.15</formula>
    </cfRule>
    <cfRule type="expression" dxfId="24090" priority="34134">
      <formula>AND($L50&gt;0.08,$L50&lt;0.15)</formula>
    </cfRule>
  </conditionalFormatting>
  <conditionalFormatting sqref="G50:H50">
    <cfRule type="expression" dxfId="24089" priority="34131">
      <formula>$L50&gt;0.15</formula>
    </cfRule>
    <cfRule type="expression" dxfId="24088" priority="34132">
      <formula>AND($L50&gt;0.08,$L50&lt;0.15)</formula>
    </cfRule>
  </conditionalFormatting>
  <conditionalFormatting sqref="G50:H50">
    <cfRule type="expression" dxfId="24087" priority="34125">
      <formula>$L50&gt;0.15</formula>
    </cfRule>
    <cfRule type="expression" dxfId="24086" priority="34126">
      <formula>AND($L50&gt;0.08,$L50&lt;0.15)</formula>
    </cfRule>
  </conditionalFormatting>
  <conditionalFormatting sqref="G50:H50">
    <cfRule type="expression" dxfId="24085" priority="34123">
      <formula>$L50&gt;0.15</formula>
    </cfRule>
    <cfRule type="expression" dxfId="24084" priority="34124">
      <formula>AND($L50&gt;0.08,$L50&lt;0.15)</formula>
    </cfRule>
  </conditionalFormatting>
  <conditionalFormatting sqref="G50:H50">
    <cfRule type="expression" dxfId="24083" priority="34121">
      <formula>$L50&gt;0.15</formula>
    </cfRule>
    <cfRule type="expression" dxfId="24082" priority="34122">
      <formula>AND($L50&gt;0.08,$L50&lt;0.15)</formula>
    </cfRule>
  </conditionalFormatting>
  <conditionalFormatting sqref="G50:H50">
    <cfRule type="expression" dxfId="24081" priority="34119">
      <formula>$L50&gt;0.15</formula>
    </cfRule>
    <cfRule type="expression" dxfId="24080" priority="34120">
      <formula>AND($L50&gt;0.08,$L50&lt;0.15)</formula>
    </cfRule>
  </conditionalFormatting>
  <conditionalFormatting sqref="AD53">
    <cfRule type="expression" dxfId="24079" priority="34117">
      <formula>$L53&gt;0.15</formula>
    </cfRule>
    <cfRule type="expression" dxfId="24078" priority="34118">
      <formula>AND($L53&gt;0.08,$L53&lt;0.15)</formula>
    </cfRule>
  </conditionalFormatting>
  <conditionalFormatting sqref="I65:Z65 AB65:AC65">
    <cfRule type="expression" dxfId="24077" priority="34113">
      <formula>$L65&gt;0.15</formula>
    </cfRule>
    <cfRule type="expression" dxfId="24076" priority="34114">
      <formula>AND($L65&gt;0.08,$L65&lt;0.15)</formula>
    </cfRule>
  </conditionalFormatting>
  <conditionalFormatting sqref="AB65">
    <cfRule type="expression" dxfId="24075" priority="34115">
      <formula>$L37&gt;0.15</formula>
    </cfRule>
    <cfRule type="expression" dxfId="24074" priority="34116">
      <formula>AND($L37&gt;0.08,$L37&lt;0.15)</formula>
    </cfRule>
  </conditionalFormatting>
  <conditionalFormatting sqref="E65:F65">
    <cfRule type="expression" dxfId="24073" priority="34097">
      <formula>$L65&gt;0.15</formula>
    </cfRule>
    <cfRule type="expression" dxfId="24072" priority="34098">
      <formula>AND($L65&gt;0.08,$L65&lt;0.15)</formula>
    </cfRule>
  </conditionalFormatting>
  <conditionalFormatting sqref="E65:F65">
    <cfRule type="expression" dxfId="24071" priority="34095">
      <formula>$L65&gt;0.15</formula>
    </cfRule>
    <cfRule type="expression" dxfId="24070" priority="34096">
      <formula>AND($L65&gt;0.08,$L65&lt;0.15)</formula>
    </cfRule>
  </conditionalFormatting>
  <conditionalFormatting sqref="E65:F65">
    <cfRule type="expression" dxfId="24069" priority="34093">
      <formula>$L65&gt;0.15</formula>
    </cfRule>
    <cfRule type="expression" dxfId="24068" priority="34094">
      <formula>AND($L65&gt;0.08,$L65&lt;0.15)</formula>
    </cfRule>
  </conditionalFormatting>
  <conditionalFormatting sqref="G65:H65">
    <cfRule type="expression" dxfId="24067" priority="34091">
      <formula>$L65&gt;0.15</formula>
    </cfRule>
    <cfRule type="expression" dxfId="24066" priority="34092">
      <formula>AND($L65&gt;0.08,$L65&lt;0.15)</formula>
    </cfRule>
  </conditionalFormatting>
  <conditionalFormatting sqref="G65:H65">
    <cfRule type="expression" dxfId="24065" priority="34089">
      <formula>$L65&gt;0.15</formula>
    </cfRule>
    <cfRule type="expression" dxfId="24064" priority="34090">
      <formula>AND($L65&gt;0.08,$L65&lt;0.15)</formula>
    </cfRule>
  </conditionalFormatting>
  <conditionalFormatting sqref="D65">
    <cfRule type="expression" dxfId="24063" priority="34087">
      <formula>$L65&gt;0.15</formula>
    </cfRule>
    <cfRule type="expression" dxfId="24062" priority="34088">
      <formula>AND($L65&gt;0.08,$L65&lt;0.15)</formula>
    </cfRule>
  </conditionalFormatting>
  <conditionalFormatting sqref="D65">
    <cfRule type="expression" dxfId="24061" priority="34099">
      <formula>$L65&gt;0.15</formula>
    </cfRule>
    <cfRule type="expression" dxfId="24060" priority="34100">
      <formula>AND($L65&gt;0.08,$L65&lt;0.15)</formula>
    </cfRule>
  </conditionalFormatting>
  <conditionalFormatting sqref="D65">
    <cfRule type="expression" dxfId="24059" priority="34069">
      <formula>$L65&gt;0.15</formula>
    </cfRule>
    <cfRule type="expression" dxfId="24058" priority="34070">
      <formula>AND($L65&gt;0.08,$L65&lt;0.15)</formula>
    </cfRule>
  </conditionalFormatting>
  <conditionalFormatting sqref="E65">
    <cfRule type="expression" dxfId="24057" priority="34067">
      <formula>$L65&gt;0.15</formula>
    </cfRule>
    <cfRule type="expression" dxfId="24056" priority="34068">
      <formula>AND($L65&gt;0.08,$L65&lt;0.15)</formula>
    </cfRule>
  </conditionalFormatting>
  <conditionalFormatting sqref="E65">
    <cfRule type="expression" dxfId="24055" priority="34065">
      <formula>$L65&gt;0.15</formula>
    </cfRule>
    <cfRule type="expression" dxfId="24054" priority="34066">
      <formula>AND($L65&gt;0.08,$L65&lt;0.15)</formula>
    </cfRule>
  </conditionalFormatting>
  <conditionalFormatting sqref="E65">
    <cfRule type="expression" dxfId="24053" priority="34063">
      <formula>$L65&gt;0.15</formula>
    </cfRule>
    <cfRule type="expression" dxfId="24052" priority="34064">
      <formula>AND($L65&gt;0.08,$L65&lt;0.15)</formula>
    </cfRule>
  </conditionalFormatting>
  <conditionalFormatting sqref="E65:F65">
    <cfRule type="expression" dxfId="24051" priority="34107">
      <formula>$L65&gt;0.15</formula>
    </cfRule>
    <cfRule type="expression" dxfId="24050" priority="34108">
      <formula>AND($L65&gt;0.08,$L65&lt;0.15)</formula>
    </cfRule>
  </conditionalFormatting>
  <conditionalFormatting sqref="E65:F65">
    <cfRule type="expression" dxfId="24049" priority="34109">
      <formula>$L65&gt;0.15</formula>
    </cfRule>
    <cfRule type="expression" dxfId="24048" priority="34110">
      <formula>AND($L65&gt;0.08,$L65&lt;0.15)</formula>
    </cfRule>
  </conditionalFormatting>
  <conditionalFormatting sqref="D65">
    <cfRule type="expression" dxfId="24047" priority="34111">
      <formula>$L65&gt;0.15</formula>
    </cfRule>
    <cfRule type="expression" dxfId="24046" priority="34112">
      <formula>AND($L65&gt;0.08,$L65&lt;0.15)</formula>
    </cfRule>
  </conditionalFormatting>
  <conditionalFormatting sqref="G65:H65">
    <cfRule type="expression" dxfId="24045" priority="34103">
      <formula>$L65&gt;0.15</formula>
    </cfRule>
    <cfRule type="expression" dxfId="24044" priority="34104">
      <formula>AND($L65&gt;0.08,$L65&lt;0.15)</formula>
    </cfRule>
  </conditionalFormatting>
  <conditionalFormatting sqref="G65:H65">
    <cfRule type="expression" dxfId="24043" priority="34101">
      <formula>$L65&gt;0.15</formula>
    </cfRule>
    <cfRule type="expression" dxfId="24042" priority="34102">
      <formula>AND($L65&gt;0.08,$L65&lt;0.15)</formula>
    </cfRule>
  </conditionalFormatting>
  <conditionalFormatting sqref="E65:F65">
    <cfRule type="expression" dxfId="24041" priority="34105">
      <formula>$L65&gt;0.15</formula>
    </cfRule>
    <cfRule type="expression" dxfId="24040" priority="34106">
      <formula>AND($L65&gt;0.08,$L65&lt;0.15)</formula>
    </cfRule>
  </conditionalFormatting>
  <conditionalFormatting sqref="F65">
    <cfRule type="expression" dxfId="24039" priority="34075">
      <formula>$L65&gt;0.15</formula>
    </cfRule>
    <cfRule type="expression" dxfId="24038" priority="34076">
      <formula>AND($L65&gt;0.08,$L65&lt;0.15)</formula>
    </cfRule>
  </conditionalFormatting>
  <conditionalFormatting sqref="E65:F65">
    <cfRule type="expression" dxfId="24037" priority="34085">
      <formula>$L65&gt;0.15</formula>
    </cfRule>
    <cfRule type="expression" dxfId="24036" priority="34086">
      <formula>AND($L65&gt;0.08,$L65&lt;0.15)</formula>
    </cfRule>
  </conditionalFormatting>
  <conditionalFormatting sqref="E65:F65">
    <cfRule type="expression" dxfId="24035" priority="34081">
      <formula>$L65&gt;0.15</formula>
    </cfRule>
    <cfRule type="expression" dxfId="24034" priority="34082">
      <formula>AND($L65&gt;0.08,$L65&lt;0.15)</formula>
    </cfRule>
  </conditionalFormatting>
  <conditionalFormatting sqref="G65:H65">
    <cfRule type="expression" dxfId="24033" priority="34079">
      <formula>$L65&gt;0.15</formula>
    </cfRule>
    <cfRule type="expression" dxfId="24032" priority="34080">
      <formula>AND($L65&gt;0.08,$L65&lt;0.15)</formula>
    </cfRule>
  </conditionalFormatting>
  <conditionalFormatting sqref="G65:H65">
    <cfRule type="expression" dxfId="24031" priority="34077">
      <formula>$L65&gt;0.15</formula>
    </cfRule>
    <cfRule type="expression" dxfId="24030" priority="34078">
      <formula>AND($L65&gt;0.08,$L65&lt;0.15)</formula>
    </cfRule>
  </conditionalFormatting>
  <conditionalFormatting sqref="E65:F65">
    <cfRule type="expression" dxfId="24029" priority="34083">
      <formula>$L65&gt;0.15</formula>
    </cfRule>
    <cfRule type="expression" dxfId="24028" priority="34084">
      <formula>AND($L65&gt;0.08,$L65&lt;0.15)</formula>
    </cfRule>
  </conditionalFormatting>
  <conditionalFormatting sqref="G65:H65">
    <cfRule type="expression" dxfId="24027" priority="34073">
      <formula>$L65&gt;0.15</formula>
    </cfRule>
    <cfRule type="expression" dxfId="24026" priority="34074">
      <formula>AND($L65&gt;0.08,$L65&lt;0.15)</formula>
    </cfRule>
  </conditionalFormatting>
  <conditionalFormatting sqref="G65:H65">
    <cfRule type="expression" dxfId="24025" priority="34071">
      <formula>$L65&gt;0.15</formula>
    </cfRule>
    <cfRule type="expression" dxfId="24024" priority="34072">
      <formula>AND($L65&gt;0.08,$L65&lt;0.15)</formula>
    </cfRule>
  </conditionalFormatting>
  <conditionalFormatting sqref="E65">
    <cfRule type="expression" dxfId="24023" priority="34061">
      <formula>$L65&gt;0.15</formula>
    </cfRule>
    <cfRule type="expression" dxfId="24022" priority="34062">
      <formula>AND($L65&gt;0.08,$L65&lt;0.15)</formula>
    </cfRule>
  </conditionalFormatting>
  <conditionalFormatting sqref="E67:F67 AB66:AC67 I66:Z67">
    <cfRule type="expression" dxfId="24021" priority="34057">
      <formula>$L66&gt;0.15</formula>
    </cfRule>
    <cfRule type="expression" dxfId="24020" priority="34058">
      <formula>AND($L66&gt;0.08,$L66&lt;0.15)</formula>
    </cfRule>
  </conditionalFormatting>
  <conditionalFormatting sqref="AB66">
    <cfRule type="expression" dxfId="24019" priority="34059">
      <formula>$L38&gt;0.15</formula>
    </cfRule>
    <cfRule type="expression" dxfId="24018" priority="34060">
      <formula>AND($L38&gt;0.08,$L38&lt;0.15)</formula>
    </cfRule>
  </conditionalFormatting>
  <conditionalFormatting sqref="E66:F66">
    <cfRule type="expression" dxfId="24017" priority="34045">
      <formula>$L66&gt;0.15</formula>
    </cfRule>
    <cfRule type="expression" dxfId="24016" priority="34046">
      <formula>AND($L66&gt;0.08,$L66&lt;0.15)</formula>
    </cfRule>
  </conditionalFormatting>
  <conditionalFormatting sqref="E66:F66">
    <cfRule type="expression" dxfId="24015" priority="34043">
      <formula>$L66&gt;0.15</formula>
    </cfRule>
    <cfRule type="expression" dxfId="24014" priority="34044">
      <formula>AND($L66&gt;0.08,$L66&lt;0.15)</formula>
    </cfRule>
  </conditionalFormatting>
  <conditionalFormatting sqref="E66:F66">
    <cfRule type="expression" dxfId="24013" priority="34041">
      <formula>$L66&gt;0.15</formula>
    </cfRule>
    <cfRule type="expression" dxfId="24012" priority="34042">
      <formula>AND($L66&gt;0.08,$L66&lt;0.15)</formula>
    </cfRule>
  </conditionalFormatting>
  <conditionalFormatting sqref="D66">
    <cfRule type="expression" dxfId="24011" priority="34039">
      <formula>$L66&gt;0.15</formula>
    </cfRule>
    <cfRule type="expression" dxfId="24010" priority="34040">
      <formula>AND($L66&gt;0.08,$L66&lt;0.15)</formula>
    </cfRule>
  </conditionalFormatting>
  <conditionalFormatting sqref="D66">
    <cfRule type="expression" dxfId="24009" priority="34047">
      <formula>$L66&gt;0.15</formula>
    </cfRule>
    <cfRule type="expression" dxfId="24008" priority="34048">
      <formula>AND($L66&gt;0.08,$L66&lt;0.15)</formula>
    </cfRule>
  </conditionalFormatting>
  <conditionalFormatting sqref="D66">
    <cfRule type="expression" dxfId="24007" priority="34029">
      <formula>$L66&gt;0.15</formula>
    </cfRule>
    <cfRule type="expression" dxfId="24006" priority="34030">
      <formula>AND($L66&gt;0.08,$L66&lt;0.15)</formula>
    </cfRule>
  </conditionalFormatting>
  <conditionalFormatting sqref="E66">
    <cfRule type="expression" dxfId="24005" priority="34027">
      <formula>$L66&gt;0.15</formula>
    </cfRule>
    <cfRule type="expression" dxfId="24004" priority="34028">
      <formula>AND($L66&gt;0.08,$L66&lt;0.15)</formula>
    </cfRule>
  </conditionalFormatting>
  <conditionalFormatting sqref="E66">
    <cfRule type="expression" dxfId="24003" priority="34025">
      <formula>$L66&gt;0.15</formula>
    </cfRule>
    <cfRule type="expression" dxfId="24002" priority="34026">
      <formula>AND($L66&gt;0.08,$L66&lt;0.15)</formula>
    </cfRule>
  </conditionalFormatting>
  <conditionalFormatting sqref="E66">
    <cfRule type="expression" dxfId="24001" priority="34023">
      <formula>$L66&gt;0.15</formula>
    </cfRule>
    <cfRule type="expression" dxfId="24000" priority="34024">
      <formula>AND($L66&gt;0.08,$L66&lt;0.15)</formula>
    </cfRule>
  </conditionalFormatting>
  <conditionalFormatting sqref="E66:F66">
    <cfRule type="expression" dxfId="23999" priority="34051">
      <formula>$L66&gt;0.15</formula>
    </cfRule>
    <cfRule type="expression" dxfId="23998" priority="34052">
      <formula>AND($L66&gt;0.08,$L66&lt;0.15)</formula>
    </cfRule>
  </conditionalFormatting>
  <conditionalFormatting sqref="E66:F66">
    <cfRule type="expression" dxfId="23997" priority="34053">
      <formula>$L66&gt;0.15</formula>
    </cfRule>
    <cfRule type="expression" dxfId="23996" priority="34054">
      <formula>AND($L66&gt;0.08,$L66&lt;0.15)</formula>
    </cfRule>
  </conditionalFormatting>
  <conditionalFormatting sqref="D66">
    <cfRule type="expression" dxfId="23995" priority="34055">
      <formula>$L66&gt;0.15</formula>
    </cfRule>
    <cfRule type="expression" dxfId="23994" priority="34056">
      <formula>AND($L66&gt;0.08,$L66&lt;0.15)</formula>
    </cfRule>
  </conditionalFormatting>
  <conditionalFormatting sqref="E66:F66">
    <cfRule type="expression" dxfId="23993" priority="34049">
      <formula>$L66&gt;0.15</formula>
    </cfRule>
    <cfRule type="expression" dxfId="23992" priority="34050">
      <formula>AND($L66&gt;0.08,$L66&lt;0.15)</formula>
    </cfRule>
  </conditionalFormatting>
  <conditionalFormatting sqref="F66">
    <cfRule type="expression" dxfId="23991" priority="34031">
      <formula>$L66&gt;0.15</formula>
    </cfRule>
    <cfRule type="expression" dxfId="23990" priority="34032">
      <formula>AND($L66&gt;0.08,$L66&lt;0.15)</formula>
    </cfRule>
  </conditionalFormatting>
  <conditionalFormatting sqref="E66:F66">
    <cfRule type="expression" dxfId="23989" priority="34037">
      <formula>$L66&gt;0.15</formula>
    </cfRule>
    <cfRule type="expression" dxfId="23988" priority="34038">
      <formula>AND($L66&gt;0.08,$L66&lt;0.15)</formula>
    </cfRule>
  </conditionalFormatting>
  <conditionalFormatting sqref="E66:F66">
    <cfRule type="expression" dxfId="23987" priority="34033">
      <formula>$L66&gt;0.15</formula>
    </cfRule>
    <cfRule type="expression" dxfId="23986" priority="34034">
      <formula>AND($L66&gt;0.08,$L66&lt;0.15)</formula>
    </cfRule>
  </conditionalFormatting>
  <conditionalFormatting sqref="E66:F66">
    <cfRule type="expression" dxfId="23985" priority="34035">
      <formula>$L66&gt;0.15</formula>
    </cfRule>
    <cfRule type="expression" dxfId="23984" priority="34036">
      <formula>AND($L66&gt;0.08,$L66&lt;0.15)</formula>
    </cfRule>
  </conditionalFormatting>
  <conditionalFormatting sqref="E66">
    <cfRule type="expression" dxfId="23983" priority="34021">
      <formula>$L66&gt;0.15</formula>
    </cfRule>
    <cfRule type="expression" dxfId="23982" priority="34022">
      <formula>AND($L66&gt;0.08,$L66&lt;0.15)</formula>
    </cfRule>
  </conditionalFormatting>
  <conditionalFormatting sqref="AA65">
    <cfRule type="expression" dxfId="23981" priority="34019">
      <formula>$L65&gt;0.15</formula>
    </cfRule>
    <cfRule type="expression" dxfId="23980" priority="34020">
      <formula>AND($L65&gt;0.08,$L65&lt;0.15)</formula>
    </cfRule>
  </conditionalFormatting>
  <conditionalFormatting sqref="AA66">
    <cfRule type="expression" dxfId="23979" priority="34017">
      <formula>$L66&gt;0.15</formula>
    </cfRule>
    <cfRule type="expression" dxfId="23978" priority="34018">
      <formula>AND($L66&gt;0.08,$L66&lt;0.15)</formula>
    </cfRule>
  </conditionalFormatting>
  <conditionalFormatting sqref="AA67">
    <cfRule type="expression" dxfId="23977" priority="34015">
      <formula>$L67&gt;0.15</formula>
    </cfRule>
    <cfRule type="expression" dxfId="23976" priority="34016">
      <formula>AND($L67&gt;0.08,$L67&lt;0.15)</formula>
    </cfRule>
  </conditionalFormatting>
  <conditionalFormatting sqref="AA57">
    <cfRule type="expression" dxfId="23975" priority="34013">
      <formula>$L57&gt;0.15</formula>
    </cfRule>
    <cfRule type="expression" dxfId="23974" priority="34014">
      <formula>AND($L57&gt;0.08,$L57&lt;0.15)</formula>
    </cfRule>
  </conditionalFormatting>
  <conditionalFormatting sqref="AA55">
    <cfRule type="expression" dxfId="23973" priority="34009">
      <formula>$L55&gt;0.15</formula>
    </cfRule>
    <cfRule type="expression" dxfId="23972" priority="34010">
      <formula>AND($L55&gt;0.08,$L55&lt;0.15)</formula>
    </cfRule>
  </conditionalFormatting>
  <conditionalFormatting sqref="AA56">
    <cfRule type="expression" dxfId="23971" priority="34007">
      <formula>$L56&gt;0.15</formula>
    </cfRule>
    <cfRule type="expression" dxfId="23970" priority="34008">
      <formula>AND($L56&gt;0.08,$L56&lt;0.15)</formula>
    </cfRule>
  </conditionalFormatting>
  <conditionalFormatting sqref="AA58">
    <cfRule type="expression" dxfId="23969" priority="34005">
      <formula>$L58&gt;0.15</formula>
    </cfRule>
    <cfRule type="expression" dxfId="23968" priority="34006">
      <formula>AND($L58&gt;0.08,$L58&lt;0.15)</formula>
    </cfRule>
  </conditionalFormatting>
  <conditionalFormatting sqref="AA66">
    <cfRule type="expression" dxfId="23967" priority="34003">
      <formula>$L66&gt;0.15</formula>
    </cfRule>
    <cfRule type="expression" dxfId="23966" priority="34004">
      <formula>AND($L66&gt;0.08,$L66&lt;0.15)</formula>
    </cfRule>
  </conditionalFormatting>
  <conditionalFormatting sqref="AA65">
    <cfRule type="expression" dxfId="23965" priority="34001">
      <formula>$L65&gt;0.15</formula>
    </cfRule>
    <cfRule type="expression" dxfId="23964" priority="34002">
      <formula>AND($L65&gt;0.08,$L65&lt;0.15)</formula>
    </cfRule>
  </conditionalFormatting>
  <conditionalFormatting sqref="AA67">
    <cfRule type="expression" dxfId="23963" priority="33999">
      <formula>$L67&gt;0.15</formula>
    </cfRule>
    <cfRule type="expression" dxfId="23962" priority="34000">
      <formula>AND($L67&gt;0.08,$L67&lt;0.15)</formula>
    </cfRule>
  </conditionalFormatting>
  <conditionalFormatting sqref="AD59:AD60">
    <cfRule type="expression" dxfId="23961" priority="33997">
      <formula>$L59&gt;0.15</formula>
    </cfRule>
    <cfRule type="expression" dxfId="23960" priority="33998">
      <formula>AND($L59&gt;0.08,$L59&lt;0.15)</formula>
    </cfRule>
  </conditionalFormatting>
  <conditionalFormatting sqref="AD54 AD57:AD58">
    <cfRule type="expression" dxfId="23959" priority="33995">
      <formula>$L54&gt;0.15</formula>
    </cfRule>
    <cfRule type="expression" dxfId="23958" priority="33996">
      <formula>AND($L54&gt;0.08,$L54&lt;0.15)</formula>
    </cfRule>
  </conditionalFormatting>
  <conditionalFormatting sqref="AD66:AD67">
    <cfRule type="expression" dxfId="23957" priority="33993">
      <formula>$L66&gt;0.15</formula>
    </cfRule>
    <cfRule type="expression" dxfId="23956" priority="33994">
      <formula>AND($L66&gt;0.08,$L66&lt;0.15)</formula>
    </cfRule>
  </conditionalFormatting>
  <conditionalFormatting sqref="AF65">
    <cfRule type="expression" dxfId="23955" priority="33991">
      <formula>$L65&gt;0.15</formula>
    </cfRule>
    <cfRule type="expression" dxfId="23954" priority="33992">
      <formula>AND($L65&gt;0.08,$L65&lt;0.15)</formula>
    </cfRule>
  </conditionalFormatting>
  <conditionalFormatting sqref="AF66">
    <cfRule type="expression" dxfId="23953" priority="33989">
      <formula>$L66&gt;0.15</formula>
    </cfRule>
    <cfRule type="expression" dxfId="23952" priority="33990">
      <formula>AND($L66&gt;0.08,$L66&lt;0.15)</formula>
    </cfRule>
  </conditionalFormatting>
  <conditionalFormatting sqref="AF67">
    <cfRule type="expression" dxfId="23951" priority="33987">
      <formula>$L67&gt;0.15</formula>
    </cfRule>
    <cfRule type="expression" dxfId="23950" priority="33988">
      <formula>AND($L67&gt;0.08,$L67&lt;0.15)</formula>
    </cfRule>
  </conditionalFormatting>
  <conditionalFormatting sqref="G55:H55">
    <cfRule type="expression" dxfId="23949" priority="33981">
      <formula>$L55&gt;0.15</formula>
    </cfRule>
    <cfRule type="expression" dxfId="23948" priority="33982">
      <formula>AND($L55&gt;0.08,$L55&lt;0.15)</formula>
    </cfRule>
  </conditionalFormatting>
  <conditionalFormatting sqref="G55:H55">
    <cfRule type="expression" dxfId="23947" priority="33979">
      <formula>$L55&gt;0.15</formula>
    </cfRule>
    <cfRule type="expression" dxfId="23946" priority="33980">
      <formula>AND($L55&gt;0.08,$L55&lt;0.15)</formula>
    </cfRule>
  </conditionalFormatting>
  <conditionalFormatting sqref="G55:H55">
    <cfRule type="expression" dxfId="23945" priority="33985">
      <formula>$L55&gt;0.15</formula>
    </cfRule>
    <cfRule type="expression" dxfId="23944" priority="33986">
      <formula>AND($L55&gt;0.08,$L55&lt;0.15)</formula>
    </cfRule>
  </conditionalFormatting>
  <conditionalFormatting sqref="G55:H55">
    <cfRule type="expression" dxfId="23943" priority="33983">
      <formula>$L55&gt;0.15</formula>
    </cfRule>
    <cfRule type="expression" dxfId="23942" priority="33984">
      <formula>AND($L55&gt;0.08,$L55&lt;0.15)</formula>
    </cfRule>
  </conditionalFormatting>
  <conditionalFormatting sqref="G55:H55">
    <cfRule type="expression" dxfId="23941" priority="33977">
      <formula>$L55&gt;0.15</formula>
    </cfRule>
    <cfRule type="expression" dxfId="23940" priority="33978">
      <formula>AND($L55&gt;0.08,$L55&lt;0.15)</formula>
    </cfRule>
  </conditionalFormatting>
  <conditionalFormatting sqref="G55:H55">
    <cfRule type="expression" dxfId="23939" priority="33975">
      <formula>$L55&gt;0.15</formula>
    </cfRule>
    <cfRule type="expression" dxfId="23938" priority="33976">
      <formula>AND($L55&gt;0.08,$L55&lt;0.15)</formula>
    </cfRule>
  </conditionalFormatting>
  <conditionalFormatting sqref="G55:H55">
    <cfRule type="expression" dxfId="23937" priority="33973">
      <formula>$L55&gt;0.15</formula>
    </cfRule>
    <cfRule type="expression" dxfId="23936" priority="33974">
      <formula>AND($L55&gt;0.08,$L55&lt;0.15)</formula>
    </cfRule>
  </conditionalFormatting>
  <conditionalFormatting sqref="G55:H55">
    <cfRule type="expression" dxfId="23935" priority="33971">
      <formula>$L55&gt;0.15</formula>
    </cfRule>
    <cfRule type="expression" dxfId="23934" priority="33972">
      <formula>AND($L55&gt;0.08,$L55&lt;0.15)</formula>
    </cfRule>
  </conditionalFormatting>
  <conditionalFormatting sqref="G66:H66">
    <cfRule type="expression" dxfId="23933" priority="33965">
      <formula>$L66&gt;0.15</formula>
    </cfRule>
    <cfRule type="expression" dxfId="23932" priority="33966">
      <formula>AND($L66&gt;0.08,$L66&lt;0.15)</formula>
    </cfRule>
  </conditionalFormatting>
  <conditionalFormatting sqref="G66:H66">
    <cfRule type="expression" dxfId="23931" priority="33963">
      <formula>$L66&gt;0.15</formula>
    </cfRule>
    <cfRule type="expression" dxfId="23930" priority="33964">
      <formula>AND($L66&gt;0.08,$L66&lt;0.15)</formula>
    </cfRule>
  </conditionalFormatting>
  <conditionalFormatting sqref="G66:H66">
    <cfRule type="expression" dxfId="23929" priority="33969">
      <formula>$L66&gt;0.15</formula>
    </cfRule>
    <cfRule type="expression" dxfId="23928" priority="33970">
      <formula>AND($L66&gt;0.08,$L66&lt;0.15)</formula>
    </cfRule>
  </conditionalFormatting>
  <conditionalFormatting sqref="G66:H66">
    <cfRule type="expression" dxfId="23927" priority="33967">
      <formula>$L66&gt;0.15</formula>
    </cfRule>
    <cfRule type="expression" dxfId="23926" priority="33968">
      <formula>AND($L66&gt;0.08,$L66&lt;0.15)</formula>
    </cfRule>
  </conditionalFormatting>
  <conditionalFormatting sqref="G66:H66">
    <cfRule type="expression" dxfId="23925" priority="33961">
      <formula>$L66&gt;0.15</formula>
    </cfRule>
    <cfRule type="expression" dxfId="23924" priority="33962">
      <formula>AND($L66&gt;0.08,$L66&lt;0.15)</formula>
    </cfRule>
  </conditionalFormatting>
  <conditionalFormatting sqref="G66:H66">
    <cfRule type="expression" dxfId="23923" priority="33959">
      <formula>$L66&gt;0.15</formula>
    </cfRule>
    <cfRule type="expression" dxfId="23922" priority="33960">
      <formula>AND($L66&gt;0.08,$L66&lt;0.15)</formula>
    </cfRule>
  </conditionalFormatting>
  <conditionalFormatting sqref="G66:H66">
    <cfRule type="expression" dxfId="23921" priority="33957">
      <formula>$L66&gt;0.15</formula>
    </cfRule>
    <cfRule type="expression" dxfId="23920" priority="33958">
      <formula>AND($L66&gt;0.08,$L66&lt;0.15)</formula>
    </cfRule>
  </conditionalFormatting>
  <conditionalFormatting sqref="G66:H66">
    <cfRule type="expression" dxfId="23919" priority="33955">
      <formula>$L66&gt;0.15</formula>
    </cfRule>
    <cfRule type="expression" dxfId="23918" priority="33956">
      <formula>AND($L66&gt;0.08,$L66&lt;0.15)</formula>
    </cfRule>
  </conditionalFormatting>
  <conditionalFormatting sqref="G67:H67">
    <cfRule type="expression" dxfId="23917" priority="33949">
      <formula>$L67&gt;0.15</formula>
    </cfRule>
    <cfRule type="expression" dxfId="23916" priority="33950">
      <formula>AND($L67&gt;0.08,$L67&lt;0.15)</formula>
    </cfRule>
  </conditionalFormatting>
  <conditionalFormatting sqref="G67:H67">
    <cfRule type="expression" dxfId="23915" priority="33947">
      <formula>$L67&gt;0.15</formula>
    </cfRule>
    <cfRule type="expression" dxfId="23914" priority="33948">
      <formula>AND($L67&gt;0.08,$L67&lt;0.15)</formula>
    </cfRule>
  </conditionalFormatting>
  <conditionalFormatting sqref="G67:H67">
    <cfRule type="expression" dxfId="23913" priority="33953">
      <formula>$L67&gt;0.15</formula>
    </cfRule>
    <cfRule type="expression" dxfId="23912" priority="33954">
      <formula>AND($L67&gt;0.08,$L67&lt;0.15)</formula>
    </cfRule>
  </conditionalFormatting>
  <conditionalFormatting sqref="G67:H67">
    <cfRule type="expression" dxfId="23911" priority="33951">
      <formula>$L67&gt;0.15</formula>
    </cfRule>
    <cfRule type="expression" dxfId="23910" priority="33952">
      <formula>AND($L67&gt;0.08,$L67&lt;0.15)</formula>
    </cfRule>
  </conditionalFormatting>
  <conditionalFormatting sqref="G67:H67">
    <cfRule type="expression" dxfId="23909" priority="33945">
      <formula>$L67&gt;0.15</formula>
    </cfRule>
    <cfRule type="expression" dxfId="23908" priority="33946">
      <formula>AND($L67&gt;0.08,$L67&lt;0.15)</formula>
    </cfRule>
  </conditionalFormatting>
  <conditionalFormatting sqref="G67:H67">
    <cfRule type="expression" dxfId="23907" priority="33943">
      <formula>$L67&gt;0.15</formula>
    </cfRule>
    <cfRule type="expression" dxfId="23906" priority="33944">
      <formula>AND($L67&gt;0.08,$L67&lt;0.15)</formula>
    </cfRule>
  </conditionalFormatting>
  <conditionalFormatting sqref="G67:H67">
    <cfRule type="expression" dxfId="23905" priority="33941">
      <formula>$L67&gt;0.15</formula>
    </cfRule>
    <cfRule type="expression" dxfId="23904" priority="33942">
      <formula>AND($L67&gt;0.08,$L67&lt;0.15)</formula>
    </cfRule>
  </conditionalFormatting>
  <conditionalFormatting sqref="G67:H67">
    <cfRule type="expression" dxfId="23903" priority="33939">
      <formula>$L67&gt;0.15</formula>
    </cfRule>
    <cfRule type="expression" dxfId="23902" priority="33940">
      <formula>AND($L67&gt;0.08,$L67&lt;0.15)</formula>
    </cfRule>
  </conditionalFormatting>
  <conditionalFormatting sqref="D67">
    <cfRule type="expression" dxfId="23901" priority="33933">
      <formula>$L67&gt;0.15</formula>
    </cfRule>
    <cfRule type="expression" dxfId="23900" priority="33934">
      <formula>AND($L67&gt;0.08,$L67&lt;0.15)</formula>
    </cfRule>
  </conditionalFormatting>
  <conditionalFormatting sqref="D67">
    <cfRule type="expression" dxfId="23899" priority="33935">
      <formula>$L67&gt;0.15</formula>
    </cfRule>
    <cfRule type="expression" dxfId="23898" priority="33936">
      <formula>AND($L67&gt;0.08,$L67&lt;0.15)</formula>
    </cfRule>
  </conditionalFormatting>
  <conditionalFormatting sqref="D67">
    <cfRule type="expression" dxfId="23897" priority="33931">
      <formula>$L67&gt;0.15</formula>
    </cfRule>
    <cfRule type="expression" dxfId="23896" priority="33932">
      <formula>AND($L67&gt;0.08,$L67&lt;0.15)</formula>
    </cfRule>
  </conditionalFormatting>
  <conditionalFormatting sqref="D67">
    <cfRule type="expression" dxfId="23895" priority="33937">
      <formula>$L67&gt;0.15</formula>
    </cfRule>
    <cfRule type="expression" dxfId="23894" priority="33938">
      <formula>AND($L67&gt;0.08,$L67&lt;0.15)</formula>
    </cfRule>
  </conditionalFormatting>
  <conditionalFormatting sqref="AA23:AA24 AA27">
    <cfRule type="expression" dxfId="23893" priority="33929">
      <formula>$L23&gt;0.15</formula>
    </cfRule>
    <cfRule type="expression" dxfId="23892" priority="33930">
      <formula>AND($L23&gt;0.08,$L23&lt;0.15)</formula>
    </cfRule>
  </conditionalFormatting>
  <conditionalFormatting sqref="AB68:AC68 AF68 A68 I68:Z68">
    <cfRule type="expression" dxfId="23891" priority="33923">
      <formula>$L68&gt;0.15</formula>
    </cfRule>
    <cfRule type="expression" dxfId="23890" priority="33924">
      <formula>AND($L68&gt;0.08,$L68&lt;0.15)</formula>
    </cfRule>
  </conditionalFormatting>
  <conditionalFormatting sqref="B68">
    <cfRule type="expression" dxfId="23889" priority="33921">
      <formula>$L68&gt;0.15</formula>
    </cfRule>
    <cfRule type="expression" dxfId="23888" priority="33922">
      <formula>AND($L68&gt;0.08,$L68&lt;0.15)</formula>
    </cfRule>
  </conditionalFormatting>
  <conditionalFormatting sqref="AB68">
    <cfRule type="expression" dxfId="23887" priority="33925">
      <formula>$L39&gt;0.15</formula>
    </cfRule>
    <cfRule type="expression" dxfId="23886" priority="33926">
      <formula>AND($L39&gt;0.08,$L39&lt;0.15)</formula>
    </cfRule>
  </conditionalFormatting>
  <conditionalFormatting sqref="E68:F68">
    <cfRule type="expression" dxfId="23885" priority="33905">
      <formula>$L68&gt;0.15</formula>
    </cfRule>
    <cfRule type="expression" dxfId="23884" priority="33906">
      <formula>AND($L68&gt;0.08,$L68&lt;0.15)</formula>
    </cfRule>
  </conditionalFormatting>
  <conditionalFormatting sqref="E68:F68">
    <cfRule type="expression" dxfId="23883" priority="33903">
      <formula>$L68&gt;0.15</formula>
    </cfRule>
    <cfRule type="expression" dxfId="23882" priority="33904">
      <formula>AND($L68&gt;0.08,$L68&lt;0.15)</formula>
    </cfRule>
  </conditionalFormatting>
  <conditionalFormatting sqref="E68:F68">
    <cfRule type="expression" dxfId="23881" priority="33901">
      <formula>$L68&gt;0.15</formula>
    </cfRule>
    <cfRule type="expression" dxfId="23880" priority="33902">
      <formula>AND($L68&gt;0.08,$L68&lt;0.15)</formula>
    </cfRule>
  </conditionalFormatting>
  <conditionalFormatting sqref="G68:H68">
    <cfRule type="expression" dxfId="23879" priority="33899">
      <formula>$L68&gt;0.15</formula>
    </cfRule>
    <cfRule type="expression" dxfId="23878" priority="33900">
      <formula>AND($L68&gt;0.08,$L68&lt;0.15)</formula>
    </cfRule>
  </conditionalFormatting>
  <conditionalFormatting sqref="G68:H68">
    <cfRule type="expression" dxfId="23877" priority="33897">
      <formula>$L68&gt;0.15</formula>
    </cfRule>
    <cfRule type="expression" dxfId="23876" priority="33898">
      <formula>AND($L68&gt;0.08,$L68&lt;0.15)</formula>
    </cfRule>
  </conditionalFormatting>
  <conditionalFormatting sqref="D68">
    <cfRule type="expression" dxfId="23875" priority="33895">
      <formula>$L68&gt;0.15</formula>
    </cfRule>
    <cfRule type="expression" dxfId="23874" priority="33896">
      <formula>AND($L68&gt;0.08,$L68&lt;0.15)</formula>
    </cfRule>
  </conditionalFormatting>
  <conditionalFormatting sqref="D68">
    <cfRule type="expression" dxfId="23873" priority="33907">
      <formula>$L68&gt;0.15</formula>
    </cfRule>
    <cfRule type="expression" dxfId="23872" priority="33908">
      <formula>AND($L68&gt;0.08,$L68&lt;0.15)</formula>
    </cfRule>
  </conditionalFormatting>
  <conditionalFormatting sqref="D68">
    <cfRule type="expression" dxfId="23871" priority="33877">
      <formula>$L68&gt;0.15</formula>
    </cfRule>
    <cfRule type="expression" dxfId="23870" priority="33878">
      <formula>AND($L68&gt;0.08,$L68&lt;0.15)</formula>
    </cfRule>
  </conditionalFormatting>
  <conditionalFormatting sqref="E68">
    <cfRule type="expression" dxfId="23869" priority="33875">
      <formula>$L68&gt;0.15</formula>
    </cfRule>
    <cfRule type="expression" dxfId="23868" priority="33876">
      <formula>AND($L68&gt;0.08,$L68&lt;0.15)</formula>
    </cfRule>
  </conditionalFormatting>
  <conditionalFormatting sqref="E68">
    <cfRule type="expression" dxfId="23867" priority="33873">
      <formula>$L68&gt;0.15</formula>
    </cfRule>
    <cfRule type="expression" dxfId="23866" priority="33874">
      <formula>AND($L68&gt;0.08,$L68&lt;0.15)</formula>
    </cfRule>
  </conditionalFormatting>
  <conditionalFormatting sqref="E68">
    <cfRule type="expression" dxfId="23865" priority="33871">
      <formula>$L68&gt;0.15</formula>
    </cfRule>
    <cfRule type="expression" dxfId="23864" priority="33872">
      <formula>AND($L68&gt;0.08,$L68&lt;0.15)</formula>
    </cfRule>
  </conditionalFormatting>
  <conditionalFormatting sqref="E68:F68">
    <cfRule type="expression" dxfId="23863" priority="33915">
      <formula>$L68&gt;0.15</formula>
    </cfRule>
    <cfRule type="expression" dxfId="23862" priority="33916">
      <formula>AND($L68&gt;0.08,$L68&lt;0.15)</formula>
    </cfRule>
  </conditionalFormatting>
  <conditionalFormatting sqref="E68:F68">
    <cfRule type="expression" dxfId="23861" priority="33917">
      <formula>$L68&gt;0.15</formula>
    </cfRule>
    <cfRule type="expression" dxfId="23860" priority="33918">
      <formula>AND($L68&gt;0.08,$L68&lt;0.15)</formula>
    </cfRule>
  </conditionalFormatting>
  <conditionalFormatting sqref="D68">
    <cfRule type="expression" dxfId="23859" priority="33919">
      <formula>$L68&gt;0.15</formula>
    </cfRule>
    <cfRule type="expression" dxfId="23858" priority="33920">
      <formula>AND($L68&gt;0.08,$L68&lt;0.15)</formula>
    </cfRule>
  </conditionalFormatting>
  <conditionalFormatting sqref="G68:H68">
    <cfRule type="expression" dxfId="23857" priority="33911">
      <formula>$L68&gt;0.15</formula>
    </cfRule>
    <cfRule type="expression" dxfId="23856" priority="33912">
      <formula>AND($L68&gt;0.08,$L68&lt;0.15)</formula>
    </cfRule>
  </conditionalFormatting>
  <conditionalFormatting sqref="G68:H68">
    <cfRule type="expression" dxfId="23855" priority="33909">
      <formula>$L68&gt;0.15</formula>
    </cfRule>
    <cfRule type="expression" dxfId="23854" priority="33910">
      <formula>AND($L68&gt;0.08,$L68&lt;0.15)</formula>
    </cfRule>
  </conditionalFormatting>
  <conditionalFormatting sqref="E68:F68">
    <cfRule type="expression" dxfId="23853" priority="33913">
      <formula>$L68&gt;0.15</formula>
    </cfRule>
    <cfRule type="expression" dxfId="23852" priority="33914">
      <formula>AND($L68&gt;0.08,$L68&lt;0.15)</formula>
    </cfRule>
  </conditionalFormatting>
  <conditionalFormatting sqref="F68">
    <cfRule type="expression" dxfId="23851" priority="33883">
      <formula>$L68&gt;0.15</formula>
    </cfRule>
    <cfRule type="expression" dxfId="23850" priority="33884">
      <formula>AND($L68&gt;0.08,$L68&lt;0.15)</formula>
    </cfRule>
  </conditionalFormatting>
  <conditionalFormatting sqref="E68:F68">
    <cfRule type="expression" dxfId="23849" priority="33893">
      <formula>$L68&gt;0.15</formula>
    </cfRule>
    <cfRule type="expression" dxfId="23848" priority="33894">
      <formula>AND($L68&gt;0.08,$L68&lt;0.15)</formula>
    </cfRule>
  </conditionalFormatting>
  <conditionalFormatting sqref="E68:F68">
    <cfRule type="expression" dxfId="23847" priority="33889">
      <formula>$L68&gt;0.15</formula>
    </cfRule>
    <cfRule type="expression" dxfId="23846" priority="33890">
      <formula>AND($L68&gt;0.08,$L68&lt;0.15)</formula>
    </cfRule>
  </conditionalFormatting>
  <conditionalFormatting sqref="G68:H68">
    <cfRule type="expression" dxfId="23845" priority="33887">
      <formula>$L68&gt;0.15</formula>
    </cfRule>
    <cfRule type="expression" dxfId="23844" priority="33888">
      <formula>AND($L68&gt;0.08,$L68&lt;0.15)</formula>
    </cfRule>
  </conditionalFormatting>
  <conditionalFormatting sqref="G68:H68">
    <cfRule type="expression" dxfId="23843" priority="33885">
      <formula>$L68&gt;0.15</formula>
    </cfRule>
    <cfRule type="expression" dxfId="23842" priority="33886">
      <formula>AND($L68&gt;0.08,$L68&lt;0.15)</formula>
    </cfRule>
  </conditionalFormatting>
  <conditionalFormatting sqref="E68:F68">
    <cfRule type="expression" dxfId="23841" priority="33891">
      <formula>$L68&gt;0.15</formula>
    </cfRule>
    <cfRule type="expression" dxfId="23840" priority="33892">
      <formula>AND($L68&gt;0.08,$L68&lt;0.15)</formula>
    </cfRule>
  </conditionalFormatting>
  <conditionalFormatting sqref="G68:H68">
    <cfRule type="expression" dxfId="23839" priority="33881">
      <formula>$L68&gt;0.15</formula>
    </cfRule>
    <cfRule type="expression" dxfId="23838" priority="33882">
      <formula>AND($L68&gt;0.08,$L68&lt;0.15)</formula>
    </cfRule>
  </conditionalFormatting>
  <conditionalFormatting sqref="G68:H68">
    <cfRule type="expression" dxfId="23837" priority="33879">
      <formula>$L68&gt;0.15</formula>
    </cfRule>
    <cfRule type="expression" dxfId="23836" priority="33880">
      <formula>AND($L68&gt;0.08,$L68&lt;0.15)</formula>
    </cfRule>
  </conditionalFormatting>
  <conditionalFormatting sqref="E68">
    <cfRule type="expression" dxfId="23835" priority="33869">
      <formula>$L68&gt;0.15</formula>
    </cfRule>
    <cfRule type="expression" dxfId="23834" priority="33870">
      <formula>AND($L68&gt;0.08,$L68&lt;0.15)</formula>
    </cfRule>
  </conditionalFormatting>
  <conditionalFormatting sqref="C68">
    <cfRule type="expression" dxfId="23833" priority="33867">
      <formula>$L68&gt;0.15</formula>
    </cfRule>
    <cfRule type="expression" dxfId="23832" priority="33868">
      <formula>AND($L68&gt;0.08,$L68&lt;0.15)</formula>
    </cfRule>
  </conditionalFormatting>
  <conditionalFormatting sqref="AA68">
    <cfRule type="expression" dxfId="23831" priority="33865">
      <formula>$L68&gt;0.15</formula>
    </cfRule>
    <cfRule type="expression" dxfId="23830" priority="33866">
      <formula>AND($L68&gt;0.08,$L68&lt;0.15)</formula>
    </cfRule>
  </conditionalFormatting>
  <conditionalFormatting sqref="AD68">
    <cfRule type="expression" dxfId="23829" priority="33863">
      <formula>$L68&gt;0.15</formula>
    </cfRule>
    <cfRule type="expression" dxfId="23828" priority="33864">
      <formula>AND($L68&gt;0.08,$L68&lt;0.15)</formula>
    </cfRule>
  </conditionalFormatting>
  <conditionalFormatting sqref="AE68">
    <cfRule type="expression" dxfId="23827" priority="33859">
      <formula>$L68&gt;0.15</formula>
    </cfRule>
    <cfRule type="expression" dxfId="23826" priority="33860">
      <formula>AND($L68&gt;0.08,$L68&lt;0.15)</formula>
    </cfRule>
  </conditionalFormatting>
  <conditionalFormatting sqref="AE68">
    <cfRule type="expression" dxfId="23825" priority="33861">
      <formula>$L68&gt;0.15</formula>
    </cfRule>
    <cfRule type="expression" dxfId="23824" priority="33862">
      <formula>AND($L68&gt;0.08,$L68&lt;0.15)</formula>
    </cfRule>
  </conditionalFormatting>
  <conditionalFormatting sqref="AA28">
    <cfRule type="expression" dxfId="23823" priority="33855">
      <formula>$L28&gt;0.15</formula>
    </cfRule>
    <cfRule type="expression" dxfId="23822" priority="33856">
      <formula>AND($L28&gt;0.08,$L28&lt;0.15)</formula>
    </cfRule>
  </conditionalFormatting>
  <conditionalFormatting sqref="N26">
    <cfRule type="expression" dxfId="23821" priority="33731">
      <formula>$L26&gt;0.15</formula>
    </cfRule>
    <cfRule type="expression" dxfId="23820" priority="33732">
      <formula>AND($L26&gt;0.08,$L26&lt;0.15)</formula>
    </cfRule>
  </conditionalFormatting>
  <conditionalFormatting sqref="N26">
    <cfRule type="expression" dxfId="23819" priority="33729">
      <formula>$L26&gt;0.15</formula>
    </cfRule>
    <cfRule type="expression" dxfId="23818" priority="33730">
      <formula>AND($L26&gt;0.08,$L26&lt;0.15)</formula>
    </cfRule>
  </conditionalFormatting>
  <conditionalFormatting sqref="N26">
    <cfRule type="expression" dxfId="23817" priority="33727">
      <formula>$L26&gt;0.15</formula>
    </cfRule>
    <cfRule type="expression" dxfId="23816" priority="33728">
      <formula>AND($L26&gt;0.08,$L26&lt;0.15)</formula>
    </cfRule>
  </conditionalFormatting>
  <conditionalFormatting sqref="P26:Q26">
    <cfRule type="expression" dxfId="23815" priority="33725">
      <formula>$L26&gt;0.15</formula>
    </cfRule>
    <cfRule type="expression" dxfId="23814" priority="33726">
      <formula>AND($L26&gt;0.08,$L26&lt;0.15)</formula>
    </cfRule>
  </conditionalFormatting>
  <conditionalFormatting sqref="P26:Q26">
    <cfRule type="expression" dxfId="23813" priority="33723">
      <formula>$L26&gt;0.15</formula>
    </cfRule>
    <cfRule type="expression" dxfId="23812" priority="33724">
      <formula>AND($L26&gt;0.08,$L26&lt;0.15)</formula>
    </cfRule>
  </conditionalFormatting>
  <conditionalFormatting sqref="N26">
    <cfRule type="expression" dxfId="23811" priority="33703">
      <formula>$L26&gt;0.15</formula>
    </cfRule>
    <cfRule type="expression" dxfId="23810" priority="33704">
      <formula>AND($L26&gt;0.08,$L26&lt;0.15)</formula>
    </cfRule>
  </conditionalFormatting>
  <conditionalFormatting sqref="N26">
    <cfRule type="expression" dxfId="23809" priority="33701">
      <formula>$L26&gt;0.15</formula>
    </cfRule>
    <cfRule type="expression" dxfId="23808" priority="33702">
      <formula>AND($L26&gt;0.08,$L26&lt;0.15)</formula>
    </cfRule>
  </conditionalFormatting>
  <conditionalFormatting sqref="N26">
    <cfRule type="expression" dxfId="23807" priority="33699">
      <formula>$L26&gt;0.15</formula>
    </cfRule>
    <cfRule type="expression" dxfId="23806" priority="33700">
      <formula>AND($L26&gt;0.08,$L26&lt;0.15)</formula>
    </cfRule>
  </conditionalFormatting>
  <conditionalFormatting sqref="N26">
    <cfRule type="expression" dxfId="23805" priority="33741">
      <formula>$L26&gt;0.15</formula>
    </cfRule>
    <cfRule type="expression" dxfId="23804" priority="33742">
      <formula>AND($L26&gt;0.08,$L26&lt;0.15)</formula>
    </cfRule>
  </conditionalFormatting>
  <conditionalFormatting sqref="N26">
    <cfRule type="expression" dxfId="23803" priority="33743">
      <formula>$L26&gt;0.15</formula>
    </cfRule>
    <cfRule type="expression" dxfId="23802" priority="33744">
      <formula>AND($L26&gt;0.08,$L26&lt;0.15)</formula>
    </cfRule>
  </conditionalFormatting>
  <conditionalFormatting sqref="P26:Q26">
    <cfRule type="expression" dxfId="23801" priority="33737">
      <formula>$L26&gt;0.15</formula>
    </cfRule>
    <cfRule type="expression" dxfId="23800" priority="33738">
      <formula>AND($L26&gt;0.08,$L26&lt;0.15)</formula>
    </cfRule>
  </conditionalFormatting>
  <conditionalFormatting sqref="P26:Q26">
    <cfRule type="expression" dxfId="23799" priority="33735">
      <formula>$L26&gt;0.15</formula>
    </cfRule>
    <cfRule type="expression" dxfId="23798" priority="33736">
      <formula>AND($L26&gt;0.08,$L26&lt;0.15)</formula>
    </cfRule>
  </conditionalFormatting>
  <conditionalFormatting sqref="N26">
    <cfRule type="expression" dxfId="23797" priority="33739">
      <formula>$L26&gt;0.15</formula>
    </cfRule>
    <cfRule type="expression" dxfId="23796" priority="33740">
      <formula>AND($L26&gt;0.08,$L26&lt;0.15)</formula>
    </cfRule>
  </conditionalFormatting>
  <conditionalFormatting sqref="N26">
    <cfRule type="expression" dxfId="23795" priority="33719">
      <formula>$L26&gt;0.15</formula>
    </cfRule>
    <cfRule type="expression" dxfId="23794" priority="33720">
      <formula>AND($L26&gt;0.08,$L26&lt;0.15)</formula>
    </cfRule>
  </conditionalFormatting>
  <conditionalFormatting sqref="N26">
    <cfRule type="expression" dxfId="23793" priority="33715">
      <formula>$L26&gt;0.15</formula>
    </cfRule>
    <cfRule type="expression" dxfId="23792" priority="33716">
      <formula>AND($L26&gt;0.08,$L26&lt;0.15)</formula>
    </cfRule>
  </conditionalFormatting>
  <conditionalFormatting sqref="P26:Q26">
    <cfRule type="expression" dxfId="23791" priority="33713">
      <formula>$L26&gt;0.15</formula>
    </cfRule>
    <cfRule type="expression" dxfId="23790" priority="33714">
      <formula>AND($L26&gt;0.08,$L26&lt;0.15)</formula>
    </cfRule>
  </conditionalFormatting>
  <conditionalFormatting sqref="P26:Q26">
    <cfRule type="expression" dxfId="23789" priority="33711">
      <formula>$L26&gt;0.15</formula>
    </cfRule>
    <cfRule type="expression" dxfId="23788" priority="33712">
      <formula>AND($L26&gt;0.08,$L26&lt;0.15)</formula>
    </cfRule>
  </conditionalFormatting>
  <conditionalFormatting sqref="N26">
    <cfRule type="expression" dxfId="23787" priority="33717">
      <formula>$L26&gt;0.15</formula>
    </cfRule>
    <cfRule type="expression" dxfId="23786" priority="33718">
      <formula>AND($L26&gt;0.08,$L26&lt;0.15)</formula>
    </cfRule>
  </conditionalFormatting>
  <conditionalFormatting sqref="P26:Q26">
    <cfRule type="expression" dxfId="23785" priority="33709">
      <formula>$L26&gt;0.15</formula>
    </cfRule>
    <cfRule type="expression" dxfId="23784" priority="33710">
      <formula>AND($L26&gt;0.08,$L26&lt;0.15)</formula>
    </cfRule>
  </conditionalFormatting>
  <conditionalFormatting sqref="P26:Q26">
    <cfRule type="expression" dxfId="23783" priority="33707">
      <formula>$L26&gt;0.15</formula>
    </cfRule>
    <cfRule type="expression" dxfId="23782" priority="33708">
      <formula>AND($L26&gt;0.08,$L26&lt;0.15)</formula>
    </cfRule>
  </conditionalFormatting>
  <conditionalFormatting sqref="N26">
    <cfRule type="expression" dxfId="23781" priority="33697">
      <formula>$L26&gt;0.15</formula>
    </cfRule>
    <cfRule type="expression" dxfId="23780" priority="33698">
      <formula>AND($L26&gt;0.08,$L26&lt;0.15)</formula>
    </cfRule>
  </conditionalFormatting>
  <conditionalFormatting sqref="O26">
    <cfRule type="expression" dxfId="23779" priority="33687">
      <formula>$L26&gt;0.15</formula>
    </cfRule>
    <cfRule type="expression" dxfId="23778" priority="33688">
      <formula>AND($L26&gt;0.08,$L26&lt;0.15)</formula>
    </cfRule>
  </conditionalFormatting>
  <conditionalFormatting sqref="O26">
    <cfRule type="expression" dxfId="23777" priority="33695">
      <formula>$L26&gt;0.15</formula>
    </cfRule>
    <cfRule type="expression" dxfId="23776" priority="33696">
      <formula>AND($L26&gt;0.08,$L26&lt;0.15)</formula>
    </cfRule>
  </conditionalFormatting>
  <conditionalFormatting sqref="O26">
    <cfRule type="expression" dxfId="23775" priority="33693">
      <formula>$L26&gt;0.15</formula>
    </cfRule>
    <cfRule type="expression" dxfId="23774" priority="33694">
      <formula>AND($L26&gt;0.08,$L26&lt;0.15)</formula>
    </cfRule>
  </conditionalFormatting>
  <conditionalFormatting sqref="O26">
    <cfRule type="expression" dxfId="23773" priority="33691">
      <formula>$L26&gt;0.15</formula>
    </cfRule>
    <cfRule type="expression" dxfId="23772" priority="33692">
      <formula>AND($L26&gt;0.08,$L26&lt;0.15)</formula>
    </cfRule>
  </conditionalFormatting>
  <conditionalFormatting sqref="O26">
    <cfRule type="expression" dxfId="23771" priority="33689">
      <formula>$L26&gt;0.15</formula>
    </cfRule>
    <cfRule type="expression" dxfId="23770" priority="33690">
      <formula>AND($L26&gt;0.08,$L26&lt;0.15)</formula>
    </cfRule>
  </conditionalFormatting>
  <conditionalFormatting sqref="O26">
    <cfRule type="expression" dxfId="23769" priority="33685">
      <formula>$L26&gt;0.15</formula>
    </cfRule>
    <cfRule type="expression" dxfId="23768" priority="33686">
      <formula>AND($L26&gt;0.08,$L26&lt;0.15)</formula>
    </cfRule>
  </conditionalFormatting>
  <conditionalFormatting sqref="A69">
    <cfRule type="expression" dxfId="23767" priority="33683">
      <formula>$L69&gt;0.15</formula>
    </cfRule>
    <cfRule type="expression" dxfId="23766" priority="33684">
      <formula>AND($L69&gt;0.08,$L69&lt;0.15)</formula>
    </cfRule>
  </conditionalFormatting>
  <conditionalFormatting sqref="B69:C69">
    <cfRule type="expression" dxfId="23765" priority="33681">
      <formula>$L69&gt;0.15</formula>
    </cfRule>
    <cfRule type="expression" dxfId="23764" priority="33682">
      <formula>AND($L69&gt;0.08,$L69&lt;0.15)</formula>
    </cfRule>
  </conditionalFormatting>
  <conditionalFormatting sqref="I69:Q69 AB69:AD69 S69:Z69">
    <cfRule type="expression" dxfId="23763" priority="33679">
      <formula>$L69&gt;0.15</formula>
    </cfRule>
    <cfRule type="expression" dxfId="23762" priority="33680">
      <formula>AND($L69&gt;0.08,$L69&lt;0.15)</formula>
    </cfRule>
  </conditionalFormatting>
  <conditionalFormatting sqref="AE69">
    <cfRule type="expression" dxfId="23761" priority="33675">
      <formula>$L69&gt;0.15</formula>
    </cfRule>
    <cfRule type="expression" dxfId="23760" priority="33676">
      <formula>AND($L69&gt;0.08,$L69&lt;0.15)</formula>
    </cfRule>
  </conditionalFormatting>
  <conditionalFormatting sqref="AE69">
    <cfRule type="expression" dxfId="23759" priority="33677">
      <formula>$L69&gt;0.15</formula>
    </cfRule>
    <cfRule type="expression" dxfId="23758" priority="33678">
      <formula>AND($L69&gt;0.08,$L69&lt;0.15)</formula>
    </cfRule>
  </conditionalFormatting>
  <conditionalFormatting sqref="R69">
    <cfRule type="expression" dxfId="23757" priority="33673">
      <formula>$L69&gt;0.15</formula>
    </cfRule>
    <cfRule type="expression" dxfId="23756" priority="33674">
      <formula>AND($L69&gt;0.08,$L69&lt;0.15)</formula>
    </cfRule>
  </conditionalFormatting>
  <conditionalFormatting sqref="AA69">
    <cfRule type="expression" dxfId="23755" priority="33671">
      <formula>$L69&gt;0.15</formula>
    </cfRule>
    <cfRule type="expression" dxfId="23754" priority="33672">
      <formula>AND($L69&gt;0.08,$L69&lt;0.15)</formula>
    </cfRule>
  </conditionalFormatting>
  <conditionalFormatting sqref="G69:H69">
    <cfRule type="expression" dxfId="23753" priority="33659">
      <formula>$L69&gt;0.15</formula>
    </cfRule>
    <cfRule type="expression" dxfId="23752" priority="33660">
      <formula>AND($L69&gt;0.08,$L69&lt;0.15)</formula>
    </cfRule>
  </conditionalFormatting>
  <conditionalFormatting sqref="D69">
    <cfRule type="expression" dxfId="23751" priority="33657">
      <formula>$L69&gt;0.15</formula>
    </cfRule>
    <cfRule type="expression" dxfId="23750" priority="33658">
      <formula>AND($L69&gt;0.08,$L69&lt;0.15)</formula>
    </cfRule>
  </conditionalFormatting>
  <conditionalFormatting sqref="D69">
    <cfRule type="expression" dxfId="23749" priority="33655">
      <formula>$L69&gt;0.15</formula>
    </cfRule>
    <cfRule type="expression" dxfId="23748" priority="33656">
      <formula>AND($L69&gt;0.08,$L69&lt;0.15)</formula>
    </cfRule>
  </conditionalFormatting>
  <conditionalFormatting sqref="D69">
    <cfRule type="expression" dxfId="23747" priority="33653">
      <formula>$L69&gt;0.15</formula>
    </cfRule>
    <cfRule type="expression" dxfId="23746" priority="33654">
      <formula>AND($L69&gt;0.08,$L69&lt;0.15)</formula>
    </cfRule>
  </conditionalFormatting>
  <conditionalFormatting sqref="E69:F69">
    <cfRule type="expression" dxfId="23745" priority="33651">
      <formula>$L69&gt;0.15</formula>
    </cfRule>
    <cfRule type="expression" dxfId="23744" priority="33652">
      <formula>AND($L69&gt;0.08,$L69&lt;0.15)</formula>
    </cfRule>
  </conditionalFormatting>
  <conditionalFormatting sqref="E69:F69">
    <cfRule type="expression" dxfId="23743" priority="33667">
      <formula>$L69&gt;0.15</formula>
    </cfRule>
    <cfRule type="expression" dxfId="23742" priority="33668">
      <formula>AND($L69&gt;0.08,$L69&lt;0.15)</formula>
    </cfRule>
  </conditionalFormatting>
  <conditionalFormatting sqref="E69:F69">
    <cfRule type="expression" dxfId="23741" priority="33669">
      <formula>$L69&gt;0.15</formula>
    </cfRule>
    <cfRule type="expression" dxfId="23740" priority="33670">
      <formula>AND($L69&gt;0.08,$L69&lt;0.15)</formula>
    </cfRule>
  </conditionalFormatting>
  <conditionalFormatting sqref="E69:F69">
    <cfRule type="expression" dxfId="23739" priority="33663">
      <formula>$L69&gt;0.15</formula>
    </cfRule>
    <cfRule type="expression" dxfId="23738" priority="33664">
      <formula>AND($L69&gt;0.08,$L69&lt;0.15)</formula>
    </cfRule>
  </conditionalFormatting>
  <conditionalFormatting sqref="E69:F69">
    <cfRule type="expression" dxfId="23737" priority="33661">
      <formula>$L69&gt;0.15</formula>
    </cfRule>
    <cfRule type="expression" dxfId="23736" priority="33662">
      <formula>AND($L69&gt;0.08,$L69&lt;0.15)</formula>
    </cfRule>
  </conditionalFormatting>
  <conditionalFormatting sqref="G69:H69">
    <cfRule type="expression" dxfId="23735" priority="33665">
      <formula>$L69&gt;0.15</formula>
    </cfRule>
    <cfRule type="expression" dxfId="23734" priority="33666">
      <formula>AND($L69&gt;0.08,$L69&lt;0.15)</formula>
    </cfRule>
  </conditionalFormatting>
  <conditionalFormatting sqref="E69:F69">
    <cfRule type="expression" dxfId="23733" priority="33639">
      <formula>$L69&gt;0.15</formula>
    </cfRule>
    <cfRule type="expression" dxfId="23732" priority="33640">
      <formula>AND($L69&gt;0.08,$L69&lt;0.15)</formula>
    </cfRule>
  </conditionalFormatting>
  <conditionalFormatting sqref="E69:F69">
    <cfRule type="expression" dxfId="23731" priority="33649">
      <formula>$L69&gt;0.15</formula>
    </cfRule>
    <cfRule type="expression" dxfId="23730" priority="33650">
      <formula>AND($L69&gt;0.08,$L69&lt;0.15)</formula>
    </cfRule>
  </conditionalFormatting>
  <conditionalFormatting sqref="G69:H69">
    <cfRule type="expression" dxfId="23729" priority="33645">
      <formula>$L69&gt;0.15</formula>
    </cfRule>
    <cfRule type="expression" dxfId="23728" priority="33646">
      <formula>AND($L69&gt;0.08,$L69&lt;0.15)</formula>
    </cfRule>
  </conditionalFormatting>
  <conditionalFormatting sqref="G69:H69">
    <cfRule type="expression" dxfId="23727" priority="33643">
      <formula>$L69&gt;0.15</formula>
    </cfRule>
    <cfRule type="expression" dxfId="23726" priority="33644">
      <formula>AND($L69&gt;0.08,$L69&lt;0.15)</formula>
    </cfRule>
  </conditionalFormatting>
  <conditionalFormatting sqref="D69">
    <cfRule type="expression" dxfId="23725" priority="33641">
      <formula>$L69&gt;0.15</formula>
    </cfRule>
    <cfRule type="expression" dxfId="23724" priority="33642">
      <formula>AND($L69&gt;0.08,$L69&lt;0.15)</formula>
    </cfRule>
  </conditionalFormatting>
  <conditionalFormatting sqref="E69:F69">
    <cfRule type="expression" dxfId="23723" priority="33647">
      <formula>$L69&gt;0.15</formula>
    </cfRule>
    <cfRule type="expression" dxfId="23722" priority="33648">
      <formula>AND($L69&gt;0.08,$L69&lt;0.15)</formula>
    </cfRule>
  </conditionalFormatting>
  <conditionalFormatting sqref="E69:F69">
    <cfRule type="expression" dxfId="23721" priority="33637">
      <formula>$L69&gt;0.15</formula>
    </cfRule>
    <cfRule type="expression" dxfId="23720" priority="33638">
      <formula>AND($L69&gt;0.08,$L69&lt;0.15)</formula>
    </cfRule>
  </conditionalFormatting>
  <conditionalFormatting sqref="E69:F69">
    <cfRule type="expression" dxfId="23719" priority="33635">
      <formula>$L69&gt;0.15</formula>
    </cfRule>
    <cfRule type="expression" dxfId="23718" priority="33636">
      <formula>AND($L69&gt;0.08,$L69&lt;0.15)</formula>
    </cfRule>
  </conditionalFormatting>
  <conditionalFormatting sqref="D69">
    <cfRule type="expression" dxfId="23717" priority="33629">
      <formula>$L69&gt;0.15</formula>
    </cfRule>
    <cfRule type="expression" dxfId="23716" priority="33630">
      <formula>AND($L69&gt;0.08,$L69&lt;0.15)</formula>
    </cfRule>
  </conditionalFormatting>
  <conditionalFormatting sqref="E69:F69">
    <cfRule type="expression" dxfId="23715" priority="33627">
      <formula>$L69&gt;0.15</formula>
    </cfRule>
    <cfRule type="expression" dxfId="23714" priority="33628">
      <formula>AND($L69&gt;0.08,$L69&lt;0.15)</formula>
    </cfRule>
  </conditionalFormatting>
  <conditionalFormatting sqref="G69:H69">
    <cfRule type="expression" dxfId="23713" priority="33633">
      <formula>$L69&gt;0.15</formula>
    </cfRule>
    <cfRule type="expression" dxfId="23712" priority="33634">
      <formula>AND($L69&gt;0.08,$L69&lt;0.15)</formula>
    </cfRule>
  </conditionalFormatting>
  <conditionalFormatting sqref="G69:H69">
    <cfRule type="expression" dxfId="23711" priority="33631">
      <formula>$L69&gt;0.15</formula>
    </cfRule>
    <cfRule type="expression" dxfId="23710" priority="33632">
      <formula>AND($L69&gt;0.08,$L69&lt;0.15)</formula>
    </cfRule>
  </conditionalFormatting>
  <conditionalFormatting sqref="E69:F69">
    <cfRule type="expression" dxfId="23709" priority="33625">
      <formula>$L69&gt;0.15</formula>
    </cfRule>
    <cfRule type="expression" dxfId="23708" priority="33626">
      <formula>AND($L69&gt;0.08,$L69&lt;0.15)</formula>
    </cfRule>
  </conditionalFormatting>
  <conditionalFormatting sqref="E69:F69">
    <cfRule type="expression" dxfId="23707" priority="33623">
      <formula>$L69&gt;0.15</formula>
    </cfRule>
    <cfRule type="expression" dxfId="23706" priority="33624">
      <formula>AND($L69&gt;0.08,$L69&lt;0.15)</formula>
    </cfRule>
  </conditionalFormatting>
  <conditionalFormatting sqref="G69:H69">
    <cfRule type="expression" dxfId="23705" priority="33621">
      <formula>$L69&gt;0.15</formula>
    </cfRule>
    <cfRule type="expression" dxfId="23704" priority="33622">
      <formula>AND($L69&gt;0.08,$L69&lt;0.15)</formula>
    </cfRule>
  </conditionalFormatting>
  <conditionalFormatting sqref="G69:H69">
    <cfRule type="expression" dxfId="23703" priority="33619">
      <formula>$L69&gt;0.15</formula>
    </cfRule>
    <cfRule type="expression" dxfId="23702" priority="33620">
      <formula>AND($L69&gt;0.08,$L69&lt;0.15)</formula>
    </cfRule>
  </conditionalFormatting>
  <conditionalFormatting sqref="AF69">
    <cfRule type="expression" dxfId="23701" priority="33617">
      <formula>$L69&gt;0.15</formula>
    </cfRule>
    <cfRule type="expression" dxfId="23700" priority="33618">
      <formula>AND($L69&gt;0.08,$L69&lt;0.15)</formula>
    </cfRule>
  </conditionalFormatting>
  <conditionalFormatting sqref="I70:Q70 S70:Z70 A70">
    <cfRule type="expression" dxfId="23699" priority="33615">
      <formula>$L70&gt;0.15</formula>
    </cfRule>
    <cfRule type="expression" dxfId="23698" priority="33616">
      <formula>AND($L70&gt;0.08,$L70&lt;0.15)</formula>
    </cfRule>
  </conditionalFormatting>
  <conditionalFormatting sqref="B70:C70">
    <cfRule type="expression" dxfId="23697" priority="33613">
      <formula>$L70&gt;0.15</formula>
    </cfRule>
    <cfRule type="expression" dxfId="23696" priority="33614">
      <formula>AND($L70&gt;0.08,$L70&lt;0.15)</formula>
    </cfRule>
  </conditionalFormatting>
  <conditionalFormatting sqref="R70">
    <cfRule type="expression" dxfId="23695" priority="33611">
      <formula>$L70&gt;0.15</formula>
    </cfRule>
    <cfRule type="expression" dxfId="23694" priority="33612">
      <formula>AND($L70&gt;0.08,$L70&lt;0.15)</formula>
    </cfRule>
  </conditionalFormatting>
  <conditionalFormatting sqref="G70:H70">
    <cfRule type="expression" dxfId="23693" priority="33599">
      <formula>$L70&gt;0.15</formula>
    </cfRule>
    <cfRule type="expression" dxfId="23692" priority="33600">
      <formula>AND($L70&gt;0.08,$L70&lt;0.15)</formula>
    </cfRule>
  </conditionalFormatting>
  <conditionalFormatting sqref="D70">
    <cfRule type="expression" dxfId="23691" priority="33597">
      <formula>$L70&gt;0.15</formula>
    </cfRule>
    <cfRule type="expression" dxfId="23690" priority="33598">
      <formula>AND($L70&gt;0.08,$L70&lt;0.15)</formula>
    </cfRule>
  </conditionalFormatting>
  <conditionalFormatting sqref="D70">
    <cfRule type="expression" dxfId="23689" priority="33595">
      <formula>$L70&gt;0.15</formula>
    </cfRule>
    <cfRule type="expression" dxfId="23688" priority="33596">
      <formula>AND($L70&gt;0.08,$L70&lt;0.15)</formula>
    </cfRule>
  </conditionalFormatting>
  <conditionalFormatting sqref="D70">
    <cfRule type="expression" dxfId="23687" priority="33593">
      <formula>$L70&gt;0.15</formula>
    </cfRule>
    <cfRule type="expression" dxfId="23686" priority="33594">
      <formula>AND($L70&gt;0.08,$L70&lt;0.15)</formula>
    </cfRule>
  </conditionalFormatting>
  <conditionalFormatting sqref="E70:F70">
    <cfRule type="expression" dxfId="23685" priority="33591">
      <formula>$L70&gt;0.15</formula>
    </cfRule>
    <cfRule type="expression" dxfId="23684" priority="33592">
      <formula>AND($L70&gt;0.08,$L70&lt;0.15)</formula>
    </cfRule>
  </conditionalFormatting>
  <conditionalFormatting sqref="E70:F70">
    <cfRule type="expression" dxfId="23683" priority="33607">
      <formula>$L70&gt;0.15</formula>
    </cfRule>
    <cfRule type="expression" dxfId="23682" priority="33608">
      <formula>AND($L70&gt;0.08,$L70&lt;0.15)</formula>
    </cfRule>
  </conditionalFormatting>
  <conditionalFormatting sqref="E70:F70">
    <cfRule type="expression" dxfId="23681" priority="33609">
      <formula>$L70&gt;0.15</formula>
    </cfRule>
    <cfRule type="expression" dxfId="23680" priority="33610">
      <formula>AND($L70&gt;0.08,$L70&lt;0.15)</formula>
    </cfRule>
  </conditionalFormatting>
  <conditionalFormatting sqref="E70:F70">
    <cfRule type="expression" dxfId="23679" priority="33603">
      <formula>$L70&gt;0.15</formula>
    </cfRule>
    <cfRule type="expression" dxfId="23678" priority="33604">
      <formula>AND($L70&gt;0.08,$L70&lt;0.15)</formula>
    </cfRule>
  </conditionalFormatting>
  <conditionalFormatting sqref="E70:F70">
    <cfRule type="expression" dxfId="23677" priority="33601">
      <formula>$L70&gt;0.15</formula>
    </cfRule>
    <cfRule type="expression" dxfId="23676" priority="33602">
      <formula>AND($L70&gt;0.08,$L70&lt;0.15)</formula>
    </cfRule>
  </conditionalFormatting>
  <conditionalFormatting sqref="G70:H70">
    <cfRule type="expression" dxfId="23675" priority="33605">
      <formula>$L70&gt;0.15</formula>
    </cfRule>
    <cfRule type="expression" dxfId="23674" priority="33606">
      <formula>AND($L70&gt;0.08,$L70&lt;0.15)</formula>
    </cfRule>
  </conditionalFormatting>
  <conditionalFormatting sqref="E70:F70">
    <cfRule type="expression" dxfId="23673" priority="33579">
      <formula>$L70&gt;0.15</formula>
    </cfRule>
    <cfRule type="expression" dxfId="23672" priority="33580">
      <formula>AND($L70&gt;0.08,$L70&lt;0.15)</formula>
    </cfRule>
  </conditionalFormatting>
  <conditionalFormatting sqref="E70:F70">
    <cfRule type="expression" dxfId="23671" priority="33589">
      <formula>$L70&gt;0.15</formula>
    </cfRule>
    <cfRule type="expression" dxfId="23670" priority="33590">
      <formula>AND($L70&gt;0.08,$L70&lt;0.15)</formula>
    </cfRule>
  </conditionalFormatting>
  <conditionalFormatting sqref="G70:H70">
    <cfRule type="expression" dxfId="23669" priority="33585">
      <formula>$L70&gt;0.15</formula>
    </cfRule>
    <cfRule type="expression" dxfId="23668" priority="33586">
      <formula>AND($L70&gt;0.08,$L70&lt;0.15)</formula>
    </cfRule>
  </conditionalFormatting>
  <conditionalFormatting sqref="G70:H70">
    <cfRule type="expression" dxfId="23667" priority="33583">
      <formula>$L70&gt;0.15</formula>
    </cfRule>
    <cfRule type="expression" dxfId="23666" priority="33584">
      <formula>AND($L70&gt;0.08,$L70&lt;0.15)</formula>
    </cfRule>
  </conditionalFormatting>
  <conditionalFormatting sqref="D70">
    <cfRule type="expression" dxfId="23665" priority="33581">
      <formula>$L70&gt;0.15</formula>
    </cfRule>
    <cfRule type="expression" dxfId="23664" priority="33582">
      <formula>AND($L70&gt;0.08,$L70&lt;0.15)</formula>
    </cfRule>
  </conditionalFormatting>
  <conditionalFormatting sqref="E70:F70">
    <cfRule type="expression" dxfId="23663" priority="33587">
      <formula>$L70&gt;0.15</formula>
    </cfRule>
    <cfRule type="expression" dxfId="23662" priority="33588">
      <formula>AND($L70&gt;0.08,$L70&lt;0.15)</formula>
    </cfRule>
  </conditionalFormatting>
  <conditionalFormatting sqref="E70:F70">
    <cfRule type="expression" dxfId="23661" priority="33577">
      <formula>$L70&gt;0.15</formula>
    </cfRule>
    <cfRule type="expression" dxfId="23660" priority="33578">
      <formula>AND($L70&gt;0.08,$L70&lt;0.15)</formula>
    </cfRule>
  </conditionalFormatting>
  <conditionalFormatting sqref="E70:F70">
    <cfRule type="expression" dxfId="23659" priority="33575">
      <formula>$L70&gt;0.15</formula>
    </cfRule>
    <cfRule type="expression" dxfId="23658" priority="33576">
      <formula>AND($L70&gt;0.08,$L70&lt;0.15)</formula>
    </cfRule>
  </conditionalFormatting>
  <conditionalFormatting sqref="D70">
    <cfRule type="expression" dxfId="23657" priority="33569">
      <formula>$L70&gt;0.15</formula>
    </cfRule>
    <cfRule type="expression" dxfId="23656" priority="33570">
      <formula>AND($L70&gt;0.08,$L70&lt;0.15)</formula>
    </cfRule>
  </conditionalFormatting>
  <conditionalFormatting sqref="E70:F70">
    <cfRule type="expression" dxfId="23655" priority="33567">
      <formula>$L70&gt;0.15</formula>
    </cfRule>
    <cfRule type="expression" dxfId="23654" priority="33568">
      <formula>AND($L70&gt;0.08,$L70&lt;0.15)</formula>
    </cfRule>
  </conditionalFormatting>
  <conditionalFormatting sqref="G70:H70">
    <cfRule type="expression" dxfId="23653" priority="33573">
      <formula>$L70&gt;0.15</formula>
    </cfRule>
    <cfRule type="expression" dxfId="23652" priority="33574">
      <formula>AND($L70&gt;0.08,$L70&lt;0.15)</formula>
    </cfRule>
  </conditionalFormatting>
  <conditionalFormatting sqref="G70:H70">
    <cfRule type="expression" dxfId="23651" priority="33571">
      <formula>$L70&gt;0.15</formula>
    </cfRule>
    <cfRule type="expression" dxfId="23650" priority="33572">
      <formula>AND($L70&gt;0.08,$L70&lt;0.15)</formula>
    </cfRule>
  </conditionalFormatting>
  <conditionalFormatting sqref="E70:F70">
    <cfRule type="expression" dxfId="23649" priority="33565">
      <formula>$L70&gt;0.15</formula>
    </cfRule>
    <cfRule type="expression" dxfId="23648" priority="33566">
      <formula>AND($L70&gt;0.08,$L70&lt;0.15)</formula>
    </cfRule>
  </conditionalFormatting>
  <conditionalFormatting sqref="E70:F70">
    <cfRule type="expression" dxfId="23647" priority="33563">
      <formula>$L70&gt;0.15</formula>
    </cfRule>
    <cfRule type="expression" dxfId="23646" priority="33564">
      <formula>AND($L70&gt;0.08,$L70&lt;0.15)</formula>
    </cfRule>
  </conditionalFormatting>
  <conditionalFormatting sqref="G70:H70">
    <cfRule type="expression" dxfId="23645" priority="33561">
      <formula>$L70&gt;0.15</formula>
    </cfRule>
    <cfRule type="expression" dxfId="23644" priority="33562">
      <formula>AND($L70&gt;0.08,$L70&lt;0.15)</formula>
    </cfRule>
  </conditionalFormatting>
  <conditionalFormatting sqref="G70:H70">
    <cfRule type="expression" dxfId="23643" priority="33559">
      <formula>$L70&gt;0.15</formula>
    </cfRule>
    <cfRule type="expression" dxfId="23642" priority="33560">
      <formula>AND($L70&gt;0.08,$L70&lt;0.15)</formula>
    </cfRule>
  </conditionalFormatting>
  <conditionalFormatting sqref="AE70:AE72">
    <cfRule type="expression" dxfId="23641" priority="33555">
      <formula>$L70&gt;0.15</formula>
    </cfRule>
    <cfRule type="expression" dxfId="23640" priority="33556">
      <formula>AND($L70&gt;0.08,$L70&lt;0.15)</formula>
    </cfRule>
  </conditionalFormatting>
  <conditionalFormatting sqref="AE70:AE72">
    <cfRule type="expression" dxfId="23639" priority="33557">
      <formula>$L70&gt;0.15</formula>
    </cfRule>
    <cfRule type="expression" dxfId="23638" priority="33558">
      <formula>AND($L70&gt;0.08,$L70&lt;0.15)</formula>
    </cfRule>
  </conditionalFormatting>
  <conditionalFormatting sqref="AC70:AD70 AA70">
    <cfRule type="expression" dxfId="23637" priority="33553">
      <formula>$L70&gt;0.15</formula>
    </cfRule>
    <cfRule type="expression" dxfId="23636" priority="33554">
      <formula>AND($L70&gt;0.08,$L70&lt;0.15)</formula>
    </cfRule>
  </conditionalFormatting>
  <conditionalFormatting sqref="AB70">
    <cfRule type="expression" dxfId="23635" priority="33551">
      <formula>$L70&gt;0.15</formula>
    </cfRule>
    <cfRule type="expression" dxfId="23634" priority="33552">
      <formula>AND($L70&gt;0.08,$L70&lt;0.15)</formula>
    </cfRule>
  </conditionalFormatting>
  <conditionalFormatting sqref="J71:J72 A71:A72 L71:Z72">
    <cfRule type="expression" dxfId="23633" priority="33549">
      <formula>$L71&gt;0.15</formula>
    </cfRule>
    <cfRule type="expression" dxfId="23632" priority="33550">
      <formula>AND($L71&gt;0.08,$L71&lt;0.15)</formula>
    </cfRule>
  </conditionalFormatting>
  <conditionalFormatting sqref="B71:C72">
    <cfRule type="expression" dxfId="23631" priority="33547">
      <formula>$L71&gt;0.15</formula>
    </cfRule>
    <cfRule type="expression" dxfId="23630" priority="33548">
      <formula>AND($L71&gt;0.08,$L71&lt;0.15)</formula>
    </cfRule>
  </conditionalFormatting>
  <conditionalFormatting sqref="K71:K72">
    <cfRule type="expression" dxfId="23629" priority="33545">
      <formula>$L71&gt;0.15</formula>
    </cfRule>
    <cfRule type="expression" dxfId="23628" priority="33546">
      <formula>AND($L71&gt;0.08,$L71&lt;0.15)</formula>
    </cfRule>
  </conditionalFormatting>
  <conditionalFormatting sqref="I71:I72">
    <cfRule type="expression" dxfId="23627" priority="33543">
      <formula>$L71&gt;0.15</formula>
    </cfRule>
    <cfRule type="expression" dxfId="23626" priority="33544">
      <formula>AND($L71&gt;0.08,$L71&lt;0.15)</formula>
    </cfRule>
  </conditionalFormatting>
  <conditionalFormatting sqref="E71:F71">
    <cfRule type="expression" dxfId="23625" priority="33539">
      <formula>$L71&gt;0.15</formula>
    </cfRule>
    <cfRule type="expression" dxfId="23624" priority="33540">
      <formula>AND($L71&gt;0.08,$L71&lt;0.15)</formula>
    </cfRule>
  </conditionalFormatting>
  <conditionalFormatting sqref="E71:F71">
    <cfRule type="expression" dxfId="23623" priority="33535">
      <formula>$L71&gt;0.15</formula>
    </cfRule>
    <cfRule type="expression" dxfId="23622" priority="33536">
      <formula>AND($L71&gt;0.08,$L71&lt;0.15)</formula>
    </cfRule>
  </conditionalFormatting>
  <conditionalFormatting sqref="E71:F71">
    <cfRule type="expression" dxfId="23621" priority="33533">
      <formula>$L71&gt;0.15</formula>
    </cfRule>
    <cfRule type="expression" dxfId="23620" priority="33534">
      <formula>AND($L71&gt;0.08,$L71&lt;0.15)</formula>
    </cfRule>
  </conditionalFormatting>
  <conditionalFormatting sqref="G71:H71">
    <cfRule type="expression" dxfId="23619" priority="33531">
      <formula>$L71&gt;0.15</formula>
    </cfRule>
    <cfRule type="expression" dxfId="23618" priority="33532">
      <formula>AND($L71&gt;0.08,$L71&lt;0.15)</formula>
    </cfRule>
  </conditionalFormatting>
  <conditionalFormatting sqref="G71:H71">
    <cfRule type="expression" dxfId="23617" priority="33537">
      <formula>$L71&gt;0.15</formula>
    </cfRule>
    <cfRule type="expression" dxfId="23616" priority="33538">
      <formula>AND($L71&gt;0.08,$L71&lt;0.15)</formula>
    </cfRule>
  </conditionalFormatting>
  <conditionalFormatting sqref="E71:F71">
    <cfRule type="expression" dxfId="23615" priority="33541">
      <formula>$L71&gt;0.15</formula>
    </cfRule>
    <cfRule type="expression" dxfId="23614" priority="33542">
      <formula>AND($L71&gt;0.08,$L71&lt;0.15)</formula>
    </cfRule>
  </conditionalFormatting>
  <conditionalFormatting sqref="D71">
    <cfRule type="expression" dxfId="23613" priority="33529">
      <formula>$L71&gt;0.15</formula>
    </cfRule>
    <cfRule type="expression" dxfId="23612" priority="33530">
      <formula>AND($L71&gt;0.08,$L71&lt;0.15)</formula>
    </cfRule>
  </conditionalFormatting>
  <conditionalFormatting sqref="D71">
    <cfRule type="expression" dxfId="23611" priority="33527">
      <formula>$L71&gt;0.15</formula>
    </cfRule>
    <cfRule type="expression" dxfId="23610" priority="33528">
      <formula>AND($L71&gt;0.08,$L71&lt;0.15)</formula>
    </cfRule>
  </conditionalFormatting>
  <conditionalFormatting sqref="E72:F72">
    <cfRule type="expression" dxfId="23609" priority="33523">
      <formula>$L72&gt;0.15</formula>
    </cfRule>
    <cfRule type="expression" dxfId="23608" priority="33524">
      <formula>AND($L72&gt;0.08,$L72&lt;0.15)</formula>
    </cfRule>
  </conditionalFormatting>
  <conditionalFormatting sqref="E72:F72">
    <cfRule type="expression" dxfId="23607" priority="33521">
      <formula>$L72&gt;0.15</formula>
    </cfRule>
    <cfRule type="expression" dxfId="23606" priority="33522">
      <formula>AND($L72&gt;0.08,$L72&lt;0.15)</formula>
    </cfRule>
  </conditionalFormatting>
  <conditionalFormatting sqref="E72:F72">
    <cfRule type="expression" dxfId="23605" priority="33519">
      <formula>$L72&gt;0.15</formula>
    </cfRule>
    <cfRule type="expression" dxfId="23604" priority="33520">
      <formula>AND($L72&gt;0.08,$L72&lt;0.15)</formula>
    </cfRule>
  </conditionalFormatting>
  <conditionalFormatting sqref="E72:F72">
    <cfRule type="expression" dxfId="23603" priority="33525">
      <formula>$L72&gt;0.15</formula>
    </cfRule>
    <cfRule type="expression" dxfId="23602" priority="33526">
      <formula>AND($L72&gt;0.08,$L72&lt;0.15)</formula>
    </cfRule>
  </conditionalFormatting>
  <conditionalFormatting sqref="D72">
    <cfRule type="expression" dxfId="23601" priority="33517">
      <formula>$L72&gt;0.15</formula>
    </cfRule>
    <cfRule type="expression" dxfId="23600" priority="33518">
      <formula>AND($L72&gt;0.08,$L72&lt;0.15)</formula>
    </cfRule>
  </conditionalFormatting>
  <conditionalFormatting sqref="D72">
    <cfRule type="expression" dxfId="23599" priority="33515">
      <formula>$L72&gt;0.15</formula>
    </cfRule>
    <cfRule type="expression" dxfId="23598" priority="33516">
      <formula>AND($L72&gt;0.08,$L72&lt;0.15)</formula>
    </cfRule>
  </conditionalFormatting>
  <conditionalFormatting sqref="AC71:AD72 AA71">
    <cfRule type="expression" dxfId="23597" priority="33513">
      <formula>$L71&gt;0.15</formula>
    </cfRule>
    <cfRule type="expression" dxfId="23596" priority="33514">
      <formula>AND($L71&gt;0.08,$L71&lt;0.15)</formula>
    </cfRule>
  </conditionalFormatting>
  <conditionalFormatting sqref="AB71:AB72">
    <cfRule type="expression" dxfId="23595" priority="33511">
      <formula>$L71&gt;0.15</formula>
    </cfRule>
    <cfRule type="expression" dxfId="23594" priority="33512">
      <formula>AND($L71&gt;0.08,$L71&lt;0.15)</formula>
    </cfRule>
  </conditionalFormatting>
  <conditionalFormatting sqref="AA72">
    <cfRule type="expression" dxfId="23593" priority="33509">
      <formula>$L72&gt;0.15</formula>
    </cfRule>
    <cfRule type="expression" dxfId="23592" priority="33510">
      <formula>AND($L72&gt;0.08,$L72&lt;0.15)</formula>
    </cfRule>
  </conditionalFormatting>
  <conditionalFormatting sqref="AF70:AF71">
    <cfRule type="expression" dxfId="23591" priority="33455">
      <formula>$L70&gt;0.15</formula>
    </cfRule>
    <cfRule type="expression" dxfId="23590" priority="33456">
      <formula>AND($L70&gt;0.08,$L70&lt;0.15)</formula>
    </cfRule>
  </conditionalFormatting>
  <conditionalFormatting sqref="AF72">
    <cfRule type="expression" dxfId="23589" priority="33451">
      <formula>$L72&gt;0.15</formula>
    </cfRule>
    <cfRule type="expression" dxfId="23588" priority="33452">
      <formula>AND($L72&gt;0.08,$L72&lt;0.15)</formula>
    </cfRule>
  </conditionalFormatting>
  <conditionalFormatting sqref="G72:H72">
    <cfRule type="expression" dxfId="23587" priority="33447">
      <formula>$L72&gt;0.15</formula>
    </cfRule>
    <cfRule type="expression" dxfId="23586" priority="33448">
      <formula>AND($L72&gt;0.08,$L72&lt;0.15)</formula>
    </cfRule>
  </conditionalFormatting>
  <conditionalFormatting sqref="G72:H72">
    <cfRule type="expression" dxfId="23585" priority="33449">
      <formula>$L72&gt;0.15</formula>
    </cfRule>
    <cfRule type="expression" dxfId="23584" priority="33450">
      <formula>AND($L72&gt;0.08,$L72&lt;0.15)</formula>
    </cfRule>
  </conditionalFormatting>
  <conditionalFormatting sqref="O37">
    <cfRule type="expression" dxfId="23583" priority="33403">
      <formula>$L37&gt;0.15</formula>
    </cfRule>
    <cfRule type="expression" dxfId="23582" priority="33404">
      <formula>AND($L37&gt;0.08,$L37&lt;0.15)</formula>
    </cfRule>
  </conditionalFormatting>
  <conditionalFormatting sqref="O37">
    <cfRule type="expression" dxfId="23581" priority="33401">
      <formula>$L37&gt;0.15</formula>
    </cfRule>
    <cfRule type="expression" dxfId="23580" priority="33402">
      <formula>AND($L37&gt;0.08,$L37&lt;0.15)</formula>
    </cfRule>
  </conditionalFormatting>
  <conditionalFormatting sqref="O37">
    <cfRule type="expression" dxfId="23579" priority="33415">
      <formula>$L37&gt;0.15</formula>
    </cfRule>
    <cfRule type="expression" dxfId="23578" priority="33416">
      <formula>AND($L37&gt;0.08,$L37&lt;0.15)</formula>
    </cfRule>
  </conditionalFormatting>
  <conditionalFormatting sqref="O37">
    <cfRule type="expression" dxfId="23577" priority="33413">
      <formula>$L37&gt;0.15</formula>
    </cfRule>
    <cfRule type="expression" dxfId="23576" priority="33414">
      <formula>AND($L37&gt;0.08,$L37&lt;0.15)</formula>
    </cfRule>
  </conditionalFormatting>
  <conditionalFormatting sqref="O37">
    <cfRule type="expression" dxfId="23575" priority="33411">
      <formula>$L37&gt;0.15</formula>
    </cfRule>
    <cfRule type="expression" dxfId="23574" priority="33412">
      <formula>AND($L37&gt;0.08,$L37&lt;0.15)</formula>
    </cfRule>
  </conditionalFormatting>
  <conditionalFormatting sqref="Q37">
    <cfRule type="expression" dxfId="23573" priority="33409">
      <formula>$L37&gt;0.15</formula>
    </cfRule>
    <cfRule type="expression" dxfId="23572" priority="33410">
      <formula>AND($L37&gt;0.08,$L37&lt;0.15)</formula>
    </cfRule>
  </conditionalFormatting>
  <conditionalFormatting sqref="Q37">
    <cfRule type="expression" dxfId="23571" priority="33407">
      <formula>$L37&gt;0.15</formula>
    </cfRule>
    <cfRule type="expression" dxfId="23570" priority="33408">
      <formula>AND($L37&gt;0.08,$L37&lt;0.15)</formula>
    </cfRule>
  </conditionalFormatting>
  <conditionalFormatting sqref="M37">
    <cfRule type="expression" dxfId="23569" priority="33405">
      <formula>$L37&gt;0.15</formula>
    </cfRule>
    <cfRule type="expression" dxfId="23568" priority="33406">
      <formula>AND($L37&gt;0.08,$L37&lt;0.15)</formula>
    </cfRule>
  </conditionalFormatting>
  <conditionalFormatting sqref="M37">
    <cfRule type="expression" dxfId="23567" priority="33417">
      <formula>$L37&gt;0.15</formula>
    </cfRule>
    <cfRule type="expression" dxfId="23566" priority="33418">
      <formula>AND($L37&gt;0.08,$L37&lt;0.15)</formula>
    </cfRule>
  </conditionalFormatting>
  <conditionalFormatting sqref="O37">
    <cfRule type="expression" dxfId="23565" priority="33425">
      <formula>$L37&gt;0.15</formula>
    </cfRule>
    <cfRule type="expression" dxfId="23564" priority="33426">
      <formula>AND($L37&gt;0.08,$L37&lt;0.15)</formula>
    </cfRule>
  </conditionalFormatting>
  <conditionalFormatting sqref="O37">
    <cfRule type="expression" dxfId="23563" priority="33427">
      <formula>$L37&gt;0.15</formula>
    </cfRule>
    <cfRule type="expression" dxfId="23562" priority="33428">
      <formula>AND($L37&gt;0.08,$L37&lt;0.15)</formula>
    </cfRule>
  </conditionalFormatting>
  <conditionalFormatting sqref="M37">
    <cfRule type="expression" dxfId="23561" priority="33429">
      <formula>$L37&gt;0.15</formula>
    </cfRule>
    <cfRule type="expression" dxfId="23560" priority="33430">
      <formula>AND($L37&gt;0.08,$L37&lt;0.15)</formula>
    </cfRule>
  </conditionalFormatting>
  <conditionalFormatting sqref="Q37">
    <cfRule type="expression" dxfId="23559" priority="33421">
      <formula>$L37&gt;0.15</formula>
    </cfRule>
    <cfRule type="expression" dxfId="23558" priority="33422">
      <formula>AND($L37&gt;0.08,$L37&lt;0.15)</formula>
    </cfRule>
  </conditionalFormatting>
  <conditionalFormatting sqref="Q37">
    <cfRule type="expression" dxfId="23557" priority="33419">
      <formula>$L37&gt;0.15</formula>
    </cfRule>
    <cfRule type="expression" dxfId="23556" priority="33420">
      <formula>AND($L37&gt;0.08,$L37&lt;0.15)</formula>
    </cfRule>
  </conditionalFormatting>
  <conditionalFormatting sqref="O37">
    <cfRule type="expression" dxfId="23555" priority="33423">
      <formula>$L37&gt;0.15</formula>
    </cfRule>
    <cfRule type="expression" dxfId="23554" priority="33424">
      <formula>AND($L37&gt;0.08,$L37&lt;0.15)</formula>
    </cfRule>
  </conditionalFormatting>
  <conditionalFormatting sqref="O37">
    <cfRule type="expression" dxfId="23553" priority="33399">
      <formula>$L37&gt;0.15</formula>
    </cfRule>
    <cfRule type="expression" dxfId="23552" priority="33400">
      <formula>AND($L37&gt;0.08,$L37&lt;0.15)</formula>
    </cfRule>
  </conditionalFormatting>
  <conditionalFormatting sqref="Q37">
    <cfRule type="expression" dxfId="23551" priority="33397">
      <formula>$L37&gt;0.15</formula>
    </cfRule>
    <cfRule type="expression" dxfId="23550" priority="33398">
      <formula>AND($L37&gt;0.08,$L37&lt;0.15)</formula>
    </cfRule>
  </conditionalFormatting>
  <conditionalFormatting sqref="Q37">
    <cfRule type="expression" dxfId="23549" priority="33395">
      <formula>$L37&gt;0.15</formula>
    </cfRule>
    <cfRule type="expression" dxfId="23548" priority="33396">
      <formula>AND($L37&gt;0.08,$L37&lt;0.15)</formula>
    </cfRule>
  </conditionalFormatting>
  <conditionalFormatting sqref="O37">
    <cfRule type="expression" dxfId="23547" priority="33445">
      <formula>$L37&gt;0.15</formula>
    </cfRule>
    <cfRule type="expression" dxfId="23546" priority="33446">
      <formula>AND($L37&gt;0.08,$L37&lt;0.15)</formula>
    </cfRule>
  </conditionalFormatting>
  <conditionalFormatting sqref="O37">
    <cfRule type="expression" dxfId="23545" priority="33443">
      <formula>$L37&gt;0.15</formula>
    </cfRule>
    <cfRule type="expression" dxfId="23544" priority="33444">
      <formula>AND($L37&gt;0.08,$L37&lt;0.15)</formula>
    </cfRule>
  </conditionalFormatting>
  <conditionalFormatting sqref="Q37">
    <cfRule type="expression" dxfId="23543" priority="33441">
      <formula>$L37&gt;0.15</formula>
    </cfRule>
    <cfRule type="expression" dxfId="23542" priority="33442">
      <formula>AND($L37&gt;0.08,$L37&lt;0.15)</formula>
    </cfRule>
  </conditionalFormatting>
  <conditionalFormatting sqref="O37">
    <cfRule type="expression" dxfId="23541" priority="33439">
      <formula>$L37&gt;0.15</formula>
    </cfRule>
    <cfRule type="expression" dxfId="23540" priority="33440">
      <formula>AND($L37&gt;0.08,$L37&lt;0.15)</formula>
    </cfRule>
  </conditionalFormatting>
  <conditionalFormatting sqref="O37">
    <cfRule type="expression" dxfId="23539" priority="33437">
      <formula>$L37&gt;0.15</formula>
    </cfRule>
    <cfRule type="expression" dxfId="23538" priority="33438">
      <formula>AND($L37&gt;0.08,$L37&lt;0.15)</formula>
    </cfRule>
  </conditionalFormatting>
  <conditionalFormatting sqref="Q37">
    <cfRule type="expression" dxfId="23537" priority="33435">
      <formula>$L37&gt;0.15</formula>
    </cfRule>
    <cfRule type="expression" dxfId="23536" priority="33436">
      <formula>AND($L37&gt;0.08,$L37&lt;0.15)</formula>
    </cfRule>
  </conditionalFormatting>
  <conditionalFormatting sqref="M37">
    <cfRule type="expression" dxfId="23535" priority="33433">
      <formula>$L37&gt;0.15</formula>
    </cfRule>
    <cfRule type="expression" dxfId="23534" priority="33434">
      <formula>AND($L37&gt;0.08,$L37&lt;0.15)</formula>
    </cfRule>
  </conditionalFormatting>
  <conditionalFormatting sqref="M37">
    <cfRule type="expression" dxfId="23533" priority="33431">
      <formula>$L37&gt;0.15</formula>
    </cfRule>
    <cfRule type="expression" dxfId="23532" priority="33432">
      <formula>AND($L37&gt;0.08,$L37&lt;0.15)</formula>
    </cfRule>
  </conditionalFormatting>
  <conditionalFormatting sqref="P37">
    <cfRule type="expression" dxfId="23531" priority="33391">
      <formula>$L37&gt;0.15</formula>
    </cfRule>
    <cfRule type="expression" dxfId="23530" priority="33392">
      <formula>AND($L37&gt;0.08,$L37&lt;0.15)</formula>
    </cfRule>
  </conditionalFormatting>
  <conditionalFormatting sqref="P37">
    <cfRule type="expression" dxfId="23529" priority="33393">
      <formula>$L37&gt;0.15</formula>
    </cfRule>
    <cfRule type="expression" dxfId="23528" priority="33394">
      <formula>AND($L37&gt;0.08,$L37&lt;0.15)</formula>
    </cfRule>
  </conditionalFormatting>
  <conditionalFormatting sqref="N37">
    <cfRule type="expression" dxfId="23527" priority="33385">
      <formula>$L37&gt;0.15</formula>
    </cfRule>
    <cfRule type="expression" dxfId="23526" priority="33386">
      <formula>AND($L37&gt;0.08,$L37&lt;0.15)</formula>
    </cfRule>
  </conditionalFormatting>
  <conditionalFormatting sqref="N37">
    <cfRule type="expression" dxfId="23525" priority="33383">
      <formula>$L37&gt;0.15</formula>
    </cfRule>
    <cfRule type="expression" dxfId="23524" priority="33384">
      <formula>AND($L37&gt;0.08,$L37&lt;0.15)</formula>
    </cfRule>
  </conditionalFormatting>
  <conditionalFormatting sqref="N37">
    <cfRule type="expression" dxfId="23523" priority="33387">
      <formula>$L37&gt;0.15</formula>
    </cfRule>
    <cfRule type="expression" dxfId="23522" priority="33388">
      <formula>AND($L37&gt;0.08,$L37&lt;0.15)</formula>
    </cfRule>
  </conditionalFormatting>
  <conditionalFormatting sqref="N37">
    <cfRule type="expression" dxfId="23521" priority="33389">
      <formula>$L37&gt;0.15</formula>
    </cfRule>
    <cfRule type="expression" dxfId="23520" priority="33390">
      <formula>AND($L37&gt;0.08,$L37&lt;0.15)</formula>
    </cfRule>
  </conditionalFormatting>
  <conditionalFormatting sqref="N37">
    <cfRule type="expression" dxfId="23519" priority="33375">
      <formula>$L37&gt;0.15</formula>
    </cfRule>
    <cfRule type="expression" dxfId="23518" priority="33376">
      <formula>AND($L37&gt;0.08,$L37&lt;0.15)</formula>
    </cfRule>
  </conditionalFormatting>
  <conditionalFormatting sqref="N37">
    <cfRule type="expression" dxfId="23517" priority="33373">
      <formula>$L37&gt;0.15</formula>
    </cfRule>
    <cfRule type="expression" dxfId="23516" priority="33374">
      <formula>AND($L37&gt;0.08,$L37&lt;0.15)</formula>
    </cfRule>
  </conditionalFormatting>
  <conditionalFormatting sqref="N37">
    <cfRule type="expression" dxfId="23515" priority="33379">
      <formula>$L37&gt;0.15</formula>
    </cfRule>
    <cfRule type="expression" dxfId="23514" priority="33380">
      <formula>AND($L37&gt;0.08,$L37&lt;0.15)</formula>
    </cfRule>
  </conditionalFormatting>
  <conditionalFormatting sqref="N37">
    <cfRule type="expression" dxfId="23513" priority="33377">
      <formula>$L37&gt;0.15</formula>
    </cfRule>
    <cfRule type="expression" dxfId="23512" priority="33378">
      <formula>AND($L37&gt;0.08,$L37&lt;0.15)</formula>
    </cfRule>
  </conditionalFormatting>
  <conditionalFormatting sqref="N37">
    <cfRule type="expression" dxfId="23511" priority="33381">
      <formula>$L37&gt;0.15</formula>
    </cfRule>
    <cfRule type="expression" dxfId="23510" priority="33382">
      <formula>AND($L37&gt;0.08,$L37&lt;0.15)</formula>
    </cfRule>
  </conditionalFormatting>
  <conditionalFormatting sqref="N37">
    <cfRule type="expression" dxfId="23509" priority="33367">
      <formula>$L37&gt;0.15</formula>
    </cfRule>
    <cfRule type="expression" dxfId="23508" priority="33368">
      <formula>AND($L37&gt;0.08,$L37&lt;0.15)</formula>
    </cfRule>
  </conditionalFormatting>
  <conditionalFormatting sqref="N37">
    <cfRule type="expression" dxfId="23507" priority="33371">
      <formula>$L37&gt;0.15</formula>
    </cfRule>
    <cfRule type="expression" dxfId="23506" priority="33372">
      <formula>AND($L37&gt;0.08,$L37&lt;0.15)</formula>
    </cfRule>
  </conditionalFormatting>
  <conditionalFormatting sqref="N37">
    <cfRule type="expression" dxfId="23505" priority="33369">
      <formula>$L37&gt;0.15</formula>
    </cfRule>
    <cfRule type="expression" dxfId="23504" priority="33370">
      <formula>AND($L37&gt;0.08,$L37&lt;0.15)</formula>
    </cfRule>
  </conditionalFormatting>
  <conditionalFormatting sqref="N37">
    <cfRule type="expression" dxfId="23503" priority="33365">
      <formula>$L37&gt;0.15</formula>
    </cfRule>
    <cfRule type="expression" dxfId="23502" priority="33366">
      <formula>AND($L37&gt;0.08,$L37&lt;0.15)</formula>
    </cfRule>
  </conditionalFormatting>
  <conditionalFormatting sqref="N37">
    <cfRule type="expression" dxfId="23501" priority="33359">
      <formula>$L37&gt;0.15</formula>
    </cfRule>
    <cfRule type="expression" dxfId="23500" priority="33360">
      <formula>AND($L37&gt;0.08,$L37&lt;0.15)</formula>
    </cfRule>
  </conditionalFormatting>
  <conditionalFormatting sqref="N37">
    <cfRule type="expression" dxfId="23499" priority="33357">
      <formula>$L37&gt;0.15</formula>
    </cfRule>
    <cfRule type="expression" dxfId="23498" priority="33358">
      <formula>AND($L37&gt;0.08,$L37&lt;0.15)</formula>
    </cfRule>
  </conditionalFormatting>
  <conditionalFormatting sqref="N37">
    <cfRule type="expression" dxfId="23497" priority="33361">
      <formula>$L37&gt;0.15</formula>
    </cfRule>
    <cfRule type="expression" dxfId="23496" priority="33362">
      <formula>AND($L37&gt;0.08,$L37&lt;0.15)</formula>
    </cfRule>
  </conditionalFormatting>
  <conditionalFormatting sqref="N37">
    <cfRule type="expression" dxfId="23495" priority="33363">
      <formula>$L37&gt;0.15</formula>
    </cfRule>
    <cfRule type="expression" dxfId="23494" priority="33364">
      <formula>AND($L37&gt;0.08,$L37&lt;0.15)</formula>
    </cfRule>
  </conditionalFormatting>
  <conditionalFormatting sqref="N37">
    <cfRule type="expression" dxfId="23493" priority="33349">
      <formula>$L37&gt;0.15</formula>
    </cfRule>
    <cfRule type="expression" dxfId="23492" priority="33350">
      <formula>AND($L37&gt;0.08,$L37&lt;0.15)</formula>
    </cfRule>
  </conditionalFormatting>
  <conditionalFormatting sqref="N37">
    <cfRule type="expression" dxfId="23491" priority="33353">
      <formula>$L37&gt;0.15</formula>
    </cfRule>
    <cfRule type="expression" dxfId="23490" priority="33354">
      <formula>AND($L37&gt;0.08,$L37&lt;0.15)</formula>
    </cfRule>
  </conditionalFormatting>
  <conditionalFormatting sqref="N37">
    <cfRule type="expression" dxfId="23489" priority="33351">
      <formula>$L37&gt;0.15</formula>
    </cfRule>
    <cfRule type="expression" dxfId="23488" priority="33352">
      <formula>AND($L37&gt;0.08,$L37&lt;0.15)</formula>
    </cfRule>
  </conditionalFormatting>
  <conditionalFormatting sqref="N37">
    <cfRule type="expression" dxfId="23487" priority="33355">
      <formula>$L37&gt;0.15</formula>
    </cfRule>
    <cfRule type="expression" dxfId="23486" priority="33356">
      <formula>AND($L37&gt;0.08,$L37&lt;0.15)</formula>
    </cfRule>
  </conditionalFormatting>
  <conditionalFormatting sqref="N37">
    <cfRule type="expression" dxfId="23485" priority="33341">
      <formula>$L37&gt;0.15</formula>
    </cfRule>
    <cfRule type="expression" dxfId="23484" priority="33342">
      <formula>AND($L37&gt;0.08,$L37&lt;0.15)</formula>
    </cfRule>
  </conditionalFormatting>
  <conditionalFormatting sqref="N37">
    <cfRule type="expression" dxfId="23483" priority="33343">
      <formula>$L37&gt;0.15</formula>
    </cfRule>
    <cfRule type="expression" dxfId="23482" priority="33344">
      <formula>AND($L37&gt;0.08,$L37&lt;0.15)</formula>
    </cfRule>
  </conditionalFormatting>
  <conditionalFormatting sqref="N37">
    <cfRule type="expression" dxfId="23481" priority="33339">
      <formula>$L37&gt;0.15</formula>
    </cfRule>
    <cfRule type="expression" dxfId="23480" priority="33340">
      <formula>AND($L37&gt;0.08,$L37&lt;0.15)</formula>
    </cfRule>
  </conditionalFormatting>
  <conditionalFormatting sqref="AF50:AF53">
    <cfRule type="expression" dxfId="23479" priority="33297">
      <formula>$L50&gt;0.15</formula>
    </cfRule>
    <cfRule type="expression" dxfId="23478" priority="33298">
      <formula>AND($L50&gt;0.08,$L50&lt;0.15)</formula>
    </cfRule>
  </conditionalFormatting>
  <conditionalFormatting sqref="G52:H52">
    <cfRule type="expression" dxfId="23477" priority="31833">
      <formula>$L52&gt;0.15</formula>
    </cfRule>
    <cfRule type="expression" dxfId="23476" priority="31834">
      <formula>AND($L52&gt;0.08,$L52&lt;0.15)</formula>
    </cfRule>
  </conditionalFormatting>
  <conditionalFormatting sqref="G52:H52">
    <cfRule type="expression" dxfId="23475" priority="31831">
      <formula>$L52&gt;0.15</formula>
    </cfRule>
    <cfRule type="expression" dxfId="23474" priority="31832">
      <formula>AND($L52&gt;0.08,$L52&lt;0.15)</formula>
    </cfRule>
  </conditionalFormatting>
  <conditionalFormatting sqref="G52:H52">
    <cfRule type="expression" dxfId="23473" priority="31837">
      <formula>$L52&gt;0.15</formula>
    </cfRule>
    <cfRule type="expression" dxfId="23472" priority="31838">
      <formula>AND($L52&gt;0.08,$L52&lt;0.15)</formula>
    </cfRule>
  </conditionalFormatting>
  <conditionalFormatting sqref="G52:H52">
    <cfRule type="expression" dxfId="23471" priority="31835">
      <formula>$L52&gt;0.15</formula>
    </cfRule>
    <cfRule type="expression" dxfId="23470" priority="31836">
      <formula>AND($L52&gt;0.08,$L52&lt;0.15)</formula>
    </cfRule>
  </conditionalFormatting>
  <conditionalFormatting sqref="G52:H52">
    <cfRule type="expression" dxfId="23469" priority="31829">
      <formula>$L52&gt;0.15</formula>
    </cfRule>
    <cfRule type="expression" dxfId="23468" priority="31830">
      <formula>AND($L52&gt;0.08,$L52&lt;0.15)</formula>
    </cfRule>
  </conditionalFormatting>
  <conditionalFormatting sqref="G52:H52">
    <cfRule type="expression" dxfId="23467" priority="31827">
      <formula>$L52&gt;0.15</formula>
    </cfRule>
    <cfRule type="expression" dxfId="23466" priority="31828">
      <formula>AND($L52&gt;0.08,$L52&lt;0.15)</formula>
    </cfRule>
  </conditionalFormatting>
  <conditionalFormatting sqref="G52:H52">
    <cfRule type="expression" dxfId="23465" priority="31825">
      <formula>$L52&gt;0.15</formula>
    </cfRule>
    <cfRule type="expression" dxfId="23464" priority="31826">
      <formula>AND($L52&gt;0.08,$L52&lt;0.15)</formula>
    </cfRule>
  </conditionalFormatting>
  <conditionalFormatting sqref="G52:H52">
    <cfRule type="expression" dxfId="23463" priority="31823">
      <formula>$L52&gt;0.15</formula>
    </cfRule>
    <cfRule type="expression" dxfId="23462" priority="31824">
      <formula>AND($L52&gt;0.08,$L52&lt;0.15)</formula>
    </cfRule>
  </conditionalFormatting>
  <conditionalFormatting sqref="AA20:AB20 AA22:AB22">
    <cfRule type="expression" dxfId="23461" priority="30933">
      <formula>$L20&gt;0.15</formula>
    </cfRule>
    <cfRule type="expression" dxfId="23460" priority="30934">
      <formula>AND($L20&gt;0.08,$L20&lt;0.15)</formula>
    </cfRule>
  </conditionalFormatting>
  <conditionalFormatting sqref="J21">
    <cfRule type="expression" dxfId="23459" priority="29765">
      <formula>$L21&gt;0.15</formula>
    </cfRule>
    <cfRule type="expression" dxfId="23458" priority="29766">
      <formula>AND($L21&gt;0.08,$L21&lt;0.15)</formula>
    </cfRule>
  </conditionalFormatting>
  <conditionalFormatting sqref="Q31">
    <cfRule type="expression" dxfId="23457" priority="29375">
      <formula>$L31&gt;0.15</formula>
    </cfRule>
    <cfRule type="expression" dxfId="23456" priority="29376">
      <formula>AND($L31&gt;0.08,$L31&lt;0.15)</formula>
    </cfRule>
  </conditionalFormatting>
  <conditionalFormatting sqref="Q31">
    <cfRule type="expression" dxfId="23455" priority="29373">
      <formula>$L31&gt;0.15</formula>
    </cfRule>
    <cfRule type="expression" dxfId="23454" priority="29374">
      <formula>AND($L31&gt;0.08,$L31&lt;0.15)</formula>
    </cfRule>
  </conditionalFormatting>
  <conditionalFormatting sqref="Q31">
    <cfRule type="expression" dxfId="23453" priority="29379">
      <formula>$L31&gt;0.15</formula>
    </cfRule>
    <cfRule type="expression" dxfId="23452" priority="29380">
      <formula>AND($L31&gt;0.08,$L31&lt;0.15)</formula>
    </cfRule>
  </conditionalFormatting>
  <conditionalFormatting sqref="Q31">
    <cfRule type="expression" dxfId="23451" priority="29377">
      <formula>$L31&gt;0.15</formula>
    </cfRule>
    <cfRule type="expression" dxfId="23450" priority="29378">
      <formula>AND($L31&gt;0.08,$L31&lt;0.15)</formula>
    </cfRule>
  </conditionalFormatting>
  <conditionalFormatting sqref="Q31">
    <cfRule type="expression" dxfId="23449" priority="29371">
      <formula>$L31&gt;0.15</formula>
    </cfRule>
    <cfRule type="expression" dxfId="23448" priority="29372">
      <formula>AND($L31&gt;0.08,$L31&lt;0.15)</formula>
    </cfRule>
  </conditionalFormatting>
  <conditionalFormatting sqref="Q31">
    <cfRule type="expression" dxfId="23447" priority="29369">
      <formula>$L31&gt;0.15</formula>
    </cfRule>
    <cfRule type="expression" dxfId="23446" priority="29370">
      <formula>AND($L31&gt;0.08,$L31&lt;0.15)</formula>
    </cfRule>
  </conditionalFormatting>
  <conditionalFormatting sqref="Q31">
    <cfRule type="expression" dxfId="23445" priority="29367">
      <formula>$L31&gt;0.15</formula>
    </cfRule>
    <cfRule type="expression" dxfId="23444" priority="29368">
      <formula>AND($L31&gt;0.08,$L31&lt;0.15)</formula>
    </cfRule>
  </conditionalFormatting>
  <conditionalFormatting sqref="Q31">
    <cfRule type="expression" dxfId="23443" priority="29365">
      <formula>$L31&gt;0.15</formula>
    </cfRule>
    <cfRule type="expression" dxfId="23442" priority="29366">
      <formula>AND($L31&gt;0.08,$L31&lt;0.15)</formula>
    </cfRule>
  </conditionalFormatting>
  <conditionalFormatting sqref="N31:O31">
    <cfRule type="expression" dxfId="23441" priority="29349">
      <formula>$L31&gt;0.15</formula>
    </cfRule>
    <cfRule type="expression" dxfId="23440" priority="29350">
      <formula>AND($L31&gt;0.08,$L31&lt;0.15)</formula>
    </cfRule>
  </conditionalFormatting>
  <conditionalFormatting sqref="N31:O31">
    <cfRule type="expression" dxfId="23439" priority="29347">
      <formula>$L31&gt;0.15</formula>
    </cfRule>
    <cfRule type="expression" dxfId="23438" priority="29348">
      <formula>AND($L31&gt;0.08,$L31&lt;0.15)</formula>
    </cfRule>
  </conditionalFormatting>
  <conditionalFormatting sqref="N31:O31">
    <cfRule type="expression" dxfId="23437" priority="29345">
      <formula>$L31&gt;0.15</formula>
    </cfRule>
    <cfRule type="expression" dxfId="23436" priority="29346">
      <formula>AND($L31&gt;0.08,$L31&lt;0.15)</formula>
    </cfRule>
  </conditionalFormatting>
  <conditionalFormatting sqref="P31">
    <cfRule type="expression" dxfId="23435" priority="29343">
      <formula>$L31&gt;0.15</formula>
    </cfRule>
    <cfRule type="expression" dxfId="23434" priority="29344">
      <formula>AND($L31&gt;0.08,$L31&lt;0.15)</formula>
    </cfRule>
  </conditionalFormatting>
  <conditionalFormatting sqref="P31">
    <cfRule type="expression" dxfId="23433" priority="29341">
      <formula>$L31&gt;0.15</formula>
    </cfRule>
    <cfRule type="expression" dxfId="23432" priority="29342">
      <formula>AND($L31&gt;0.08,$L31&lt;0.15)</formula>
    </cfRule>
  </conditionalFormatting>
  <conditionalFormatting sqref="M31">
    <cfRule type="expression" dxfId="23431" priority="29339">
      <formula>$L31&gt;0.15</formula>
    </cfRule>
    <cfRule type="expression" dxfId="23430" priority="29340">
      <formula>AND($L31&gt;0.08,$L31&lt;0.15)</formula>
    </cfRule>
  </conditionalFormatting>
  <conditionalFormatting sqref="M31">
    <cfRule type="expression" dxfId="23429" priority="29351">
      <formula>$L31&gt;0.15</formula>
    </cfRule>
    <cfRule type="expression" dxfId="23428" priority="29352">
      <formula>AND($L31&gt;0.08,$L31&lt;0.15)</formula>
    </cfRule>
  </conditionalFormatting>
  <conditionalFormatting sqref="M31">
    <cfRule type="expression" dxfId="23427" priority="29321">
      <formula>$L31&gt;0.15</formula>
    </cfRule>
    <cfRule type="expression" dxfId="23426" priority="29322">
      <formula>AND($L31&gt;0.08,$L31&lt;0.15)</formula>
    </cfRule>
  </conditionalFormatting>
  <conditionalFormatting sqref="N31">
    <cfRule type="expression" dxfId="23425" priority="29319">
      <formula>$L31&gt;0.15</formula>
    </cfRule>
    <cfRule type="expression" dxfId="23424" priority="29320">
      <formula>AND($L31&gt;0.08,$L31&lt;0.15)</formula>
    </cfRule>
  </conditionalFormatting>
  <conditionalFormatting sqref="N31">
    <cfRule type="expression" dxfId="23423" priority="29317">
      <formula>$L31&gt;0.15</formula>
    </cfRule>
    <cfRule type="expression" dxfId="23422" priority="29318">
      <formula>AND($L31&gt;0.08,$L31&lt;0.15)</formula>
    </cfRule>
  </conditionalFormatting>
  <conditionalFormatting sqref="N31">
    <cfRule type="expression" dxfId="23421" priority="29315">
      <formula>$L31&gt;0.15</formula>
    </cfRule>
    <cfRule type="expression" dxfId="23420" priority="29316">
      <formula>AND($L31&gt;0.08,$L31&lt;0.15)</formula>
    </cfRule>
  </conditionalFormatting>
  <conditionalFormatting sqref="N31:O31">
    <cfRule type="expression" dxfId="23419" priority="29359">
      <formula>$L31&gt;0.15</formula>
    </cfRule>
    <cfRule type="expression" dxfId="23418" priority="29360">
      <formula>AND($L31&gt;0.08,$L31&lt;0.15)</formula>
    </cfRule>
  </conditionalFormatting>
  <conditionalFormatting sqref="N31:O31">
    <cfRule type="expression" dxfId="23417" priority="29361">
      <formula>$L31&gt;0.15</formula>
    </cfRule>
    <cfRule type="expression" dxfId="23416" priority="29362">
      <formula>AND($L31&gt;0.08,$L31&lt;0.15)</formula>
    </cfRule>
  </conditionalFormatting>
  <conditionalFormatting sqref="M31">
    <cfRule type="expression" dxfId="23415" priority="29363">
      <formula>$L31&gt;0.15</formula>
    </cfRule>
    <cfRule type="expression" dxfId="23414" priority="29364">
      <formula>AND($L31&gt;0.08,$L31&lt;0.15)</formula>
    </cfRule>
  </conditionalFormatting>
  <conditionalFormatting sqref="P31">
    <cfRule type="expression" dxfId="23413" priority="29355">
      <formula>$L31&gt;0.15</formula>
    </cfRule>
    <cfRule type="expression" dxfId="23412" priority="29356">
      <formula>AND($L31&gt;0.08,$L31&lt;0.15)</formula>
    </cfRule>
  </conditionalFormatting>
  <conditionalFormatting sqref="P31">
    <cfRule type="expression" dxfId="23411" priority="29353">
      <formula>$L31&gt;0.15</formula>
    </cfRule>
    <cfRule type="expression" dxfId="23410" priority="29354">
      <formula>AND($L31&gt;0.08,$L31&lt;0.15)</formula>
    </cfRule>
  </conditionalFormatting>
  <conditionalFormatting sqref="N31:O31">
    <cfRule type="expression" dxfId="23409" priority="29357">
      <formula>$L31&gt;0.15</formula>
    </cfRule>
    <cfRule type="expression" dxfId="23408" priority="29358">
      <formula>AND($L31&gt;0.08,$L31&lt;0.15)</formula>
    </cfRule>
  </conditionalFormatting>
  <conditionalFormatting sqref="O31">
    <cfRule type="expression" dxfId="23407" priority="29327">
      <formula>$L31&gt;0.15</formula>
    </cfRule>
    <cfRule type="expression" dxfId="23406" priority="29328">
      <formula>AND($L31&gt;0.08,$L31&lt;0.15)</formula>
    </cfRule>
  </conditionalFormatting>
  <conditionalFormatting sqref="N31:O31">
    <cfRule type="expression" dxfId="23405" priority="29337">
      <formula>$L31&gt;0.15</formula>
    </cfRule>
    <cfRule type="expression" dxfId="23404" priority="29338">
      <formula>AND($L31&gt;0.08,$L31&lt;0.15)</formula>
    </cfRule>
  </conditionalFormatting>
  <conditionalFormatting sqref="N31:O31">
    <cfRule type="expression" dxfId="23403" priority="29333">
      <formula>$L31&gt;0.15</formula>
    </cfRule>
    <cfRule type="expression" dxfId="23402" priority="29334">
      <formula>AND($L31&gt;0.08,$L31&lt;0.15)</formula>
    </cfRule>
  </conditionalFormatting>
  <conditionalFormatting sqref="P31">
    <cfRule type="expression" dxfId="23401" priority="29331">
      <formula>$L31&gt;0.15</formula>
    </cfRule>
    <cfRule type="expression" dxfId="23400" priority="29332">
      <formula>AND($L31&gt;0.08,$L31&lt;0.15)</formula>
    </cfRule>
  </conditionalFormatting>
  <conditionalFormatting sqref="P31">
    <cfRule type="expression" dxfId="23399" priority="29329">
      <formula>$L31&gt;0.15</formula>
    </cfRule>
    <cfRule type="expression" dxfId="23398" priority="29330">
      <formula>AND($L31&gt;0.08,$L31&lt;0.15)</formula>
    </cfRule>
  </conditionalFormatting>
  <conditionalFormatting sqref="N31:O31">
    <cfRule type="expression" dxfId="23397" priority="29335">
      <formula>$L31&gt;0.15</formula>
    </cfRule>
    <cfRule type="expression" dxfId="23396" priority="29336">
      <formula>AND($L31&gt;0.08,$L31&lt;0.15)</formula>
    </cfRule>
  </conditionalFormatting>
  <conditionalFormatting sqref="P31">
    <cfRule type="expression" dxfId="23395" priority="29325">
      <formula>$L31&gt;0.15</formula>
    </cfRule>
    <cfRule type="expression" dxfId="23394" priority="29326">
      <formula>AND($L31&gt;0.08,$L31&lt;0.15)</formula>
    </cfRule>
  </conditionalFormatting>
  <conditionalFormatting sqref="P31">
    <cfRule type="expression" dxfId="23393" priority="29323">
      <formula>$L31&gt;0.15</formula>
    </cfRule>
    <cfRule type="expression" dxfId="23392" priority="29324">
      <formula>AND($L31&gt;0.08,$L31&lt;0.15)</formula>
    </cfRule>
  </conditionalFormatting>
  <conditionalFormatting sqref="N31">
    <cfRule type="expression" dxfId="23391" priority="29313">
      <formula>$L31&gt;0.15</formula>
    </cfRule>
    <cfRule type="expression" dxfId="23390" priority="29314">
      <formula>AND($L31&gt;0.08,$L31&lt;0.15)</formula>
    </cfRule>
  </conditionalFormatting>
  <conditionalFormatting sqref="AF54">
    <cfRule type="expression" dxfId="23389" priority="28949">
      <formula>$L54&gt;0.15</formula>
    </cfRule>
    <cfRule type="expression" dxfId="23388" priority="28950">
      <formula>AND($L54&gt;0.08,$L54&lt;0.15)</formula>
    </cfRule>
  </conditionalFormatting>
  <conditionalFormatting sqref="M26">
    <cfRule type="expression" dxfId="23387" priority="28835">
      <formula>$L26&gt;0.15</formula>
    </cfRule>
    <cfRule type="expression" dxfId="23386" priority="28836">
      <formula>AND($L26&gt;0.08,$L26&lt;0.15)</formula>
    </cfRule>
  </conditionalFormatting>
  <conditionalFormatting sqref="D50">
    <cfRule type="expression" dxfId="23385" priority="27869">
      <formula>$L50&gt;0.15</formula>
    </cfRule>
    <cfRule type="expression" dxfId="23384" priority="27870">
      <formula>AND($L50&gt;0.08,$L50&lt;0.15)</formula>
    </cfRule>
  </conditionalFormatting>
  <conditionalFormatting sqref="B51">
    <cfRule type="expression" dxfId="23383" priority="27847">
      <formula>$L51&gt;0.15</formula>
    </cfRule>
    <cfRule type="expression" dxfId="23382" priority="27848">
      <formula>AND($L51&gt;0.08,$L51&lt;0.15)</formula>
    </cfRule>
  </conditionalFormatting>
  <conditionalFormatting sqref="C51">
    <cfRule type="expression" dxfId="23381" priority="27845">
      <formula>$L51&gt;0.15</formula>
    </cfRule>
    <cfRule type="expression" dxfId="23380" priority="27846">
      <formula>AND($L51&gt;0.08,$L51&lt;0.15)</formula>
    </cfRule>
  </conditionalFormatting>
  <conditionalFormatting sqref="D51">
    <cfRule type="expression" dxfId="23379" priority="27843">
      <formula>$L51&gt;0.15</formula>
    </cfRule>
    <cfRule type="expression" dxfId="23378" priority="27844">
      <formula>AND($L51&gt;0.08,$L51&lt;0.15)</formula>
    </cfRule>
  </conditionalFormatting>
  <conditionalFormatting sqref="H51">
    <cfRule type="expression" dxfId="23377" priority="27815">
      <formula>$L51&gt;0.15</formula>
    </cfRule>
    <cfRule type="expression" dxfId="23376" priority="27816">
      <formula>AND($L51&gt;0.08,$L51&lt;0.15)</formula>
    </cfRule>
  </conditionalFormatting>
  <conditionalFormatting sqref="H51">
    <cfRule type="expression" dxfId="23375" priority="27813">
      <formula>$L51&gt;0.15</formula>
    </cfRule>
    <cfRule type="expression" dxfId="23374" priority="27814">
      <formula>AND($L51&gt;0.08,$L51&lt;0.15)</formula>
    </cfRule>
  </conditionalFormatting>
  <conditionalFormatting sqref="H51">
    <cfRule type="expression" dxfId="23373" priority="27811">
      <formula>$L51&gt;0.15</formula>
    </cfRule>
    <cfRule type="expression" dxfId="23372" priority="27812">
      <formula>AND($L51&gt;0.08,$L51&lt;0.15)</formula>
    </cfRule>
  </conditionalFormatting>
  <conditionalFormatting sqref="H51">
    <cfRule type="expression" dxfId="23371" priority="27821">
      <formula>$L51&gt;0.15</formula>
    </cfRule>
    <cfRule type="expression" dxfId="23370" priority="27822">
      <formula>AND($L51&gt;0.08,$L51&lt;0.15)</formula>
    </cfRule>
  </conditionalFormatting>
  <conditionalFormatting sqref="H51">
    <cfRule type="expression" dxfId="23369" priority="27819">
      <formula>$L51&gt;0.15</formula>
    </cfRule>
    <cfRule type="expression" dxfId="23368" priority="27820">
      <formula>AND($L51&gt;0.08,$L51&lt;0.15)</formula>
    </cfRule>
  </conditionalFormatting>
  <conditionalFormatting sqref="H51">
    <cfRule type="expression" dxfId="23367" priority="27825">
      <formula>$L51&gt;0.15</formula>
    </cfRule>
    <cfRule type="expression" dxfId="23366" priority="27826">
      <formula>AND($L51&gt;0.08,$L51&lt;0.15)</formula>
    </cfRule>
  </conditionalFormatting>
  <conditionalFormatting sqref="H51">
    <cfRule type="expression" dxfId="23365" priority="27823">
      <formula>$L51&gt;0.15</formula>
    </cfRule>
    <cfRule type="expression" dxfId="23364" priority="27824">
      <formula>AND($L51&gt;0.08,$L51&lt;0.15)</formula>
    </cfRule>
  </conditionalFormatting>
  <conditionalFormatting sqref="H51">
    <cfRule type="expression" dxfId="23363" priority="27817">
      <formula>$L51&gt;0.15</formula>
    </cfRule>
    <cfRule type="expression" dxfId="23362" priority="27818">
      <formula>AND($L51&gt;0.08,$L51&lt;0.15)</formula>
    </cfRule>
  </conditionalFormatting>
  <conditionalFormatting sqref="AA21">
    <cfRule type="expression" dxfId="23361" priority="27565">
      <formula>$L21&gt;0.15</formula>
    </cfRule>
    <cfRule type="expression" dxfId="23360" priority="27566">
      <formula>AND($L21&gt;0.08,$L21&lt;0.15)</formula>
    </cfRule>
  </conditionalFormatting>
  <conditionalFormatting sqref="AC21">
    <cfRule type="expression" dxfId="23359" priority="27563">
      <formula>$L21&gt;0.15</formula>
    </cfRule>
    <cfRule type="expression" dxfId="23358" priority="27564">
      <formula>AND($L21&gt;0.08,$L21&lt;0.15)</formula>
    </cfRule>
  </conditionalFormatting>
  <conditionalFormatting sqref="AB21">
    <cfRule type="expression" dxfId="23357" priority="27561">
      <formula>$L21&gt;0.15</formula>
    </cfRule>
    <cfRule type="expression" dxfId="23356" priority="27562">
      <formula>AND($L21&gt;0.08,$L21&lt;0.15)</formula>
    </cfRule>
  </conditionalFormatting>
  <conditionalFormatting sqref="AB25">
    <cfRule type="expression" dxfId="23355" priority="27277">
      <formula>$L25&gt;0.15</formula>
    </cfRule>
    <cfRule type="expression" dxfId="23354" priority="27278">
      <formula>AND($L25&gt;0.08,$L25&lt;0.15)</formula>
    </cfRule>
  </conditionalFormatting>
  <conditionalFormatting sqref="AB25">
    <cfRule type="expression" dxfId="23353" priority="27275">
      <formula>$L25&gt;0.15</formula>
    </cfRule>
    <cfRule type="expression" dxfId="23352" priority="27276">
      <formula>AND($L25&gt;0.08,$L25&lt;0.15)</formula>
    </cfRule>
  </conditionalFormatting>
  <conditionalFormatting sqref="AA25">
    <cfRule type="expression" dxfId="23351" priority="27273">
      <formula>$L25&gt;0.15</formula>
    </cfRule>
    <cfRule type="expression" dxfId="23350" priority="27274">
      <formula>AND($L25&gt;0.08,$L25&lt;0.15)</formula>
    </cfRule>
  </conditionalFormatting>
  <conditionalFormatting sqref="AC26">
    <cfRule type="expression" dxfId="23349" priority="27271">
      <formula>$L26&gt;0.15</formula>
    </cfRule>
    <cfRule type="expression" dxfId="23348" priority="27272">
      <formula>AND($L26&gt;0.08,$L26&lt;0.15)</formula>
    </cfRule>
  </conditionalFormatting>
  <conditionalFormatting sqref="AB26">
    <cfRule type="expression" dxfId="23347" priority="27269">
      <formula>$L26&gt;0.15</formula>
    </cfRule>
    <cfRule type="expression" dxfId="23346" priority="27270">
      <formula>AND($L26&gt;0.08,$L26&lt;0.15)</formula>
    </cfRule>
  </conditionalFormatting>
  <conditionalFormatting sqref="AB26">
    <cfRule type="expression" dxfId="23345" priority="27267">
      <formula>$L26&gt;0.15</formula>
    </cfRule>
    <cfRule type="expression" dxfId="23344" priority="27268">
      <formula>AND($L26&gt;0.08,$L26&lt;0.15)</formula>
    </cfRule>
  </conditionalFormatting>
  <conditionalFormatting sqref="AA26">
    <cfRule type="expression" dxfId="23343" priority="27265">
      <formula>$L26&gt;0.15</formula>
    </cfRule>
    <cfRule type="expression" dxfId="23342" priority="27266">
      <formula>AND($L26&gt;0.08,$L26&lt;0.15)</formula>
    </cfRule>
  </conditionalFormatting>
  <conditionalFormatting sqref="AC25">
    <cfRule type="expression" dxfId="23341" priority="24651">
      <formula>$L25&gt;0.15</formula>
    </cfRule>
    <cfRule type="expression" dxfId="23340" priority="24652">
      <formula>AND($L25&gt;0.08,$L25&lt;0.15)</formula>
    </cfRule>
  </conditionalFormatting>
  <conditionalFormatting sqref="AC27">
    <cfRule type="expression" dxfId="23339" priority="24505">
      <formula>$L27&gt;0.15</formula>
    </cfRule>
    <cfRule type="expression" dxfId="23338" priority="24506">
      <formula>AND($L27&gt;0.08,$L27&lt;0.15)</formula>
    </cfRule>
  </conditionalFormatting>
  <conditionalFormatting sqref="AB29:AC29">
    <cfRule type="expression" dxfId="23337" priority="24263">
      <formula>$L29&gt;0.15</formula>
    </cfRule>
    <cfRule type="expression" dxfId="23336" priority="24264">
      <formula>AND($L29&gt;0.08,$L29&lt;0.15)</formula>
    </cfRule>
  </conditionalFormatting>
  <conditionalFormatting sqref="AB29">
    <cfRule type="expression" dxfId="23335" priority="24261">
      <formula>$L29&gt;0.15</formula>
    </cfRule>
    <cfRule type="expression" dxfId="23334" priority="24262">
      <formula>AND($L29&gt;0.08,$L29&lt;0.15)</formula>
    </cfRule>
  </conditionalFormatting>
  <conditionalFormatting sqref="AA29">
    <cfRule type="expression" dxfId="23333" priority="24259">
      <formula>$L29&gt;0.15</formula>
    </cfRule>
    <cfRule type="expression" dxfId="23332" priority="24260">
      <formula>AND($L29&gt;0.08,$L29&lt;0.15)</formula>
    </cfRule>
  </conditionalFormatting>
  <conditionalFormatting sqref="AB30:AC30">
    <cfRule type="expression" dxfId="23331" priority="24257">
      <formula>$L30&gt;0.15</formula>
    </cfRule>
    <cfRule type="expression" dxfId="23330" priority="24258">
      <formula>AND($L30&gt;0.08,$L30&lt;0.15)</formula>
    </cfRule>
  </conditionalFormatting>
  <conditionalFormatting sqref="AB30">
    <cfRule type="expression" dxfId="23329" priority="24255">
      <formula>$L30&gt;0.15</formula>
    </cfRule>
    <cfRule type="expression" dxfId="23328" priority="24256">
      <formula>AND($L30&gt;0.08,$L30&lt;0.15)</formula>
    </cfRule>
  </conditionalFormatting>
  <conditionalFormatting sqref="AE7">
    <cfRule type="expression" dxfId="23327" priority="23615">
      <formula>$L7&gt;0.15</formula>
    </cfRule>
    <cfRule type="expression" dxfId="23326" priority="23616">
      <formula>AND($L7&gt;0.08,$L7&lt;0.15)</formula>
    </cfRule>
  </conditionalFormatting>
  <conditionalFormatting sqref="AE7">
    <cfRule type="expression" dxfId="23325" priority="23617">
      <formula>$L7&gt;0.15</formula>
    </cfRule>
    <cfRule type="expression" dxfId="23324" priority="23618">
      <formula>AND($L7&gt;0.08,$L7&lt;0.15)</formula>
    </cfRule>
  </conditionalFormatting>
  <conditionalFormatting sqref="F7">
    <cfRule type="expression" dxfId="23323" priority="13809">
      <formula>$L7&gt;0.15</formula>
    </cfRule>
    <cfRule type="expression" dxfId="23322" priority="13810">
      <formula>AND($L7&gt;0.08,$L7&lt;0.15)</formula>
    </cfRule>
  </conditionalFormatting>
  <conditionalFormatting sqref="F7">
    <cfRule type="expression" dxfId="23321" priority="13807">
      <formula>$L7&gt;0.15</formula>
    </cfRule>
    <cfRule type="expression" dxfId="23320" priority="13808">
      <formula>AND($L7&gt;0.08,$L7&lt;0.15)</formula>
    </cfRule>
  </conditionalFormatting>
  <conditionalFormatting sqref="F7">
    <cfRule type="expression" dxfId="23319" priority="13811">
      <formula>$L7&gt;0.15</formula>
    </cfRule>
    <cfRule type="expression" dxfId="23318" priority="13812">
      <formula>AND($L7&gt;0.08,$L7&lt;0.15)</formula>
    </cfRule>
  </conditionalFormatting>
  <conditionalFormatting sqref="F7">
    <cfRule type="expression" dxfId="23317" priority="13805">
      <formula>$L7&gt;0.15</formula>
    </cfRule>
    <cfRule type="expression" dxfId="23316" priority="13806">
      <formula>AND($L7&gt;0.08,$L7&lt;0.15)</formula>
    </cfRule>
  </conditionalFormatting>
  <conditionalFormatting sqref="F7">
    <cfRule type="expression" dxfId="23315" priority="13801">
      <formula>$L7&gt;0.15</formula>
    </cfRule>
    <cfRule type="expression" dxfId="23314" priority="13802">
      <formula>AND($L7&gt;0.08,$L7&lt;0.15)</formula>
    </cfRule>
  </conditionalFormatting>
  <conditionalFormatting sqref="F7">
    <cfRule type="expression" dxfId="23313" priority="13803">
      <formula>$L7&gt;0.15</formula>
    </cfRule>
    <cfRule type="expression" dxfId="23312" priority="13804">
      <formula>AND($L7&gt;0.08,$L7&lt;0.15)</formula>
    </cfRule>
  </conditionalFormatting>
  <conditionalFormatting sqref="F7">
    <cfRule type="expression" dxfId="23311" priority="13825">
      <formula>$L7&gt;0.15</formula>
    </cfRule>
    <cfRule type="expression" dxfId="23310" priority="13826">
      <formula>AND($L7&gt;0.08,$L7&lt;0.15)</formula>
    </cfRule>
  </conditionalFormatting>
  <conditionalFormatting sqref="F7">
    <cfRule type="expression" dxfId="23309" priority="13823">
      <formula>$L7&gt;0.15</formula>
    </cfRule>
    <cfRule type="expression" dxfId="23308" priority="13824">
      <formula>AND($L7&gt;0.08,$L7&lt;0.15)</formula>
    </cfRule>
  </conditionalFormatting>
  <conditionalFormatting sqref="F7">
    <cfRule type="expression" dxfId="23307" priority="13817">
      <formula>$L7&gt;0.15</formula>
    </cfRule>
    <cfRule type="expression" dxfId="23306" priority="13818">
      <formula>AND($L7&gt;0.08,$L7&lt;0.15)</formula>
    </cfRule>
  </conditionalFormatting>
  <conditionalFormatting sqref="F7">
    <cfRule type="expression" dxfId="23305" priority="13815">
      <formula>$L7&gt;0.15</formula>
    </cfRule>
    <cfRule type="expression" dxfId="23304" priority="13816">
      <formula>AND($L7&gt;0.08,$L7&lt;0.15)</formula>
    </cfRule>
  </conditionalFormatting>
  <conditionalFormatting sqref="F7">
    <cfRule type="expression" dxfId="23303" priority="13813">
      <formula>$L7&gt;0.15</formula>
    </cfRule>
    <cfRule type="expression" dxfId="23302" priority="13814">
      <formula>AND($L7&gt;0.08,$L7&lt;0.15)</formula>
    </cfRule>
  </conditionalFormatting>
  <conditionalFormatting sqref="F7">
    <cfRule type="expression" dxfId="23301" priority="13819">
      <formula>$L7&gt;0.15</formula>
    </cfRule>
    <cfRule type="expression" dxfId="23300" priority="13820">
      <formula>AND($L7&gt;0.08,$L7&lt;0.15)</formula>
    </cfRule>
  </conditionalFormatting>
  <conditionalFormatting sqref="F7">
    <cfRule type="expression" dxfId="23299" priority="13821">
      <formula>$L7&gt;0.15</formula>
    </cfRule>
    <cfRule type="expression" dxfId="23298" priority="13822">
      <formula>AND($L7&gt;0.08,$L7&lt;0.15)</formula>
    </cfRule>
  </conditionalFormatting>
  <conditionalFormatting sqref="G7">
    <cfRule type="expression" dxfId="23297" priority="13789">
      <formula>$L7&gt;0.15</formula>
    </cfRule>
    <cfRule type="expression" dxfId="23296" priority="13790">
      <formula>AND($L7&gt;0.08,$L7&lt;0.15)</formula>
    </cfRule>
  </conditionalFormatting>
  <conditionalFormatting sqref="G7">
    <cfRule type="expression" dxfId="23295" priority="13787">
      <formula>$L7&gt;0.15</formula>
    </cfRule>
    <cfRule type="expression" dxfId="23294" priority="13788">
      <formula>AND($L7&gt;0.08,$L7&lt;0.15)</formula>
    </cfRule>
  </conditionalFormatting>
  <conditionalFormatting sqref="G7">
    <cfRule type="expression" dxfId="23293" priority="13785">
      <formula>$L7&gt;0.15</formula>
    </cfRule>
    <cfRule type="expression" dxfId="23292" priority="13786">
      <formula>AND($L7&gt;0.08,$L7&lt;0.15)</formula>
    </cfRule>
  </conditionalFormatting>
  <conditionalFormatting sqref="G7">
    <cfRule type="expression" dxfId="23291" priority="13795">
      <formula>$L7&gt;0.15</formula>
    </cfRule>
    <cfRule type="expression" dxfId="23290" priority="13796">
      <formula>AND($L7&gt;0.08,$L7&lt;0.15)</formula>
    </cfRule>
  </conditionalFormatting>
  <conditionalFormatting sqref="G7">
    <cfRule type="expression" dxfId="23289" priority="13793">
      <formula>$L7&gt;0.15</formula>
    </cfRule>
    <cfRule type="expression" dxfId="23288" priority="13794">
      <formula>AND($L7&gt;0.08,$L7&lt;0.15)</formula>
    </cfRule>
  </conditionalFormatting>
  <conditionalFormatting sqref="G7">
    <cfRule type="expression" dxfId="23287" priority="13799">
      <formula>$L7&gt;0.15</formula>
    </cfRule>
    <cfRule type="expression" dxfId="23286" priority="13800">
      <formula>AND($L7&gt;0.08,$L7&lt;0.15)</formula>
    </cfRule>
  </conditionalFormatting>
  <conditionalFormatting sqref="G7">
    <cfRule type="expression" dxfId="23285" priority="13797">
      <formula>$L7&gt;0.15</formula>
    </cfRule>
    <cfRule type="expression" dxfId="23284" priority="13798">
      <formula>AND($L7&gt;0.08,$L7&lt;0.15)</formula>
    </cfRule>
  </conditionalFormatting>
  <conditionalFormatting sqref="G7">
    <cfRule type="expression" dxfId="23283" priority="13791">
      <formula>$L7&gt;0.15</formula>
    </cfRule>
    <cfRule type="expression" dxfId="23282" priority="13792">
      <formula>AND($L7&gt;0.08,$L7&lt;0.15)</formula>
    </cfRule>
  </conditionalFormatting>
  <conditionalFormatting sqref="E7">
    <cfRule type="expression" dxfId="23281" priority="13777">
      <formula>$L7&gt;0.15</formula>
    </cfRule>
    <cfRule type="expression" dxfId="23280" priority="13778">
      <formula>AND($L7&gt;0.08,$L7&lt;0.15)</formula>
    </cfRule>
  </conditionalFormatting>
  <conditionalFormatting sqref="E7">
    <cfRule type="expression" dxfId="23279" priority="13775">
      <formula>$L7&gt;0.15</formula>
    </cfRule>
    <cfRule type="expression" dxfId="23278" priority="13776">
      <formula>AND($L7&gt;0.08,$L7&lt;0.15)</formula>
    </cfRule>
  </conditionalFormatting>
  <conditionalFormatting sqref="E7">
    <cfRule type="expression" dxfId="23277" priority="13773">
      <formula>$L7&gt;0.15</formula>
    </cfRule>
    <cfRule type="expression" dxfId="23276" priority="13774">
      <formula>AND($L7&gt;0.08,$L7&lt;0.15)</formula>
    </cfRule>
  </conditionalFormatting>
  <conditionalFormatting sqref="E7">
    <cfRule type="expression" dxfId="23275" priority="13765">
      <formula>$L7&gt;0.15</formula>
    </cfRule>
    <cfRule type="expression" dxfId="23274" priority="13766">
      <formula>AND($L7&gt;0.08,$L7&lt;0.15)</formula>
    </cfRule>
  </conditionalFormatting>
  <conditionalFormatting sqref="E7">
    <cfRule type="expression" dxfId="23273" priority="13763">
      <formula>$L7&gt;0.15</formula>
    </cfRule>
    <cfRule type="expression" dxfId="23272" priority="13764">
      <formula>AND($L7&gt;0.08,$L7&lt;0.15)</formula>
    </cfRule>
  </conditionalFormatting>
  <conditionalFormatting sqref="E7">
    <cfRule type="expression" dxfId="23271" priority="13761">
      <formula>$L7&gt;0.15</formula>
    </cfRule>
    <cfRule type="expression" dxfId="23270" priority="13762">
      <formula>AND($L7&gt;0.08,$L7&lt;0.15)</formula>
    </cfRule>
  </conditionalFormatting>
  <conditionalFormatting sqref="E7">
    <cfRule type="expression" dxfId="23269" priority="13781">
      <formula>$L7&gt;0.15</formula>
    </cfRule>
    <cfRule type="expression" dxfId="23268" priority="13782">
      <formula>AND($L7&gt;0.08,$L7&lt;0.15)</formula>
    </cfRule>
  </conditionalFormatting>
  <conditionalFormatting sqref="E7">
    <cfRule type="expression" dxfId="23267" priority="13783">
      <formula>$L7&gt;0.15</formula>
    </cfRule>
    <cfRule type="expression" dxfId="23266" priority="13784">
      <formula>AND($L7&gt;0.08,$L7&lt;0.15)</formula>
    </cfRule>
  </conditionalFormatting>
  <conditionalFormatting sqref="E7">
    <cfRule type="expression" dxfId="23265" priority="13779">
      <formula>$L7&gt;0.15</formula>
    </cfRule>
    <cfRule type="expression" dxfId="23264" priority="13780">
      <formula>AND($L7&gt;0.08,$L7&lt;0.15)</formula>
    </cfRule>
  </conditionalFormatting>
  <conditionalFormatting sqref="E7">
    <cfRule type="expression" dxfId="23263" priority="13771">
      <formula>$L7&gt;0.15</formula>
    </cfRule>
    <cfRule type="expression" dxfId="23262" priority="13772">
      <formula>AND($L7&gt;0.08,$L7&lt;0.15)</formula>
    </cfRule>
  </conditionalFormatting>
  <conditionalFormatting sqref="E7">
    <cfRule type="expression" dxfId="23261" priority="13767">
      <formula>$L7&gt;0.15</formula>
    </cfRule>
    <cfRule type="expression" dxfId="23260" priority="13768">
      <formula>AND($L7&gt;0.08,$L7&lt;0.15)</formula>
    </cfRule>
  </conditionalFormatting>
  <conditionalFormatting sqref="E7">
    <cfRule type="expression" dxfId="23259" priority="13769">
      <formula>$L7&gt;0.15</formula>
    </cfRule>
    <cfRule type="expression" dxfId="23258" priority="13770">
      <formula>AND($L7&gt;0.08,$L7&lt;0.15)</formula>
    </cfRule>
  </conditionalFormatting>
  <conditionalFormatting sqref="E7">
    <cfRule type="expression" dxfId="23257" priority="13759">
      <formula>$L7&gt;0.15</formula>
    </cfRule>
    <cfRule type="expression" dxfId="23256" priority="13760">
      <formula>AND($L7&gt;0.08,$L7&lt;0.15)</formula>
    </cfRule>
  </conditionalFormatting>
  <conditionalFormatting sqref="D7">
    <cfRule type="expression" dxfId="23255" priority="13757">
      <formula>$L7&gt;0.15</formula>
    </cfRule>
    <cfRule type="expression" dxfId="23254" priority="13758">
      <formula>AND($L7&gt;0.08,$L7&lt;0.15)</formula>
    </cfRule>
  </conditionalFormatting>
  <conditionalFormatting sqref="H7">
    <cfRule type="expression" dxfId="23253" priority="13755">
      <formula>$L7&gt;0.15</formula>
    </cfRule>
    <cfRule type="expression" dxfId="23252" priority="13756">
      <formula>AND($L7&gt;0.08,$L7&lt;0.15)</formula>
    </cfRule>
  </conditionalFormatting>
  <conditionalFormatting sqref="H7">
    <cfRule type="expression" dxfId="23251" priority="13753">
      <formula>$L7&gt;0.15</formula>
    </cfRule>
    <cfRule type="expression" dxfId="23250" priority="13754">
      <formula>AND($L7&gt;0.08,$L7&lt;0.15)</formula>
    </cfRule>
  </conditionalFormatting>
  <conditionalFormatting sqref="H7">
    <cfRule type="expression" dxfId="23249" priority="13751">
      <formula>$L7&gt;0.15</formula>
    </cfRule>
    <cfRule type="expression" dxfId="23248" priority="13752">
      <formula>AND($L7&gt;0.08,$L7&lt;0.15)</formula>
    </cfRule>
  </conditionalFormatting>
  <conditionalFormatting sqref="H7">
    <cfRule type="expression" dxfId="23247" priority="13749">
      <formula>$L7&gt;0.15</formula>
    </cfRule>
    <cfRule type="expression" dxfId="23246" priority="13750">
      <formula>AND($L7&gt;0.08,$L7&lt;0.15)</formula>
    </cfRule>
  </conditionalFormatting>
  <conditionalFormatting sqref="H7">
    <cfRule type="expression" dxfId="23245" priority="13747">
      <formula>$L7&gt;0.15</formula>
    </cfRule>
    <cfRule type="expression" dxfId="23244" priority="13748">
      <formula>AND($L7&gt;0.08,$L7&lt;0.15)</formula>
    </cfRule>
  </conditionalFormatting>
  <conditionalFormatting sqref="H7">
    <cfRule type="expression" dxfId="23243" priority="13745">
      <formula>$L7&gt;0.15</formula>
    </cfRule>
    <cfRule type="expression" dxfId="23242" priority="13746">
      <formula>AND($L7&gt;0.08,$L7&lt;0.15)</formula>
    </cfRule>
  </conditionalFormatting>
  <conditionalFormatting sqref="H7">
    <cfRule type="expression" dxfId="23241" priority="13743">
      <formula>$L7&gt;0.15</formula>
    </cfRule>
    <cfRule type="expression" dxfId="23240" priority="13744">
      <formula>AND($L7&gt;0.08,$L7&lt;0.15)</formula>
    </cfRule>
  </conditionalFormatting>
  <conditionalFormatting sqref="H7">
    <cfRule type="expression" dxfId="23239" priority="13741">
      <formula>$L7&gt;0.15</formula>
    </cfRule>
    <cfRule type="expression" dxfId="23238" priority="13742">
      <formula>AND($L7&gt;0.08,$L7&lt;0.15)</formula>
    </cfRule>
  </conditionalFormatting>
  <conditionalFormatting sqref="AC9">
    <cfRule type="expression" dxfId="23237" priority="11073">
      <formula>$L9&gt;0.15</formula>
    </cfRule>
    <cfRule type="expression" dxfId="23236" priority="11074">
      <formula>AND($L9&gt;0.08,$L9&lt;0.15)</formula>
    </cfRule>
  </conditionalFormatting>
  <conditionalFormatting sqref="AC10">
    <cfRule type="expression" dxfId="23235" priority="11071">
      <formula>$L10&gt;0.15</formula>
    </cfRule>
    <cfRule type="expression" dxfId="23234" priority="11072">
      <formula>AND($L10&gt;0.08,$L10&lt;0.15)</formula>
    </cfRule>
  </conditionalFormatting>
  <conditionalFormatting sqref="AD55">
    <cfRule type="expression" dxfId="23233" priority="9909">
      <formula>$L55&gt;0.15</formula>
    </cfRule>
    <cfRule type="expression" dxfId="23232" priority="9910">
      <formula>AND($L55&gt;0.08,$L55&lt;0.15)</formula>
    </cfRule>
  </conditionalFormatting>
  <conditionalFormatting sqref="H10">
    <cfRule type="expression" dxfId="23231" priority="7677">
      <formula>$L10&gt;0.15</formula>
    </cfRule>
    <cfRule type="expression" dxfId="23230" priority="7678">
      <formula>AND($L10&gt;0.08,$L10&lt;0.15)</formula>
    </cfRule>
  </conditionalFormatting>
  <conditionalFormatting sqref="H10">
    <cfRule type="expression" dxfId="23229" priority="7679">
      <formula>$L10&gt;0.15</formula>
    </cfRule>
    <cfRule type="expression" dxfId="23228" priority="7680">
      <formula>AND($L10&gt;0.08,$L10&lt;0.15)</formula>
    </cfRule>
  </conditionalFormatting>
  <conditionalFormatting sqref="H10">
    <cfRule type="expression" dxfId="23227" priority="7673">
      <formula>$L10&gt;0.15</formula>
    </cfRule>
    <cfRule type="expression" dxfId="23226" priority="7674">
      <formula>AND($L10&gt;0.08,$L10&lt;0.15)</formula>
    </cfRule>
  </conditionalFormatting>
  <conditionalFormatting sqref="H10">
    <cfRule type="expression" dxfId="23225" priority="7675">
      <formula>$L10&gt;0.15</formula>
    </cfRule>
    <cfRule type="expression" dxfId="23224" priority="7676">
      <formula>AND($L10&gt;0.08,$L10&lt;0.15)</formula>
    </cfRule>
  </conditionalFormatting>
  <conditionalFormatting sqref="F11">
    <cfRule type="expression" dxfId="23223" priority="7669">
      <formula>$L11&gt;0.15</formula>
    </cfRule>
    <cfRule type="expression" dxfId="23222" priority="7670">
      <formula>AND($L11&gt;0.08,$L11&lt;0.15)</formula>
    </cfRule>
  </conditionalFormatting>
  <conditionalFormatting sqref="F11">
    <cfRule type="expression" dxfId="23221" priority="7671">
      <formula>$L11&gt;0.15</formula>
    </cfRule>
    <cfRule type="expression" dxfId="23220" priority="7672">
      <formula>AND($L11&gt;0.08,$L11&lt;0.15)</formula>
    </cfRule>
  </conditionalFormatting>
  <conditionalFormatting sqref="F11">
    <cfRule type="expression" dxfId="23219" priority="7665">
      <formula>$L11&gt;0.15</formula>
    </cfRule>
    <cfRule type="expression" dxfId="23218" priority="7666">
      <formula>AND($L11&gt;0.08,$L11&lt;0.15)</formula>
    </cfRule>
  </conditionalFormatting>
  <conditionalFormatting sqref="F11">
    <cfRule type="expression" dxfId="23217" priority="7663">
      <formula>$L11&gt;0.15</formula>
    </cfRule>
    <cfRule type="expression" dxfId="23216" priority="7664">
      <formula>AND($L11&gt;0.08,$L11&lt;0.15)</formula>
    </cfRule>
  </conditionalFormatting>
  <conditionalFormatting sqref="F11">
    <cfRule type="expression" dxfId="23215" priority="7661">
      <formula>$L11&gt;0.15</formula>
    </cfRule>
    <cfRule type="expression" dxfId="23214" priority="7662">
      <formula>AND($L11&gt;0.08,$L11&lt;0.15)</formula>
    </cfRule>
  </conditionalFormatting>
  <conditionalFormatting sqref="F11">
    <cfRule type="expression" dxfId="23213" priority="7659">
      <formula>$L11&gt;0.15</formula>
    </cfRule>
    <cfRule type="expression" dxfId="23212" priority="7660">
      <formula>AND($L11&gt;0.08,$L11&lt;0.15)</formula>
    </cfRule>
  </conditionalFormatting>
  <conditionalFormatting sqref="E10">
    <cfRule type="expression" dxfId="23211" priority="7693">
      <formula>$L10&gt;0.15</formula>
    </cfRule>
    <cfRule type="expression" dxfId="23210" priority="7694">
      <formula>AND($L10&gt;0.08,$L10&lt;0.15)</formula>
    </cfRule>
  </conditionalFormatting>
  <conditionalFormatting sqref="E10">
    <cfRule type="expression" dxfId="23209" priority="7691">
      <formula>$L10&gt;0.15</formula>
    </cfRule>
    <cfRule type="expression" dxfId="23208" priority="7692">
      <formula>AND($L10&gt;0.08,$L10&lt;0.15)</formula>
    </cfRule>
  </conditionalFormatting>
  <conditionalFormatting sqref="AB8">
    <cfRule type="expression" dxfId="23207" priority="7833">
      <formula>$L8&gt;0.15</formula>
    </cfRule>
    <cfRule type="expression" dxfId="23206" priority="7834">
      <formula>AND($L8&gt;0.08,$L8&lt;0.15)</formula>
    </cfRule>
  </conditionalFormatting>
  <conditionalFormatting sqref="D11">
    <cfRule type="expression" dxfId="23205" priority="7615">
      <formula>$L11&gt;0.15</formula>
    </cfRule>
    <cfRule type="expression" dxfId="23204" priority="7616">
      <formula>AND($L11&gt;0.08,$L11&lt;0.15)</formula>
    </cfRule>
  </conditionalFormatting>
  <conditionalFormatting sqref="D11">
    <cfRule type="expression" dxfId="23203" priority="7613">
      <formula>$L11&gt;0.15</formula>
    </cfRule>
    <cfRule type="expression" dxfId="23202" priority="7614">
      <formula>AND($L11&gt;0.08,$L11&lt;0.15)</formula>
    </cfRule>
  </conditionalFormatting>
  <conditionalFormatting sqref="D11">
    <cfRule type="expression" dxfId="23201" priority="7611">
      <formula>$L11&gt;0.15</formula>
    </cfRule>
    <cfRule type="expression" dxfId="23200" priority="7612">
      <formula>AND($L11&gt;0.08,$L11&lt;0.15)</formula>
    </cfRule>
  </conditionalFormatting>
  <conditionalFormatting sqref="E11">
    <cfRule type="expression" dxfId="23199" priority="7603">
      <formula>$L11&gt;0.15</formula>
    </cfRule>
    <cfRule type="expression" dxfId="23198" priority="7604">
      <formula>AND($L11&gt;0.08,$L11&lt;0.15)</formula>
    </cfRule>
  </conditionalFormatting>
  <conditionalFormatting sqref="E11">
    <cfRule type="expression" dxfId="23197" priority="7601">
      <formula>$L11&gt;0.15</formula>
    </cfRule>
    <cfRule type="expression" dxfId="23196" priority="7602">
      <formula>AND($L11&gt;0.08,$L11&lt;0.15)</formula>
    </cfRule>
  </conditionalFormatting>
  <conditionalFormatting sqref="E11">
    <cfRule type="expression" dxfId="23195" priority="7599">
      <formula>$L11&gt;0.15</formula>
    </cfRule>
    <cfRule type="expression" dxfId="23194" priority="7600">
      <formula>AND($L11&gt;0.08,$L11&lt;0.15)</formula>
    </cfRule>
  </conditionalFormatting>
  <conditionalFormatting sqref="E11">
    <cfRule type="expression" dxfId="23193" priority="7607">
      <formula>$L11&gt;0.15</formula>
    </cfRule>
    <cfRule type="expression" dxfId="23192" priority="7608">
      <formula>AND($L11&gt;0.08,$L11&lt;0.15)</formula>
    </cfRule>
  </conditionalFormatting>
  <conditionalFormatting sqref="E11">
    <cfRule type="expression" dxfId="23191" priority="7609">
      <formula>$L11&gt;0.15</formula>
    </cfRule>
    <cfRule type="expression" dxfId="23190" priority="7610">
      <formula>AND($L11&gt;0.08,$L11&lt;0.15)</formula>
    </cfRule>
  </conditionalFormatting>
  <conditionalFormatting sqref="E11">
    <cfRule type="expression" dxfId="23189" priority="7605">
      <formula>$L11&gt;0.15</formula>
    </cfRule>
    <cfRule type="expression" dxfId="23188" priority="7606">
      <formula>AND($L11&gt;0.08,$L11&lt;0.15)</formula>
    </cfRule>
  </conditionalFormatting>
  <conditionalFormatting sqref="E11">
    <cfRule type="expression" dxfId="23187" priority="7597">
      <formula>$L11&gt;0.15</formula>
    </cfRule>
    <cfRule type="expression" dxfId="23186" priority="7598">
      <formula>AND($L11&gt;0.08,$L11&lt;0.15)</formula>
    </cfRule>
  </conditionalFormatting>
  <conditionalFormatting sqref="G22">
    <cfRule type="expression" dxfId="23185" priority="7067">
      <formula>$L22&gt;0.15</formula>
    </cfRule>
    <cfRule type="expression" dxfId="23184" priority="7068">
      <formula>AND($L22&gt;0.08,$L22&lt;0.15)</formula>
    </cfRule>
  </conditionalFormatting>
  <conditionalFormatting sqref="E22">
    <cfRule type="expression" dxfId="23183" priority="7063">
      <formula>$L22&gt;0.15</formula>
    </cfRule>
    <cfRule type="expression" dxfId="23182" priority="7064">
      <formula>AND($L22&gt;0.08,$L22&lt;0.15)</formula>
    </cfRule>
  </conditionalFormatting>
  <conditionalFormatting sqref="E22">
    <cfRule type="expression" dxfId="23181" priority="7057">
      <formula>$L22&gt;0.15</formula>
    </cfRule>
    <cfRule type="expression" dxfId="23180" priority="7058">
      <formula>AND($L22&gt;0.08,$L22&lt;0.15)</formula>
    </cfRule>
  </conditionalFormatting>
  <conditionalFormatting sqref="D11">
    <cfRule type="expression" dxfId="23179" priority="7619">
      <formula>$L11&gt;0.15</formula>
    </cfRule>
    <cfRule type="expression" dxfId="23178" priority="7620">
      <formula>AND($L11&gt;0.08,$L11&lt;0.15)</formula>
    </cfRule>
  </conditionalFormatting>
  <conditionalFormatting sqref="E11">
    <cfRule type="expression" dxfId="23177" priority="7593">
      <formula>$L11&gt;0.15</formula>
    </cfRule>
    <cfRule type="expression" dxfId="23176" priority="7594">
      <formula>AND($L11&gt;0.08,$L11&lt;0.15)</formula>
    </cfRule>
  </conditionalFormatting>
  <conditionalFormatting sqref="E11">
    <cfRule type="expression" dxfId="23175" priority="7591">
      <formula>$L11&gt;0.15</formula>
    </cfRule>
    <cfRule type="expression" dxfId="23174" priority="7592">
      <formula>AND($L11&gt;0.08,$L11&lt;0.15)</formula>
    </cfRule>
  </conditionalFormatting>
  <conditionalFormatting sqref="H11">
    <cfRule type="expression" dxfId="23173" priority="7589">
      <formula>$L11&gt;0.15</formula>
    </cfRule>
    <cfRule type="expression" dxfId="23172" priority="7590">
      <formula>AND($L11&gt;0.08,$L11&lt;0.15)</formula>
    </cfRule>
  </conditionalFormatting>
  <conditionalFormatting sqref="H11">
    <cfRule type="expression" dxfId="23171" priority="7581">
      <formula>$L11&gt;0.15</formula>
    </cfRule>
    <cfRule type="expression" dxfId="23170" priority="7582">
      <formula>AND($L11&gt;0.08,$L11&lt;0.15)</formula>
    </cfRule>
  </conditionalFormatting>
  <conditionalFormatting sqref="H11">
    <cfRule type="expression" dxfId="23169" priority="7579">
      <formula>$L11&gt;0.15</formula>
    </cfRule>
    <cfRule type="expression" dxfId="23168" priority="7580">
      <formula>AND($L11&gt;0.08,$L11&lt;0.15)</formula>
    </cfRule>
  </conditionalFormatting>
  <conditionalFormatting sqref="H11">
    <cfRule type="expression" dxfId="23167" priority="7577">
      <formula>$L11&gt;0.15</formula>
    </cfRule>
    <cfRule type="expression" dxfId="23166" priority="7578">
      <formula>AND($L11&gt;0.08,$L11&lt;0.15)</formula>
    </cfRule>
  </conditionalFormatting>
  <conditionalFormatting sqref="E11">
    <cfRule type="expression" dxfId="23165" priority="7595">
      <formula>$L11&gt;0.15</formula>
    </cfRule>
    <cfRule type="expression" dxfId="23164" priority="7596">
      <formula>AND($L11&gt;0.08,$L11&lt;0.15)</formula>
    </cfRule>
  </conditionalFormatting>
  <conditionalFormatting sqref="H11">
    <cfRule type="expression" dxfId="23163" priority="7587">
      <formula>$L11&gt;0.15</formula>
    </cfRule>
    <cfRule type="expression" dxfId="23162" priority="7588">
      <formula>AND($L11&gt;0.08,$L11&lt;0.15)</formula>
    </cfRule>
  </conditionalFormatting>
  <conditionalFormatting sqref="H11">
    <cfRule type="expression" dxfId="23161" priority="7583">
      <formula>$L11&gt;0.15</formula>
    </cfRule>
    <cfRule type="expression" dxfId="23160" priority="7584">
      <formula>AND($L11&gt;0.08,$L11&lt;0.15)</formula>
    </cfRule>
  </conditionalFormatting>
  <conditionalFormatting sqref="H11">
    <cfRule type="expression" dxfId="23159" priority="7585">
      <formula>$L11&gt;0.15</formula>
    </cfRule>
    <cfRule type="expression" dxfId="23158" priority="7586">
      <formula>AND($L11&gt;0.08,$L11&lt;0.15)</formula>
    </cfRule>
  </conditionalFormatting>
  <conditionalFormatting sqref="H11">
    <cfRule type="expression" dxfId="23157" priority="7575">
      <formula>$L11&gt;0.15</formula>
    </cfRule>
    <cfRule type="expression" dxfId="23156" priority="7576">
      <formula>AND($L11&gt;0.08,$L11&lt;0.15)</formula>
    </cfRule>
  </conditionalFormatting>
  <conditionalFormatting sqref="D12">
    <cfRule type="expression" dxfId="23155" priority="7521">
      <formula>$L12&gt;0.15</formula>
    </cfRule>
    <cfRule type="expression" dxfId="23154" priority="7522">
      <formula>AND($L12&gt;0.08,$L12&lt;0.15)</formula>
    </cfRule>
  </conditionalFormatting>
  <conditionalFormatting sqref="D12">
    <cfRule type="expression" dxfId="23153" priority="7519">
      <formula>$L12&gt;0.15</formula>
    </cfRule>
    <cfRule type="expression" dxfId="23152" priority="7520">
      <formula>AND($L12&gt;0.08,$L12&lt;0.15)</formula>
    </cfRule>
  </conditionalFormatting>
  <conditionalFormatting sqref="D12">
    <cfRule type="expression" dxfId="23151" priority="7517">
      <formula>$L12&gt;0.15</formula>
    </cfRule>
    <cfRule type="expression" dxfId="23150" priority="7518">
      <formula>AND($L12&gt;0.08,$L12&lt;0.15)</formula>
    </cfRule>
  </conditionalFormatting>
  <conditionalFormatting sqref="D12">
    <cfRule type="expression" dxfId="23149" priority="7527">
      <formula>$L12&gt;0.15</formula>
    </cfRule>
    <cfRule type="expression" dxfId="23148" priority="7528">
      <formula>AND($L12&gt;0.08,$L12&lt;0.15)</formula>
    </cfRule>
  </conditionalFormatting>
  <conditionalFormatting sqref="D12">
    <cfRule type="expression" dxfId="23147" priority="7525">
      <formula>$L12&gt;0.15</formula>
    </cfRule>
    <cfRule type="expression" dxfId="23146" priority="7526">
      <formula>AND($L12&gt;0.08,$L12&lt;0.15)</formula>
    </cfRule>
  </conditionalFormatting>
  <conditionalFormatting sqref="D12">
    <cfRule type="expression" dxfId="23145" priority="7531">
      <formula>$L12&gt;0.15</formula>
    </cfRule>
    <cfRule type="expression" dxfId="23144" priority="7532">
      <formula>AND($L12&gt;0.08,$L12&lt;0.15)</formula>
    </cfRule>
  </conditionalFormatting>
  <conditionalFormatting sqref="D12">
    <cfRule type="expression" dxfId="23143" priority="7529">
      <formula>$L12&gt;0.15</formula>
    </cfRule>
    <cfRule type="expression" dxfId="23142" priority="7530">
      <formula>AND($L12&gt;0.08,$L12&lt;0.15)</formula>
    </cfRule>
  </conditionalFormatting>
  <conditionalFormatting sqref="D12">
    <cfRule type="expression" dxfId="23141" priority="7523">
      <formula>$L12&gt;0.15</formula>
    </cfRule>
    <cfRule type="expression" dxfId="23140" priority="7524">
      <formula>AND($L12&gt;0.08,$L12&lt;0.15)</formula>
    </cfRule>
  </conditionalFormatting>
  <conditionalFormatting sqref="F12">
    <cfRule type="expression" dxfId="23139" priority="7565">
      <formula>$L12&gt;0.15</formula>
    </cfRule>
    <cfRule type="expression" dxfId="23138" priority="7566">
      <formula>AND($L12&gt;0.08,$L12&lt;0.15)</formula>
    </cfRule>
  </conditionalFormatting>
  <conditionalFormatting sqref="F12">
    <cfRule type="expression" dxfId="23137" priority="7563">
      <formula>$L12&gt;0.15</formula>
    </cfRule>
    <cfRule type="expression" dxfId="23136" priority="7564">
      <formula>AND($L12&gt;0.08,$L12&lt;0.15)</formula>
    </cfRule>
  </conditionalFormatting>
  <conditionalFormatting sqref="F12">
    <cfRule type="expression" dxfId="23135" priority="7561">
      <formula>$L12&gt;0.15</formula>
    </cfRule>
    <cfRule type="expression" dxfId="23134" priority="7562">
      <formula>AND($L12&gt;0.08,$L12&lt;0.15)</formula>
    </cfRule>
  </conditionalFormatting>
  <conditionalFormatting sqref="F12">
    <cfRule type="expression" dxfId="23133" priority="7569">
      <formula>$L12&gt;0.15</formula>
    </cfRule>
    <cfRule type="expression" dxfId="23132" priority="7570">
      <formula>AND($L12&gt;0.08,$L12&lt;0.15)</formula>
    </cfRule>
  </conditionalFormatting>
  <conditionalFormatting sqref="F12">
    <cfRule type="expression" dxfId="23131" priority="7571">
      <formula>$L12&gt;0.15</formula>
    </cfRule>
    <cfRule type="expression" dxfId="23130" priority="7572">
      <formula>AND($L12&gt;0.08,$L12&lt;0.15)</formula>
    </cfRule>
  </conditionalFormatting>
  <conditionalFormatting sqref="F12">
    <cfRule type="expression" dxfId="23129" priority="7567">
      <formula>$L12&gt;0.15</formula>
    </cfRule>
    <cfRule type="expression" dxfId="23128" priority="7568">
      <formula>AND($L12&gt;0.08,$L12&lt;0.15)</formula>
    </cfRule>
  </conditionalFormatting>
  <conditionalFormatting sqref="G12">
    <cfRule type="expression" dxfId="23127" priority="7553">
      <formula>$L12&gt;0.15</formula>
    </cfRule>
    <cfRule type="expression" dxfId="23126" priority="7554">
      <formula>AND($L12&gt;0.08,$L12&lt;0.15)</formula>
    </cfRule>
  </conditionalFormatting>
  <conditionalFormatting sqref="F12">
    <cfRule type="expression" dxfId="23125" priority="7559">
      <formula>$L12&gt;0.15</formula>
    </cfRule>
    <cfRule type="expression" dxfId="23124" priority="7560">
      <formula>AND($L12&gt;0.08,$L12&lt;0.15)</formula>
    </cfRule>
  </conditionalFormatting>
  <conditionalFormatting sqref="F12">
    <cfRule type="expression" dxfId="23123" priority="7555">
      <formula>$L12&gt;0.15</formula>
    </cfRule>
    <cfRule type="expression" dxfId="23122" priority="7556">
      <formula>AND($L12&gt;0.08,$L12&lt;0.15)</formula>
    </cfRule>
  </conditionalFormatting>
  <conditionalFormatting sqref="F12">
    <cfRule type="expression" dxfId="23121" priority="7557">
      <formula>$L12&gt;0.15</formula>
    </cfRule>
    <cfRule type="expression" dxfId="23120" priority="7558">
      <formula>AND($L12&gt;0.08,$L12&lt;0.15)</formula>
    </cfRule>
  </conditionalFormatting>
  <conditionalFormatting sqref="G12">
    <cfRule type="expression" dxfId="23119" priority="7547">
      <formula>$L12&gt;0.15</formula>
    </cfRule>
    <cfRule type="expression" dxfId="23118" priority="7548">
      <formula>AND($L12&gt;0.08,$L12&lt;0.15)</formula>
    </cfRule>
  </conditionalFormatting>
  <conditionalFormatting sqref="G12">
    <cfRule type="expression" dxfId="23117" priority="7545">
      <formula>$L12&gt;0.15</formula>
    </cfRule>
    <cfRule type="expression" dxfId="23116" priority="7546">
      <formula>AND($L12&gt;0.08,$L12&lt;0.15)</formula>
    </cfRule>
  </conditionalFormatting>
  <conditionalFormatting sqref="G12">
    <cfRule type="expression" dxfId="23115" priority="7551">
      <formula>$L12&gt;0.15</formula>
    </cfRule>
    <cfRule type="expression" dxfId="23114" priority="7552">
      <formula>AND($L12&gt;0.08,$L12&lt;0.15)</formula>
    </cfRule>
  </conditionalFormatting>
  <conditionalFormatting sqref="G12">
    <cfRule type="expression" dxfId="23113" priority="7549">
      <formula>$L12&gt;0.15</formula>
    </cfRule>
    <cfRule type="expression" dxfId="23112" priority="7550">
      <formula>AND($L12&gt;0.08,$L12&lt;0.15)</formula>
    </cfRule>
  </conditionalFormatting>
  <conditionalFormatting sqref="G12">
    <cfRule type="expression" dxfId="23111" priority="7543">
      <formula>$L12&gt;0.15</formula>
    </cfRule>
    <cfRule type="expression" dxfId="23110" priority="7544">
      <formula>AND($L12&gt;0.08,$L12&lt;0.15)</formula>
    </cfRule>
  </conditionalFormatting>
  <conditionalFormatting sqref="G12">
    <cfRule type="expression" dxfId="23109" priority="7541">
      <formula>$L12&gt;0.15</formula>
    </cfRule>
    <cfRule type="expression" dxfId="23108" priority="7542">
      <formula>AND($L12&gt;0.08,$L12&lt;0.15)</formula>
    </cfRule>
  </conditionalFormatting>
  <conditionalFormatting sqref="G12">
    <cfRule type="expression" dxfId="23107" priority="7539">
      <formula>$L12&gt;0.15</formula>
    </cfRule>
    <cfRule type="expression" dxfId="23106" priority="7540">
      <formula>AND($L12&gt;0.08,$L12&lt;0.15)</formula>
    </cfRule>
  </conditionalFormatting>
  <conditionalFormatting sqref="D12">
    <cfRule type="expression" dxfId="23105" priority="7537">
      <formula>$L12&gt;0.15</formula>
    </cfRule>
    <cfRule type="expression" dxfId="23104" priority="7538">
      <formula>AND($L12&gt;0.08,$L12&lt;0.15)</formula>
    </cfRule>
  </conditionalFormatting>
  <conditionalFormatting sqref="D12">
    <cfRule type="expression" dxfId="23103" priority="7535">
      <formula>$L12&gt;0.15</formula>
    </cfRule>
    <cfRule type="expression" dxfId="23102" priority="7536">
      <formula>AND($L12&gt;0.08,$L12&lt;0.15)</formula>
    </cfRule>
  </conditionalFormatting>
  <conditionalFormatting sqref="D12">
    <cfRule type="expression" dxfId="23101" priority="7533">
      <formula>$L12&gt;0.15</formula>
    </cfRule>
    <cfRule type="expression" dxfId="23100" priority="7534">
      <formula>AND($L12&gt;0.08,$L12&lt;0.15)</formula>
    </cfRule>
  </conditionalFormatting>
  <conditionalFormatting sqref="E12">
    <cfRule type="expression" dxfId="23099" priority="7511">
      <formula>$L12&gt;0.15</formula>
    </cfRule>
    <cfRule type="expression" dxfId="23098" priority="7512">
      <formula>AND($L12&gt;0.08,$L12&lt;0.15)</formula>
    </cfRule>
  </conditionalFormatting>
  <conditionalFormatting sqref="E12">
    <cfRule type="expression" dxfId="23097" priority="7509">
      <formula>$L12&gt;0.15</formula>
    </cfRule>
    <cfRule type="expression" dxfId="23096" priority="7510">
      <formula>AND($L12&gt;0.08,$L12&lt;0.15)</formula>
    </cfRule>
  </conditionalFormatting>
  <conditionalFormatting sqref="E12">
    <cfRule type="expression" dxfId="23095" priority="7507">
      <formula>$L12&gt;0.15</formula>
    </cfRule>
    <cfRule type="expression" dxfId="23094" priority="7508">
      <formula>AND($L12&gt;0.08,$L12&lt;0.15)</formula>
    </cfRule>
  </conditionalFormatting>
  <conditionalFormatting sqref="E12">
    <cfRule type="expression" dxfId="23093" priority="7499">
      <formula>$L12&gt;0.15</formula>
    </cfRule>
    <cfRule type="expression" dxfId="23092" priority="7500">
      <formula>AND($L12&gt;0.08,$L12&lt;0.15)</formula>
    </cfRule>
  </conditionalFormatting>
  <conditionalFormatting sqref="E12">
    <cfRule type="expression" dxfId="23091" priority="7497">
      <formula>$L12&gt;0.15</formula>
    </cfRule>
    <cfRule type="expression" dxfId="23090" priority="7498">
      <formula>AND($L12&gt;0.08,$L12&lt;0.15)</formula>
    </cfRule>
  </conditionalFormatting>
  <conditionalFormatting sqref="E12">
    <cfRule type="expression" dxfId="23089" priority="7495">
      <formula>$L12&gt;0.15</formula>
    </cfRule>
    <cfRule type="expression" dxfId="23088" priority="7496">
      <formula>AND($L12&gt;0.08,$L12&lt;0.15)</formula>
    </cfRule>
  </conditionalFormatting>
  <conditionalFormatting sqref="D12">
    <cfRule type="expression" dxfId="23087" priority="7515">
      <formula>$L12&gt;0.15</formula>
    </cfRule>
    <cfRule type="expression" dxfId="23086" priority="7516">
      <formula>AND($L12&gt;0.08,$L12&lt;0.15)</formula>
    </cfRule>
  </conditionalFormatting>
  <conditionalFormatting sqref="D12">
    <cfRule type="expression" dxfId="23085" priority="7513">
      <formula>$L12&gt;0.15</formula>
    </cfRule>
    <cfRule type="expression" dxfId="23084" priority="7514">
      <formula>AND($L12&gt;0.08,$L12&lt;0.15)</formula>
    </cfRule>
  </conditionalFormatting>
  <conditionalFormatting sqref="E12">
    <cfRule type="expression" dxfId="23083" priority="7505">
      <formula>$L12&gt;0.15</formula>
    </cfRule>
    <cfRule type="expression" dxfId="23082" priority="7506">
      <formula>AND($L12&gt;0.08,$L12&lt;0.15)</formula>
    </cfRule>
  </conditionalFormatting>
  <conditionalFormatting sqref="E12">
    <cfRule type="expression" dxfId="23081" priority="7501">
      <formula>$L12&gt;0.15</formula>
    </cfRule>
    <cfRule type="expression" dxfId="23080" priority="7502">
      <formula>AND($L12&gt;0.08,$L12&lt;0.15)</formula>
    </cfRule>
  </conditionalFormatting>
  <conditionalFormatting sqref="E12">
    <cfRule type="expression" dxfId="23079" priority="7503">
      <formula>$L12&gt;0.15</formula>
    </cfRule>
    <cfRule type="expression" dxfId="23078" priority="7504">
      <formula>AND($L12&gt;0.08,$L12&lt;0.15)</formula>
    </cfRule>
  </conditionalFormatting>
  <conditionalFormatting sqref="E12">
    <cfRule type="expression" dxfId="23077" priority="7493">
      <formula>$L12&gt;0.15</formula>
    </cfRule>
    <cfRule type="expression" dxfId="23076" priority="7494">
      <formula>AND($L12&gt;0.08,$L12&lt;0.15)</formula>
    </cfRule>
  </conditionalFormatting>
  <conditionalFormatting sqref="H10">
    <cfRule type="expression" dxfId="23075" priority="7681">
      <formula>$L10&gt;0.15</formula>
    </cfRule>
    <cfRule type="expression" dxfId="23074" priority="7682">
      <formula>AND($L10&gt;0.08,$L10&lt;0.15)</formula>
    </cfRule>
  </conditionalFormatting>
  <conditionalFormatting sqref="H10">
    <cfRule type="expression" dxfId="23073" priority="7685">
      <formula>$L10&gt;0.15</formula>
    </cfRule>
    <cfRule type="expression" dxfId="23072" priority="7686">
      <formula>AND($L10&gt;0.08,$L10&lt;0.15)</formula>
    </cfRule>
  </conditionalFormatting>
  <conditionalFormatting sqref="H10">
    <cfRule type="expression" dxfId="23071" priority="7687">
      <formula>$L10&gt;0.15</formula>
    </cfRule>
    <cfRule type="expression" dxfId="23070" priority="7688">
      <formula>AND($L10&gt;0.08,$L10&lt;0.15)</formula>
    </cfRule>
  </conditionalFormatting>
  <conditionalFormatting sqref="H10">
    <cfRule type="expression" dxfId="23069" priority="7683">
      <formula>$L10&gt;0.15</formula>
    </cfRule>
    <cfRule type="expression" dxfId="23068" priority="7684">
      <formula>AND($L10&gt;0.08,$L10&lt;0.15)</formula>
    </cfRule>
  </conditionalFormatting>
  <conditionalFormatting sqref="F11">
    <cfRule type="expression" dxfId="23067" priority="7667">
      <formula>$L11&gt;0.15</formula>
    </cfRule>
    <cfRule type="expression" dxfId="23066" priority="7668">
      <formula>AND($L11&gt;0.08,$L11&lt;0.15)</formula>
    </cfRule>
  </conditionalFormatting>
  <conditionalFormatting sqref="F11">
    <cfRule type="expression" dxfId="23065" priority="7657">
      <formula>$L11&gt;0.15</formula>
    </cfRule>
    <cfRule type="expression" dxfId="23064" priority="7658">
      <formula>AND($L11&gt;0.08,$L11&lt;0.15)</formula>
    </cfRule>
  </conditionalFormatting>
  <conditionalFormatting sqref="F11">
    <cfRule type="expression" dxfId="23063" priority="7655">
      <formula>$L11&gt;0.15</formula>
    </cfRule>
    <cfRule type="expression" dxfId="23062" priority="7656">
      <formula>AND($L11&gt;0.08,$L11&lt;0.15)</formula>
    </cfRule>
  </conditionalFormatting>
  <conditionalFormatting sqref="F11">
    <cfRule type="expression" dxfId="23061" priority="7653">
      <formula>$L11&gt;0.15</formula>
    </cfRule>
    <cfRule type="expression" dxfId="23060" priority="7654">
      <formula>AND($L11&gt;0.08,$L11&lt;0.15)</formula>
    </cfRule>
  </conditionalFormatting>
  <conditionalFormatting sqref="G11">
    <cfRule type="expression" dxfId="23059" priority="7645">
      <formula>$L11&gt;0.15</formula>
    </cfRule>
    <cfRule type="expression" dxfId="23058" priority="7646">
      <formula>AND($L11&gt;0.08,$L11&lt;0.15)</formula>
    </cfRule>
  </conditionalFormatting>
  <conditionalFormatting sqref="G11">
    <cfRule type="expression" dxfId="23057" priority="7643">
      <formula>$L11&gt;0.15</formula>
    </cfRule>
    <cfRule type="expression" dxfId="23056" priority="7644">
      <formula>AND($L11&gt;0.08,$L11&lt;0.15)</formula>
    </cfRule>
  </conditionalFormatting>
  <conditionalFormatting sqref="G11">
    <cfRule type="expression" dxfId="23055" priority="7641">
      <formula>$L11&gt;0.15</formula>
    </cfRule>
    <cfRule type="expression" dxfId="23054" priority="7642">
      <formula>AND($L11&gt;0.08,$L11&lt;0.15)</formula>
    </cfRule>
  </conditionalFormatting>
  <conditionalFormatting sqref="D11">
    <cfRule type="expression" dxfId="23053" priority="7633">
      <formula>$L11&gt;0.15</formula>
    </cfRule>
    <cfRule type="expression" dxfId="23052" priority="7634">
      <formula>AND($L11&gt;0.08,$L11&lt;0.15)</formula>
    </cfRule>
  </conditionalFormatting>
  <conditionalFormatting sqref="D11">
    <cfRule type="expression" dxfId="23051" priority="7631">
      <formula>$L11&gt;0.15</formula>
    </cfRule>
    <cfRule type="expression" dxfId="23050" priority="7632">
      <formula>AND($L11&gt;0.08,$L11&lt;0.15)</formula>
    </cfRule>
  </conditionalFormatting>
  <conditionalFormatting sqref="D11">
    <cfRule type="expression" dxfId="23049" priority="7629">
      <formula>$L11&gt;0.15</formula>
    </cfRule>
    <cfRule type="expression" dxfId="23048" priority="7630">
      <formula>AND($L11&gt;0.08,$L11&lt;0.15)</formula>
    </cfRule>
  </conditionalFormatting>
  <conditionalFormatting sqref="G11">
    <cfRule type="expression" dxfId="23047" priority="7649">
      <formula>$L11&gt;0.15</formula>
    </cfRule>
    <cfRule type="expression" dxfId="23046" priority="7650">
      <formula>AND($L11&gt;0.08,$L11&lt;0.15)</formula>
    </cfRule>
  </conditionalFormatting>
  <conditionalFormatting sqref="G11">
    <cfRule type="expression" dxfId="23045" priority="7651">
      <formula>$L11&gt;0.15</formula>
    </cfRule>
    <cfRule type="expression" dxfId="23044" priority="7652">
      <formula>AND($L11&gt;0.08,$L11&lt;0.15)</formula>
    </cfRule>
  </conditionalFormatting>
  <conditionalFormatting sqref="G11">
    <cfRule type="expression" dxfId="23043" priority="7647">
      <formula>$L11&gt;0.15</formula>
    </cfRule>
    <cfRule type="expression" dxfId="23042" priority="7648">
      <formula>AND($L11&gt;0.08,$L11&lt;0.15)</formula>
    </cfRule>
  </conditionalFormatting>
  <conditionalFormatting sqref="G11">
    <cfRule type="expression" dxfId="23041" priority="7639">
      <formula>$L11&gt;0.15</formula>
    </cfRule>
    <cfRule type="expression" dxfId="23040" priority="7640">
      <formula>AND($L11&gt;0.08,$L11&lt;0.15)</formula>
    </cfRule>
  </conditionalFormatting>
  <conditionalFormatting sqref="D11">
    <cfRule type="expression" dxfId="23039" priority="7635">
      <formula>$L11&gt;0.15</formula>
    </cfRule>
    <cfRule type="expression" dxfId="23038" priority="7636">
      <formula>AND($L11&gt;0.08,$L11&lt;0.15)</formula>
    </cfRule>
  </conditionalFormatting>
  <conditionalFormatting sqref="G11">
    <cfRule type="expression" dxfId="23037" priority="7637">
      <formula>$L11&gt;0.15</formula>
    </cfRule>
    <cfRule type="expression" dxfId="23036" priority="7638">
      <formula>AND($L11&gt;0.08,$L11&lt;0.15)</formula>
    </cfRule>
  </conditionalFormatting>
  <conditionalFormatting sqref="D11">
    <cfRule type="expression" dxfId="23035" priority="7627">
      <formula>$L11&gt;0.15</formula>
    </cfRule>
    <cfRule type="expression" dxfId="23034" priority="7628">
      <formula>AND($L11&gt;0.08,$L11&lt;0.15)</formula>
    </cfRule>
  </conditionalFormatting>
  <conditionalFormatting sqref="D11">
    <cfRule type="expression" dxfId="23033" priority="7617">
      <formula>$L11&gt;0.15</formula>
    </cfRule>
    <cfRule type="expression" dxfId="23032" priority="7618">
      <formula>AND($L11&gt;0.08,$L11&lt;0.15)</formula>
    </cfRule>
  </conditionalFormatting>
  <conditionalFormatting sqref="D11">
    <cfRule type="expression" dxfId="23031" priority="7623">
      <formula>$L11&gt;0.15</formula>
    </cfRule>
    <cfRule type="expression" dxfId="23030" priority="7624">
      <formula>AND($L11&gt;0.08,$L11&lt;0.15)</formula>
    </cfRule>
  </conditionalFormatting>
  <conditionalFormatting sqref="D11">
    <cfRule type="expression" dxfId="23029" priority="7625">
      <formula>$L11&gt;0.15</formula>
    </cfRule>
    <cfRule type="expression" dxfId="23028" priority="7626">
      <formula>AND($L11&gt;0.08,$L11&lt;0.15)</formula>
    </cfRule>
  </conditionalFormatting>
  <conditionalFormatting sqref="D11">
    <cfRule type="expression" dxfId="23027" priority="7621">
      <formula>$L11&gt;0.15</formula>
    </cfRule>
    <cfRule type="expression" dxfId="23026" priority="7622">
      <formula>AND($L11&gt;0.08,$L11&lt;0.15)</formula>
    </cfRule>
  </conditionalFormatting>
  <conditionalFormatting sqref="F12">
    <cfRule type="expression" dxfId="23025" priority="7573">
      <formula>$L12&gt;0.15</formula>
    </cfRule>
    <cfRule type="expression" dxfId="23024" priority="7574">
      <formula>AND($L12&gt;0.08,$L12&lt;0.15)</formula>
    </cfRule>
  </conditionalFormatting>
  <conditionalFormatting sqref="H12">
    <cfRule type="expression" dxfId="23023" priority="7477">
      <formula>$L12&gt;0.15</formula>
    </cfRule>
    <cfRule type="expression" dxfId="23022" priority="7478">
      <formula>AND($L12&gt;0.08,$L12&lt;0.15)</formula>
    </cfRule>
  </conditionalFormatting>
  <conditionalFormatting sqref="E36">
    <cfRule type="expression" dxfId="23021" priority="6415">
      <formula>$L36&gt;0.15</formula>
    </cfRule>
    <cfRule type="expression" dxfId="23020" priority="6416">
      <formula>AND($L36&gt;0.08,$L36&lt;0.15)</formula>
    </cfRule>
  </conditionalFormatting>
  <conditionalFormatting sqref="E36">
    <cfRule type="expression" dxfId="23019" priority="6413">
      <formula>$L36&gt;0.15</formula>
    </cfRule>
    <cfRule type="expression" dxfId="23018" priority="6414">
      <formula>AND($L36&gt;0.08,$L36&lt;0.15)</formula>
    </cfRule>
  </conditionalFormatting>
  <conditionalFormatting sqref="D36">
    <cfRule type="expression" dxfId="23017" priority="6403">
      <formula>$L36&gt;0.15</formula>
    </cfRule>
    <cfRule type="expression" dxfId="23016" priority="6404">
      <formula>AND($L36&gt;0.08,$L36&lt;0.15)</formula>
    </cfRule>
  </conditionalFormatting>
  <conditionalFormatting sqref="D36">
    <cfRule type="expression" dxfId="23015" priority="6401">
      <formula>$L36&gt;0.15</formula>
    </cfRule>
    <cfRule type="expression" dxfId="23014" priority="6402">
      <formula>AND($L36&gt;0.08,$L36&lt;0.15)</formula>
    </cfRule>
  </conditionalFormatting>
  <conditionalFormatting sqref="AF18">
    <cfRule type="expression" dxfId="23013" priority="7443">
      <formula>$L18&gt;0.15</formula>
    </cfRule>
    <cfRule type="expression" dxfId="23012" priority="7444">
      <formula>AND($L18&gt;0.08,$L18&lt;0.15)</formula>
    </cfRule>
  </conditionalFormatting>
  <conditionalFormatting sqref="D36">
    <cfRule type="expression" dxfId="23011" priority="6405">
      <formula>$L36&gt;0.15</formula>
    </cfRule>
    <cfRule type="expression" dxfId="23010" priority="6406">
      <formula>AND($L36&gt;0.08,$L36&lt;0.15)</formula>
    </cfRule>
  </conditionalFormatting>
  <conditionalFormatting sqref="D36">
    <cfRule type="expression" dxfId="23009" priority="6399">
      <formula>$L36&gt;0.15</formula>
    </cfRule>
    <cfRule type="expression" dxfId="23008" priority="6400">
      <formula>AND($L36&gt;0.08,$L36&lt;0.15)</formula>
    </cfRule>
  </conditionalFormatting>
  <conditionalFormatting sqref="D36">
    <cfRule type="expression" dxfId="23007" priority="6383">
      <formula>$L36&gt;0.15</formula>
    </cfRule>
    <cfRule type="expression" dxfId="23006" priority="6384">
      <formula>AND($L36&gt;0.08,$L36&lt;0.15)</formula>
    </cfRule>
  </conditionalFormatting>
  <conditionalFormatting sqref="D10">
    <cfRule type="expression" dxfId="23005" priority="7689">
      <formula>$L10&gt;0.15</formula>
    </cfRule>
    <cfRule type="expression" dxfId="23004" priority="7690">
      <formula>AND($L10&gt;0.08,$L10&lt;0.15)</formula>
    </cfRule>
  </conditionalFormatting>
  <conditionalFormatting sqref="AE36">
    <cfRule type="expression" dxfId="23003" priority="6831">
      <formula>$L36&gt;0.15</formula>
    </cfRule>
    <cfRule type="expression" dxfId="23002" priority="6832">
      <formula>AND($L36&gt;0.08,$L36&lt;0.15)</formula>
    </cfRule>
  </conditionalFormatting>
  <conditionalFormatting sqref="F10">
    <cfRule type="expression" dxfId="23001" priority="7723">
      <formula>$L10&gt;0.15</formula>
    </cfRule>
    <cfRule type="expression" dxfId="23000" priority="7724">
      <formula>AND($L10&gt;0.08,$L10&lt;0.15)</formula>
    </cfRule>
  </conditionalFormatting>
  <conditionalFormatting sqref="F10">
    <cfRule type="expression" dxfId="22999" priority="7721">
      <formula>$L10&gt;0.15</formula>
    </cfRule>
    <cfRule type="expression" dxfId="22998" priority="7722">
      <formula>AND($L10&gt;0.08,$L10&lt;0.15)</formula>
    </cfRule>
  </conditionalFormatting>
  <conditionalFormatting sqref="G10">
    <cfRule type="expression" dxfId="22997" priority="7719">
      <formula>$L10&gt;0.15</formula>
    </cfRule>
    <cfRule type="expression" dxfId="22996" priority="7720">
      <formula>AND($L10&gt;0.08,$L10&lt;0.15)</formula>
    </cfRule>
  </conditionalFormatting>
  <conditionalFormatting sqref="G10">
    <cfRule type="expression" dxfId="22995" priority="7717">
      <formula>$L10&gt;0.15</formula>
    </cfRule>
    <cfRule type="expression" dxfId="22994" priority="7718">
      <formula>AND($L10&gt;0.08,$L10&lt;0.15)</formula>
    </cfRule>
  </conditionalFormatting>
  <conditionalFormatting sqref="F10">
    <cfRule type="expression" dxfId="22993" priority="7725">
      <formula>$L10&gt;0.15</formula>
    </cfRule>
    <cfRule type="expression" dxfId="22992" priority="7726">
      <formula>AND($L10&gt;0.08,$L10&lt;0.15)</formula>
    </cfRule>
  </conditionalFormatting>
  <conditionalFormatting sqref="F10">
    <cfRule type="expression" dxfId="22991" priority="7731">
      <formula>$L10&gt;0.15</formula>
    </cfRule>
    <cfRule type="expression" dxfId="22990" priority="7732">
      <formula>AND($L10&gt;0.08,$L10&lt;0.15)</formula>
    </cfRule>
  </conditionalFormatting>
  <conditionalFormatting sqref="F10">
    <cfRule type="expression" dxfId="22989" priority="7729">
      <formula>$L10&gt;0.15</formula>
    </cfRule>
    <cfRule type="expression" dxfId="22988" priority="7730">
      <formula>AND($L10&gt;0.08,$L10&lt;0.15)</formula>
    </cfRule>
  </conditionalFormatting>
  <conditionalFormatting sqref="F10">
    <cfRule type="expression" dxfId="22987" priority="7727">
      <formula>$L10&gt;0.15</formula>
    </cfRule>
    <cfRule type="expression" dxfId="22986" priority="7728">
      <formula>AND($L10&gt;0.08,$L10&lt;0.15)</formula>
    </cfRule>
  </conditionalFormatting>
  <conditionalFormatting sqref="F10">
    <cfRule type="expression" dxfId="22985" priority="7735">
      <formula>$L10&gt;0.15</formula>
    </cfRule>
    <cfRule type="expression" dxfId="22984" priority="7736">
      <formula>AND($L10&gt;0.08,$L10&lt;0.15)</formula>
    </cfRule>
  </conditionalFormatting>
  <conditionalFormatting sqref="F10">
    <cfRule type="expression" dxfId="22983" priority="7737">
      <formula>$L10&gt;0.15</formula>
    </cfRule>
    <cfRule type="expression" dxfId="22982" priority="7738">
      <formula>AND($L10&gt;0.08,$L10&lt;0.15)</formula>
    </cfRule>
  </conditionalFormatting>
  <conditionalFormatting sqref="F10">
    <cfRule type="expression" dxfId="22981" priority="7733">
      <formula>$L10&gt;0.15</formula>
    </cfRule>
    <cfRule type="expression" dxfId="22980" priority="7734">
      <formula>AND($L10&gt;0.08,$L10&lt;0.15)</formula>
    </cfRule>
  </conditionalFormatting>
  <conditionalFormatting sqref="F10">
    <cfRule type="expression" dxfId="22979" priority="7745">
      <formula>$L10&gt;0.15</formula>
    </cfRule>
    <cfRule type="expression" dxfId="22978" priority="7746">
      <formula>AND($L10&gt;0.08,$L10&lt;0.15)</formula>
    </cfRule>
  </conditionalFormatting>
  <conditionalFormatting sqref="F10">
    <cfRule type="expression" dxfId="22977" priority="7743">
      <formula>$L10&gt;0.15</formula>
    </cfRule>
    <cfRule type="expression" dxfId="22976" priority="7744">
      <formula>AND($L10&gt;0.08,$L10&lt;0.15)</formula>
    </cfRule>
  </conditionalFormatting>
  <conditionalFormatting sqref="F10">
    <cfRule type="expression" dxfId="22975" priority="7741">
      <formula>$L10&gt;0.15</formula>
    </cfRule>
    <cfRule type="expression" dxfId="22974" priority="7742">
      <formula>AND($L10&gt;0.08,$L10&lt;0.15)</formula>
    </cfRule>
  </conditionalFormatting>
  <conditionalFormatting sqref="F10">
    <cfRule type="expression" dxfId="22973" priority="7739">
      <formula>$L10&gt;0.15</formula>
    </cfRule>
    <cfRule type="expression" dxfId="22972" priority="7740">
      <formula>AND($L10&gt;0.08,$L10&lt;0.15)</formula>
    </cfRule>
  </conditionalFormatting>
  <conditionalFormatting sqref="E10">
    <cfRule type="expression" dxfId="22971" priority="7699">
      <formula>$L10&gt;0.15</formula>
    </cfRule>
    <cfRule type="expression" dxfId="22970" priority="7700">
      <formula>AND($L10&gt;0.08,$L10&lt;0.15)</formula>
    </cfRule>
  </conditionalFormatting>
  <conditionalFormatting sqref="E10">
    <cfRule type="expression" dxfId="22969" priority="7697">
      <formula>$L10&gt;0.15</formula>
    </cfRule>
    <cfRule type="expression" dxfId="22968" priority="7698">
      <formula>AND($L10&gt;0.08,$L10&lt;0.15)</formula>
    </cfRule>
  </conditionalFormatting>
  <conditionalFormatting sqref="E10">
    <cfRule type="expression" dxfId="22967" priority="7701">
      <formula>$L10&gt;0.15</formula>
    </cfRule>
    <cfRule type="expression" dxfId="22966" priority="7702">
      <formula>AND($L10&gt;0.08,$L10&lt;0.15)</formula>
    </cfRule>
  </conditionalFormatting>
  <conditionalFormatting sqref="E10">
    <cfRule type="expression" dxfId="22965" priority="7695">
      <formula>$L10&gt;0.15</formula>
    </cfRule>
    <cfRule type="expression" dxfId="22964" priority="7696">
      <formula>AND($L10&gt;0.08,$L10&lt;0.15)</formula>
    </cfRule>
  </conditionalFormatting>
  <conditionalFormatting sqref="E10">
    <cfRule type="expression" dxfId="22963" priority="7715">
      <formula>$L10&gt;0.15</formula>
    </cfRule>
    <cfRule type="expression" dxfId="22962" priority="7716">
      <formula>AND($L10&gt;0.08,$L10&lt;0.15)</formula>
    </cfRule>
  </conditionalFormatting>
  <conditionalFormatting sqref="E10">
    <cfRule type="expression" dxfId="22961" priority="7713">
      <formula>$L10&gt;0.15</formula>
    </cfRule>
    <cfRule type="expression" dxfId="22960" priority="7714">
      <formula>AND($L10&gt;0.08,$L10&lt;0.15)</formula>
    </cfRule>
  </conditionalFormatting>
  <conditionalFormatting sqref="E10">
    <cfRule type="expression" dxfId="22959" priority="7707">
      <formula>$L10&gt;0.15</formula>
    </cfRule>
    <cfRule type="expression" dxfId="22958" priority="7708">
      <formula>AND($L10&gt;0.08,$L10&lt;0.15)</formula>
    </cfRule>
  </conditionalFormatting>
  <conditionalFormatting sqref="E10">
    <cfRule type="expression" dxfId="22957" priority="7705">
      <formula>$L10&gt;0.15</formula>
    </cfRule>
    <cfRule type="expression" dxfId="22956" priority="7706">
      <formula>AND($L10&gt;0.08,$L10&lt;0.15)</formula>
    </cfRule>
  </conditionalFormatting>
  <conditionalFormatting sqref="E10">
    <cfRule type="expression" dxfId="22955" priority="7703">
      <formula>$L10&gt;0.15</formula>
    </cfRule>
    <cfRule type="expression" dxfId="22954" priority="7704">
      <formula>AND($L10&gt;0.08,$L10&lt;0.15)</formula>
    </cfRule>
  </conditionalFormatting>
  <conditionalFormatting sqref="E10">
    <cfRule type="expression" dxfId="22953" priority="7709">
      <formula>$L10&gt;0.15</formula>
    </cfRule>
    <cfRule type="expression" dxfId="22952" priority="7710">
      <formula>AND($L10&gt;0.08,$L10&lt;0.15)</formula>
    </cfRule>
  </conditionalFormatting>
  <conditionalFormatting sqref="E10">
    <cfRule type="expression" dxfId="22951" priority="7711">
      <formula>$L10&gt;0.15</formula>
    </cfRule>
    <cfRule type="expression" dxfId="22950" priority="7712">
      <formula>AND($L10&gt;0.08,$L10&lt;0.15)</formula>
    </cfRule>
  </conditionalFormatting>
  <conditionalFormatting sqref="H12">
    <cfRule type="expression" dxfId="22949" priority="7483">
      <formula>$L12&gt;0.15</formula>
    </cfRule>
    <cfRule type="expression" dxfId="22948" priority="7484">
      <formula>AND($L12&gt;0.08,$L12&lt;0.15)</formula>
    </cfRule>
  </conditionalFormatting>
  <conditionalFormatting sqref="H12">
    <cfRule type="expression" dxfId="22947" priority="7481">
      <formula>$L12&gt;0.15</formula>
    </cfRule>
    <cfRule type="expression" dxfId="22946" priority="7482">
      <formula>AND($L12&gt;0.08,$L12&lt;0.15)</formula>
    </cfRule>
  </conditionalFormatting>
  <conditionalFormatting sqref="H12">
    <cfRule type="expression" dxfId="22945" priority="7479">
      <formula>$L12&gt;0.15</formula>
    </cfRule>
    <cfRule type="expression" dxfId="22944" priority="7480">
      <formula>AND($L12&gt;0.08,$L12&lt;0.15)</formula>
    </cfRule>
  </conditionalFormatting>
  <conditionalFormatting sqref="H12">
    <cfRule type="expression" dxfId="22943" priority="7491">
      <formula>$L12&gt;0.15</formula>
    </cfRule>
    <cfRule type="expression" dxfId="22942" priority="7492">
      <formula>AND($L12&gt;0.08,$L12&lt;0.15)</formula>
    </cfRule>
  </conditionalFormatting>
  <conditionalFormatting sqref="H12">
    <cfRule type="expression" dxfId="22941" priority="7489">
      <formula>$L12&gt;0.15</formula>
    </cfRule>
    <cfRule type="expression" dxfId="22940" priority="7490">
      <formula>AND($L12&gt;0.08,$L12&lt;0.15)</formula>
    </cfRule>
  </conditionalFormatting>
  <conditionalFormatting sqref="H12">
    <cfRule type="expression" dxfId="22939" priority="7487">
      <formula>$L12&gt;0.15</formula>
    </cfRule>
    <cfRule type="expression" dxfId="22938" priority="7488">
      <formula>AND($L12&gt;0.08,$L12&lt;0.15)</formula>
    </cfRule>
  </conditionalFormatting>
  <conditionalFormatting sqref="H12">
    <cfRule type="expression" dxfId="22937" priority="7485">
      <formula>$L12&gt;0.15</formula>
    </cfRule>
    <cfRule type="expression" dxfId="22936" priority="7486">
      <formula>AND($L12&gt;0.08,$L12&lt;0.15)</formula>
    </cfRule>
  </conditionalFormatting>
  <conditionalFormatting sqref="F36">
    <cfRule type="expression" dxfId="22935" priority="6463">
      <formula>$L36&gt;0.15</formula>
    </cfRule>
    <cfRule type="expression" dxfId="22934" priority="6464">
      <formula>AND($L36&gt;0.08,$L36&lt;0.15)</formula>
    </cfRule>
  </conditionalFormatting>
  <conditionalFormatting sqref="F36">
    <cfRule type="expression" dxfId="22933" priority="6461">
      <formula>$L36&gt;0.15</formula>
    </cfRule>
    <cfRule type="expression" dxfId="22932" priority="6462">
      <formula>AND($L36&gt;0.08,$L36&lt;0.15)</formula>
    </cfRule>
  </conditionalFormatting>
  <conditionalFormatting sqref="F36">
    <cfRule type="expression" dxfId="22931" priority="6459">
      <formula>$L36&gt;0.15</formula>
    </cfRule>
    <cfRule type="expression" dxfId="22930" priority="6460">
      <formula>AND($L36&gt;0.08,$L36&lt;0.15)</formula>
    </cfRule>
  </conditionalFormatting>
  <conditionalFormatting sqref="F36">
    <cfRule type="expression" dxfId="22929" priority="6451">
      <formula>$L36&gt;0.15</formula>
    </cfRule>
    <cfRule type="expression" dxfId="22928" priority="6452">
      <formula>AND($L36&gt;0.08,$L36&lt;0.15)</formula>
    </cfRule>
  </conditionalFormatting>
  <conditionalFormatting sqref="F36">
    <cfRule type="expression" dxfId="22927" priority="6457">
      <formula>$L36&gt;0.15</formula>
    </cfRule>
    <cfRule type="expression" dxfId="22926" priority="6458">
      <formula>AND($L36&gt;0.08,$L36&lt;0.15)</formula>
    </cfRule>
  </conditionalFormatting>
  <conditionalFormatting sqref="F36">
    <cfRule type="expression" dxfId="22925" priority="6453">
      <formula>$L36&gt;0.15</formula>
    </cfRule>
    <cfRule type="expression" dxfId="22924" priority="6454">
      <formula>AND($L36&gt;0.08,$L36&lt;0.15)</formula>
    </cfRule>
  </conditionalFormatting>
  <conditionalFormatting sqref="F36">
    <cfRule type="expression" dxfId="22923" priority="6455">
      <formula>$L36&gt;0.15</formula>
    </cfRule>
    <cfRule type="expression" dxfId="22922" priority="6456">
      <formula>AND($L36&gt;0.08,$L36&lt;0.15)</formula>
    </cfRule>
  </conditionalFormatting>
  <conditionalFormatting sqref="E36">
    <cfRule type="expression" dxfId="22921" priority="6433">
      <formula>$L36&gt;0.15</formula>
    </cfRule>
    <cfRule type="expression" dxfId="22920" priority="6434">
      <formula>AND($L36&gt;0.08,$L36&lt;0.15)</formula>
    </cfRule>
  </conditionalFormatting>
  <conditionalFormatting sqref="E36">
    <cfRule type="expression" dxfId="22919" priority="6431">
      <formula>$L36&gt;0.15</formula>
    </cfRule>
    <cfRule type="expression" dxfId="22918" priority="6432">
      <formula>AND($L36&gt;0.08,$L36&lt;0.15)</formula>
    </cfRule>
  </conditionalFormatting>
  <conditionalFormatting sqref="G36">
    <cfRule type="expression" dxfId="22917" priority="6435">
      <formula>$L36&gt;0.15</formula>
    </cfRule>
    <cfRule type="expression" dxfId="22916" priority="6436">
      <formula>AND($L36&gt;0.08,$L36&lt;0.15)</formula>
    </cfRule>
  </conditionalFormatting>
  <conditionalFormatting sqref="E36">
    <cfRule type="expression" dxfId="22915" priority="6429">
      <formula>$L36&gt;0.15</formula>
    </cfRule>
    <cfRule type="expression" dxfId="22914" priority="6430">
      <formula>AND($L36&gt;0.08,$L36&lt;0.15)</formula>
    </cfRule>
  </conditionalFormatting>
  <conditionalFormatting sqref="E36">
    <cfRule type="expression" dxfId="22913" priority="6425">
      <formula>$L36&gt;0.15</formula>
    </cfRule>
    <cfRule type="expression" dxfId="22912" priority="6426">
      <formula>AND($L36&gt;0.08,$L36&lt;0.15)</formula>
    </cfRule>
  </conditionalFormatting>
  <conditionalFormatting sqref="E36">
    <cfRule type="expression" dxfId="22911" priority="6427">
      <formula>$L36&gt;0.15</formula>
    </cfRule>
    <cfRule type="expression" dxfId="22910" priority="6428">
      <formula>AND($L36&gt;0.08,$L36&lt;0.15)</formula>
    </cfRule>
  </conditionalFormatting>
  <conditionalFormatting sqref="F36">
    <cfRule type="expression" dxfId="22909" priority="6449">
      <formula>$L36&gt;0.15</formula>
    </cfRule>
    <cfRule type="expression" dxfId="22908" priority="6450">
      <formula>AND($L36&gt;0.08,$L36&lt;0.15)</formula>
    </cfRule>
  </conditionalFormatting>
  <conditionalFormatting sqref="F36">
    <cfRule type="expression" dxfId="22907" priority="6447">
      <formula>$L36&gt;0.15</formula>
    </cfRule>
    <cfRule type="expression" dxfId="22906" priority="6448">
      <formula>AND($L36&gt;0.08,$L36&lt;0.15)</formula>
    </cfRule>
  </conditionalFormatting>
  <conditionalFormatting sqref="F36">
    <cfRule type="expression" dxfId="22905" priority="6441">
      <formula>$L36&gt;0.15</formula>
    </cfRule>
    <cfRule type="expression" dxfId="22904" priority="6442">
      <formula>AND($L36&gt;0.08,$L36&lt;0.15)</formula>
    </cfRule>
  </conditionalFormatting>
  <conditionalFormatting sqref="F36">
    <cfRule type="expression" dxfId="22903" priority="6439">
      <formula>$L36&gt;0.15</formula>
    </cfRule>
    <cfRule type="expression" dxfId="22902" priority="6440">
      <formula>AND($L36&gt;0.08,$L36&lt;0.15)</formula>
    </cfRule>
  </conditionalFormatting>
  <conditionalFormatting sqref="G36">
    <cfRule type="expression" dxfId="22901" priority="6437">
      <formula>$L36&gt;0.15</formula>
    </cfRule>
    <cfRule type="expression" dxfId="22900" priority="6438">
      <formula>AND($L36&gt;0.08,$L36&lt;0.15)</formula>
    </cfRule>
  </conditionalFormatting>
  <conditionalFormatting sqref="F36">
    <cfRule type="expression" dxfId="22899" priority="6443">
      <formula>$L36&gt;0.15</formula>
    </cfRule>
    <cfRule type="expression" dxfId="22898" priority="6444">
      <formula>AND($L36&gt;0.08,$L36&lt;0.15)</formula>
    </cfRule>
  </conditionalFormatting>
  <conditionalFormatting sqref="F36">
    <cfRule type="expression" dxfId="22897" priority="6445">
      <formula>$L36&gt;0.15</formula>
    </cfRule>
    <cfRule type="expression" dxfId="22896" priority="6446">
      <formula>AND($L36&gt;0.08,$L36&lt;0.15)</formula>
    </cfRule>
  </conditionalFormatting>
  <conditionalFormatting sqref="E36">
    <cfRule type="expression" dxfId="22895" priority="6423">
      <formula>$L36&gt;0.15</formula>
    </cfRule>
    <cfRule type="expression" dxfId="22894" priority="6424">
      <formula>AND($L36&gt;0.08,$L36&lt;0.15)</formula>
    </cfRule>
  </conditionalFormatting>
  <conditionalFormatting sqref="E36">
    <cfRule type="expression" dxfId="22893" priority="6421">
      <formula>$L36&gt;0.15</formula>
    </cfRule>
    <cfRule type="expression" dxfId="22892" priority="6422">
      <formula>AND($L36&gt;0.08,$L36&lt;0.15)</formula>
    </cfRule>
  </conditionalFormatting>
  <conditionalFormatting sqref="E36">
    <cfRule type="expression" dxfId="22891" priority="6419">
      <formula>$L36&gt;0.15</formula>
    </cfRule>
    <cfRule type="expression" dxfId="22890" priority="6420">
      <formula>AND($L36&gt;0.08,$L36&lt;0.15)</formula>
    </cfRule>
  </conditionalFormatting>
  <conditionalFormatting sqref="E36">
    <cfRule type="expression" dxfId="22889" priority="6417">
      <formula>$L36&gt;0.15</formula>
    </cfRule>
    <cfRule type="expression" dxfId="22888" priority="6418">
      <formula>AND($L36&gt;0.08,$L36&lt;0.15)</formula>
    </cfRule>
  </conditionalFormatting>
  <conditionalFormatting sqref="E36">
    <cfRule type="expression" dxfId="22887" priority="6411">
      <formula>$L36&gt;0.15</formula>
    </cfRule>
    <cfRule type="expression" dxfId="22886" priority="6412">
      <formula>AND($L36&gt;0.08,$L36&lt;0.15)</formula>
    </cfRule>
  </conditionalFormatting>
  <conditionalFormatting sqref="E36">
    <cfRule type="expression" dxfId="22885" priority="6409">
      <formula>$L36&gt;0.15</formula>
    </cfRule>
    <cfRule type="expression" dxfId="22884" priority="6410">
      <formula>AND($L36&gt;0.08,$L36&lt;0.15)</formula>
    </cfRule>
  </conditionalFormatting>
  <conditionalFormatting sqref="F22">
    <cfRule type="expression" dxfId="22883" priority="7091">
      <formula>$L22&gt;0.15</formula>
    </cfRule>
    <cfRule type="expression" dxfId="22882" priority="7092">
      <formula>AND($L22&gt;0.08,$L22&lt;0.15)</formula>
    </cfRule>
  </conditionalFormatting>
  <conditionalFormatting sqref="F22">
    <cfRule type="expression" dxfId="22881" priority="7089">
      <formula>$L22&gt;0.15</formula>
    </cfRule>
    <cfRule type="expression" dxfId="22880" priority="7090">
      <formula>AND($L22&gt;0.08,$L22&lt;0.15)</formula>
    </cfRule>
  </conditionalFormatting>
  <conditionalFormatting sqref="F22">
    <cfRule type="expression" dxfId="22879" priority="7093">
      <formula>$L22&gt;0.15</formula>
    </cfRule>
    <cfRule type="expression" dxfId="22878" priority="7094">
      <formula>AND($L22&gt;0.08,$L22&lt;0.15)</formula>
    </cfRule>
  </conditionalFormatting>
  <conditionalFormatting sqref="F22">
    <cfRule type="expression" dxfId="22877" priority="7087">
      <formula>$L22&gt;0.15</formula>
    </cfRule>
    <cfRule type="expression" dxfId="22876" priority="7088">
      <formula>AND($L22&gt;0.08,$L22&lt;0.15)</formula>
    </cfRule>
  </conditionalFormatting>
  <conditionalFormatting sqref="F22">
    <cfRule type="expression" dxfId="22875" priority="7083">
      <formula>$L22&gt;0.15</formula>
    </cfRule>
    <cfRule type="expression" dxfId="22874" priority="7084">
      <formula>AND($L22&gt;0.08,$L22&lt;0.15)</formula>
    </cfRule>
  </conditionalFormatting>
  <conditionalFormatting sqref="F22">
    <cfRule type="expression" dxfId="22873" priority="7085">
      <formula>$L22&gt;0.15</formula>
    </cfRule>
    <cfRule type="expression" dxfId="22872" priority="7086">
      <formula>AND($L22&gt;0.08,$L22&lt;0.15)</formula>
    </cfRule>
  </conditionalFormatting>
  <conditionalFormatting sqref="F22">
    <cfRule type="expression" dxfId="22871" priority="7107">
      <formula>$L22&gt;0.15</formula>
    </cfRule>
    <cfRule type="expression" dxfId="22870" priority="7108">
      <formula>AND($L22&gt;0.08,$L22&lt;0.15)</formula>
    </cfRule>
  </conditionalFormatting>
  <conditionalFormatting sqref="F22">
    <cfRule type="expression" dxfId="22869" priority="7105">
      <formula>$L22&gt;0.15</formula>
    </cfRule>
    <cfRule type="expression" dxfId="22868" priority="7106">
      <formula>AND($L22&gt;0.08,$L22&lt;0.15)</formula>
    </cfRule>
  </conditionalFormatting>
  <conditionalFormatting sqref="F22">
    <cfRule type="expression" dxfId="22867" priority="7099">
      <formula>$L22&gt;0.15</formula>
    </cfRule>
    <cfRule type="expression" dxfId="22866" priority="7100">
      <formula>AND($L22&gt;0.08,$L22&lt;0.15)</formula>
    </cfRule>
  </conditionalFormatting>
  <conditionalFormatting sqref="F22">
    <cfRule type="expression" dxfId="22865" priority="7097">
      <formula>$L22&gt;0.15</formula>
    </cfRule>
    <cfRule type="expression" dxfId="22864" priority="7098">
      <formula>AND($L22&gt;0.08,$L22&lt;0.15)</formula>
    </cfRule>
  </conditionalFormatting>
  <conditionalFormatting sqref="F22">
    <cfRule type="expression" dxfId="22863" priority="7095">
      <formula>$L22&gt;0.15</formula>
    </cfRule>
    <cfRule type="expression" dxfId="22862" priority="7096">
      <formula>AND($L22&gt;0.08,$L22&lt;0.15)</formula>
    </cfRule>
  </conditionalFormatting>
  <conditionalFormatting sqref="F22">
    <cfRule type="expression" dxfId="22861" priority="7101">
      <formula>$L22&gt;0.15</formula>
    </cfRule>
    <cfRule type="expression" dxfId="22860" priority="7102">
      <formula>AND($L22&gt;0.08,$L22&lt;0.15)</formula>
    </cfRule>
  </conditionalFormatting>
  <conditionalFormatting sqref="F22">
    <cfRule type="expression" dxfId="22859" priority="7103">
      <formula>$L22&gt;0.15</formula>
    </cfRule>
    <cfRule type="expression" dxfId="22858" priority="7104">
      <formula>AND($L22&gt;0.08,$L22&lt;0.15)</formula>
    </cfRule>
  </conditionalFormatting>
  <conditionalFormatting sqref="G22">
    <cfRule type="expression" dxfId="22857" priority="7071">
      <formula>$L22&gt;0.15</formula>
    </cfRule>
    <cfRule type="expression" dxfId="22856" priority="7072">
      <formula>AND($L22&gt;0.08,$L22&lt;0.15)</formula>
    </cfRule>
  </conditionalFormatting>
  <conditionalFormatting sqref="G22">
    <cfRule type="expression" dxfId="22855" priority="7069">
      <formula>$L22&gt;0.15</formula>
    </cfRule>
    <cfRule type="expression" dxfId="22854" priority="7070">
      <formula>AND($L22&gt;0.08,$L22&lt;0.15)</formula>
    </cfRule>
  </conditionalFormatting>
  <conditionalFormatting sqref="G22">
    <cfRule type="expression" dxfId="22853" priority="7077">
      <formula>$L22&gt;0.15</formula>
    </cfRule>
    <cfRule type="expression" dxfId="22852" priority="7078">
      <formula>AND($L22&gt;0.08,$L22&lt;0.15)</formula>
    </cfRule>
  </conditionalFormatting>
  <conditionalFormatting sqref="G22">
    <cfRule type="expression" dxfId="22851" priority="7075">
      <formula>$L22&gt;0.15</formula>
    </cfRule>
    <cfRule type="expression" dxfId="22850" priority="7076">
      <formula>AND($L22&gt;0.08,$L22&lt;0.15)</formula>
    </cfRule>
  </conditionalFormatting>
  <conditionalFormatting sqref="G22">
    <cfRule type="expression" dxfId="22849" priority="7081">
      <formula>$L22&gt;0.15</formula>
    </cfRule>
    <cfRule type="expression" dxfId="22848" priority="7082">
      <formula>AND($L22&gt;0.08,$L22&lt;0.15)</formula>
    </cfRule>
  </conditionalFormatting>
  <conditionalFormatting sqref="G22">
    <cfRule type="expression" dxfId="22847" priority="7079">
      <formula>$L22&gt;0.15</formula>
    </cfRule>
    <cfRule type="expression" dxfId="22846" priority="7080">
      <formula>AND($L22&gt;0.08,$L22&lt;0.15)</formula>
    </cfRule>
  </conditionalFormatting>
  <conditionalFormatting sqref="G22">
    <cfRule type="expression" dxfId="22845" priority="7073">
      <formula>$L22&gt;0.15</formula>
    </cfRule>
    <cfRule type="expression" dxfId="22844" priority="7074">
      <formula>AND($L22&gt;0.08,$L22&lt;0.15)</formula>
    </cfRule>
  </conditionalFormatting>
  <conditionalFormatting sqref="E22">
    <cfRule type="expression" dxfId="22843" priority="7059">
      <formula>$L22&gt;0.15</formula>
    </cfRule>
    <cfRule type="expression" dxfId="22842" priority="7060">
      <formula>AND($L22&gt;0.08,$L22&lt;0.15)</formula>
    </cfRule>
  </conditionalFormatting>
  <conditionalFormatting sqref="E22">
    <cfRule type="expression" dxfId="22841" priority="7055">
      <formula>$L22&gt;0.15</formula>
    </cfRule>
    <cfRule type="expression" dxfId="22840" priority="7056">
      <formula>AND($L22&gt;0.08,$L22&lt;0.15)</formula>
    </cfRule>
  </conditionalFormatting>
  <conditionalFormatting sqref="E22">
    <cfRule type="expression" dxfId="22839" priority="7047">
      <formula>$L22&gt;0.15</formula>
    </cfRule>
    <cfRule type="expression" dxfId="22838" priority="7048">
      <formula>AND($L22&gt;0.08,$L22&lt;0.15)</formula>
    </cfRule>
  </conditionalFormatting>
  <conditionalFormatting sqref="E22">
    <cfRule type="expression" dxfId="22837" priority="7045">
      <formula>$L22&gt;0.15</formula>
    </cfRule>
    <cfRule type="expression" dxfId="22836" priority="7046">
      <formula>AND($L22&gt;0.08,$L22&lt;0.15)</formula>
    </cfRule>
  </conditionalFormatting>
  <conditionalFormatting sqref="E22">
    <cfRule type="expression" dxfId="22835" priority="7043">
      <formula>$L22&gt;0.15</formula>
    </cfRule>
    <cfRule type="expression" dxfId="22834" priority="7044">
      <formula>AND($L22&gt;0.08,$L22&lt;0.15)</formula>
    </cfRule>
  </conditionalFormatting>
  <conditionalFormatting sqref="E22">
    <cfRule type="expression" dxfId="22833" priority="7065">
      <formula>$L22&gt;0.15</formula>
    </cfRule>
    <cfRule type="expression" dxfId="22832" priority="7066">
      <formula>AND($L22&gt;0.08,$L22&lt;0.15)</formula>
    </cfRule>
  </conditionalFormatting>
  <conditionalFormatting sqref="E22">
    <cfRule type="expression" dxfId="22831" priority="7061">
      <formula>$L22&gt;0.15</formula>
    </cfRule>
    <cfRule type="expression" dxfId="22830" priority="7062">
      <formula>AND($L22&gt;0.08,$L22&lt;0.15)</formula>
    </cfRule>
  </conditionalFormatting>
  <conditionalFormatting sqref="E22">
    <cfRule type="expression" dxfId="22829" priority="7053">
      <formula>$L22&gt;0.15</formula>
    </cfRule>
    <cfRule type="expression" dxfId="22828" priority="7054">
      <formula>AND($L22&gt;0.08,$L22&lt;0.15)</formula>
    </cfRule>
  </conditionalFormatting>
  <conditionalFormatting sqref="E22">
    <cfRule type="expression" dxfId="22827" priority="7049">
      <formula>$L22&gt;0.15</formula>
    </cfRule>
    <cfRule type="expression" dxfId="22826" priority="7050">
      <formula>AND($L22&gt;0.08,$L22&lt;0.15)</formula>
    </cfRule>
  </conditionalFormatting>
  <conditionalFormatting sqref="E22">
    <cfRule type="expression" dxfId="22825" priority="7051">
      <formula>$L22&gt;0.15</formula>
    </cfRule>
    <cfRule type="expression" dxfId="22824" priority="7052">
      <formula>AND($L22&gt;0.08,$L22&lt;0.15)</formula>
    </cfRule>
  </conditionalFormatting>
  <conditionalFormatting sqref="E22">
    <cfRule type="expression" dxfId="22823" priority="7041">
      <formula>$L22&gt;0.15</formula>
    </cfRule>
    <cfRule type="expression" dxfId="22822" priority="7042">
      <formula>AND($L22&gt;0.08,$L22&lt;0.15)</formula>
    </cfRule>
  </conditionalFormatting>
  <conditionalFormatting sqref="D22">
    <cfRule type="expression" dxfId="22821" priority="7039">
      <formula>$L22&gt;0.15</formula>
    </cfRule>
    <cfRule type="expression" dxfId="22820" priority="7040">
      <formula>AND($L22&gt;0.08,$L22&lt;0.15)</formula>
    </cfRule>
  </conditionalFormatting>
  <conditionalFormatting sqref="H22">
    <cfRule type="expression" dxfId="22819" priority="7037">
      <formula>$L22&gt;0.15</formula>
    </cfRule>
    <cfRule type="expression" dxfId="22818" priority="7038">
      <formula>AND($L22&gt;0.08,$L22&lt;0.15)</formula>
    </cfRule>
  </conditionalFormatting>
  <conditionalFormatting sqref="H22">
    <cfRule type="expression" dxfId="22817" priority="7035">
      <formula>$L22&gt;0.15</formula>
    </cfRule>
    <cfRule type="expression" dxfId="22816" priority="7036">
      <formula>AND($L22&gt;0.08,$L22&lt;0.15)</formula>
    </cfRule>
  </conditionalFormatting>
  <conditionalFormatting sqref="H22">
    <cfRule type="expression" dxfId="22815" priority="7033">
      <formula>$L22&gt;0.15</formula>
    </cfRule>
    <cfRule type="expression" dxfId="22814" priority="7034">
      <formula>AND($L22&gt;0.08,$L22&lt;0.15)</formula>
    </cfRule>
  </conditionalFormatting>
  <conditionalFormatting sqref="H22">
    <cfRule type="expression" dxfId="22813" priority="7031">
      <formula>$L22&gt;0.15</formula>
    </cfRule>
    <cfRule type="expression" dxfId="22812" priority="7032">
      <formula>AND($L22&gt;0.08,$L22&lt;0.15)</formula>
    </cfRule>
  </conditionalFormatting>
  <conditionalFormatting sqref="H22">
    <cfRule type="expression" dxfId="22811" priority="7029">
      <formula>$L22&gt;0.15</formula>
    </cfRule>
    <cfRule type="expression" dxfId="22810" priority="7030">
      <formula>AND($L22&gt;0.08,$L22&lt;0.15)</formula>
    </cfRule>
  </conditionalFormatting>
  <conditionalFormatting sqref="H22">
    <cfRule type="expression" dxfId="22809" priority="7027">
      <formula>$L22&gt;0.15</formula>
    </cfRule>
    <cfRule type="expression" dxfId="22808" priority="7028">
      <formula>AND($L22&gt;0.08,$L22&lt;0.15)</formula>
    </cfRule>
  </conditionalFormatting>
  <conditionalFormatting sqref="H22">
    <cfRule type="expression" dxfId="22807" priority="7025">
      <formula>$L22&gt;0.15</formula>
    </cfRule>
    <cfRule type="expression" dxfId="22806" priority="7026">
      <formula>AND($L22&gt;0.08,$L22&lt;0.15)</formula>
    </cfRule>
  </conditionalFormatting>
  <conditionalFormatting sqref="H22">
    <cfRule type="expression" dxfId="22805" priority="7023">
      <formula>$L22&gt;0.15</formula>
    </cfRule>
    <cfRule type="expression" dxfId="22804" priority="7024">
      <formula>AND($L22&gt;0.08,$L22&lt;0.15)</formula>
    </cfRule>
  </conditionalFormatting>
  <conditionalFormatting sqref="F23">
    <cfRule type="expression" dxfId="22803" priority="6999">
      <formula>$L23&gt;0.15</formula>
    </cfRule>
    <cfRule type="expression" dxfId="22802" priority="7000">
      <formula>AND($L23&gt;0.08,$L23&lt;0.15)</formula>
    </cfRule>
  </conditionalFormatting>
  <conditionalFormatting sqref="F23">
    <cfRule type="expression" dxfId="22801" priority="6997">
      <formula>$L23&gt;0.15</formula>
    </cfRule>
    <cfRule type="expression" dxfId="22800" priority="6998">
      <formula>AND($L23&gt;0.08,$L23&lt;0.15)</formula>
    </cfRule>
  </conditionalFormatting>
  <conditionalFormatting sqref="F23">
    <cfRule type="expression" dxfId="22799" priority="7001">
      <formula>$L23&gt;0.15</formula>
    </cfRule>
    <cfRule type="expression" dxfId="22798" priority="7002">
      <formula>AND($L23&gt;0.08,$L23&lt;0.15)</formula>
    </cfRule>
  </conditionalFormatting>
  <conditionalFormatting sqref="F23">
    <cfRule type="expression" dxfId="22797" priority="7007">
      <formula>$L23&gt;0.15</formula>
    </cfRule>
    <cfRule type="expression" dxfId="22796" priority="7008">
      <formula>AND($L23&gt;0.08,$L23&lt;0.15)</formula>
    </cfRule>
  </conditionalFormatting>
  <conditionalFormatting sqref="F23">
    <cfRule type="expression" dxfId="22795" priority="7005">
      <formula>$L23&gt;0.15</formula>
    </cfRule>
    <cfRule type="expression" dxfId="22794" priority="7006">
      <formula>AND($L23&gt;0.08,$L23&lt;0.15)</formula>
    </cfRule>
  </conditionalFormatting>
  <conditionalFormatting sqref="F23">
    <cfRule type="expression" dxfId="22793" priority="7003">
      <formula>$L23&gt;0.15</formula>
    </cfRule>
    <cfRule type="expression" dxfId="22792" priority="7004">
      <formula>AND($L23&gt;0.08,$L23&lt;0.15)</formula>
    </cfRule>
  </conditionalFormatting>
  <conditionalFormatting sqref="F23">
    <cfRule type="expression" dxfId="22791" priority="7011">
      <formula>$L23&gt;0.15</formula>
    </cfRule>
    <cfRule type="expression" dxfId="22790" priority="7012">
      <formula>AND($L23&gt;0.08,$L23&lt;0.15)</formula>
    </cfRule>
  </conditionalFormatting>
  <conditionalFormatting sqref="F23">
    <cfRule type="expression" dxfId="22789" priority="7013">
      <formula>$L23&gt;0.15</formula>
    </cfRule>
    <cfRule type="expression" dxfId="22788" priority="7014">
      <formula>AND($L23&gt;0.08,$L23&lt;0.15)</formula>
    </cfRule>
  </conditionalFormatting>
  <conditionalFormatting sqref="F23">
    <cfRule type="expression" dxfId="22787" priority="7009">
      <formula>$L23&gt;0.15</formula>
    </cfRule>
    <cfRule type="expression" dxfId="22786" priority="7010">
      <formula>AND($L23&gt;0.08,$L23&lt;0.15)</formula>
    </cfRule>
  </conditionalFormatting>
  <conditionalFormatting sqref="F23">
    <cfRule type="expression" dxfId="22785" priority="7021">
      <formula>$L23&gt;0.15</formula>
    </cfRule>
    <cfRule type="expression" dxfId="22784" priority="7022">
      <formula>AND($L23&gt;0.08,$L23&lt;0.15)</formula>
    </cfRule>
  </conditionalFormatting>
  <conditionalFormatting sqref="F23">
    <cfRule type="expression" dxfId="22783" priority="7019">
      <formula>$L23&gt;0.15</formula>
    </cfRule>
    <cfRule type="expression" dxfId="22782" priority="7020">
      <formula>AND($L23&gt;0.08,$L23&lt;0.15)</formula>
    </cfRule>
  </conditionalFormatting>
  <conditionalFormatting sqref="F23">
    <cfRule type="expression" dxfId="22781" priority="7017">
      <formula>$L23&gt;0.15</formula>
    </cfRule>
    <cfRule type="expression" dxfId="22780" priority="7018">
      <formula>AND($L23&gt;0.08,$L23&lt;0.15)</formula>
    </cfRule>
  </conditionalFormatting>
  <conditionalFormatting sqref="F23">
    <cfRule type="expression" dxfId="22779" priority="7015">
      <formula>$L23&gt;0.15</formula>
    </cfRule>
    <cfRule type="expression" dxfId="22778" priority="7016">
      <formula>AND($L23&gt;0.08,$L23&lt;0.15)</formula>
    </cfRule>
  </conditionalFormatting>
  <conditionalFormatting sqref="AD65">
    <cfRule type="expression" dxfId="22777" priority="6943">
      <formula>$L65&gt;0.15</formula>
    </cfRule>
    <cfRule type="expression" dxfId="22776" priority="6944">
      <formula>AND($L65&gt;0.08,$L65&lt;0.15)</formula>
    </cfRule>
  </conditionalFormatting>
  <conditionalFormatting sqref="AE36">
    <cfRule type="expression" dxfId="22775" priority="6829">
      <formula>$L36&gt;0.15</formula>
    </cfRule>
    <cfRule type="expression" dxfId="22774" priority="6830">
      <formula>AND($L36&gt;0.08,$L36&lt;0.15)</formula>
    </cfRule>
  </conditionalFormatting>
  <conditionalFormatting sqref="D36">
    <cfRule type="expression" dxfId="22773" priority="6407">
      <formula>$L36&gt;0.15</formula>
    </cfRule>
    <cfRule type="expression" dxfId="22772" priority="6408">
      <formula>AND($L36&gt;0.08,$L36&lt;0.15)</formula>
    </cfRule>
  </conditionalFormatting>
  <conditionalFormatting sqref="D36">
    <cfRule type="expression" dxfId="22771" priority="6397">
      <formula>$L36&gt;0.15</formula>
    </cfRule>
    <cfRule type="expression" dxfId="22770" priority="6398">
      <formula>AND($L36&gt;0.08,$L36&lt;0.15)</formula>
    </cfRule>
  </conditionalFormatting>
  <conditionalFormatting sqref="H36">
    <cfRule type="expression" dxfId="22769" priority="6379">
      <formula>$L36&gt;0.15</formula>
    </cfRule>
    <cfRule type="expression" dxfId="22768" priority="6380">
      <formula>AND($L36&gt;0.08,$L36&lt;0.15)</formula>
    </cfRule>
  </conditionalFormatting>
  <conditionalFormatting sqref="H36">
    <cfRule type="expression" dxfId="22767" priority="6377">
      <formula>$L36&gt;0.15</formula>
    </cfRule>
    <cfRule type="expression" dxfId="22766" priority="6378">
      <formula>AND($L36&gt;0.08,$L36&lt;0.15)</formula>
    </cfRule>
  </conditionalFormatting>
  <conditionalFormatting sqref="H36">
    <cfRule type="expression" dxfId="22765" priority="6381">
      <formula>$L36&gt;0.15</formula>
    </cfRule>
    <cfRule type="expression" dxfId="22764" priority="6382">
      <formula>AND($L36&gt;0.08,$L36&lt;0.15)</formula>
    </cfRule>
  </conditionalFormatting>
  <conditionalFormatting sqref="H36">
    <cfRule type="expression" dxfId="22763" priority="6375">
      <formula>$L36&gt;0.15</formula>
    </cfRule>
    <cfRule type="expression" dxfId="22762" priority="6376">
      <formula>AND($L36&gt;0.08,$L36&lt;0.15)</formula>
    </cfRule>
  </conditionalFormatting>
  <conditionalFormatting sqref="H36">
    <cfRule type="expression" dxfId="22761" priority="6371">
      <formula>$L36&gt;0.15</formula>
    </cfRule>
    <cfRule type="expression" dxfId="22760" priority="6372">
      <formula>AND($L36&gt;0.08,$L36&lt;0.15)</formula>
    </cfRule>
  </conditionalFormatting>
  <conditionalFormatting sqref="H36">
    <cfRule type="expression" dxfId="22759" priority="6373">
      <formula>$L36&gt;0.15</formula>
    </cfRule>
    <cfRule type="expression" dxfId="22758" priority="6374">
      <formula>AND($L36&gt;0.08,$L36&lt;0.15)</formula>
    </cfRule>
  </conditionalFormatting>
  <conditionalFormatting sqref="D36">
    <cfRule type="expression" dxfId="22757" priority="6395">
      <formula>$L36&gt;0.15</formula>
    </cfRule>
    <cfRule type="expression" dxfId="22756" priority="6396">
      <formula>AND($L36&gt;0.08,$L36&lt;0.15)</formula>
    </cfRule>
  </conditionalFormatting>
  <conditionalFormatting sqref="D36">
    <cfRule type="expression" dxfId="22755" priority="6393">
      <formula>$L36&gt;0.15</formula>
    </cfRule>
    <cfRule type="expression" dxfId="22754" priority="6394">
      <formula>AND($L36&gt;0.08,$L36&lt;0.15)</formula>
    </cfRule>
  </conditionalFormatting>
  <conditionalFormatting sqref="D36">
    <cfRule type="expression" dxfId="22753" priority="6387">
      <formula>$L36&gt;0.15</formula>
    </cfRule>
    <cfRule type="expression" dxfId="22752" priority="6388">
      <formula>AND($L36&gt;0.08,$L36&lt;0.15)</formula>
    </cfRule>
  </conditionalFormatting>
  <conditionalFormatting sqref="D36">
    <cfRule type="expression" dxfId="22751" priority="6385">
      <formula>$L36&gt;0.15</formula>
    </cfRule>
    <cfRule type="expression" dxfId="22750" priority="6386">
      <formula>AND($L36&gt;0.08,$L36&lt;0.15)</formula>
    </cfRule>
  </conditionalFormatting>
  <conditionalFormatting sqref="D36">
    <cfRule type="expression" dxfId="22749" priority="6389">
      <formula>$L36&gt;0.15</formula>
    </cfRule>
    <cfRule type="expression" dxfId="22748" priority="6390">
      <formula>AND($L36&gt;0.08,$L36&lt;0.15)</formula>
    </cfRule>
  </conditionalFormatting>
  <conditionalFormatting sqref="D36">
    <cfRule type="expression" dxfId="22747" priority="6391">
      <formula>$L36&gt;0.15</formula>
    </cfRule>
    <cfRule type="expression" dxfId="22746" priority="6392">
      <formula>AND($L36&gt;0.08,$L36&lt;0.15)</formula>
    </cfRule>
  </conditionalFormatting>
  <conditionalFormatting sqref="H36">
    <cfRule type="expression" dxfId="22745" priority="6367">
      <formula>$L36&gt;0.15</formula>
    </cfRule>
    <cfRule type="expression" dxfId="22744" priority="6368">
      <formula>AND($L36&gt;0.08,$L36&lt;0.15)</formula>
    </cfRule>
  </conditionalFormatting>
  <conditionalFormatting sqref="H36">
    <cfRule type="expression" dxfId="22743" priority="6369">
      <formula>$L36&gt;0.15</formula>
    </cfRule>
    <cfRule type="expression" dxfId="22742" priority="6370">
      <formula>AND($L36&gt;0.08,$L36&lt;0.15)</formula>
    </cfRule>
  </conditionalFormatting>
  <conditionalFormatting sqref="AE18">
    <cfRule type="expression" dxfId="22741" priority="5255">
      <formula>$L18&gt;0.15</formula>
    </cfRule>
    <cfRule type="expression" dxfId="22740" priority="5256">
      <formula>AND($L18&gt;0.08,$L18&lt;0.15)</formula>
    </cfRule>
  </conditionalFormatting>
  <conditionalFormatting sqref="AE18">
    <cfRule type="expression" dxfId="22739" priority="5257">
      <formula>$L18&gt;0.15</formula>
    </cfRule>
    <cfRule type="expression" dxfId="22738" priority="5258">
      <formula>AND($L18&gt;0.08,$L18&lt;0.15)</formula>
    </cfRule>
  </conditionalFormatting>
  <conditionalFormatting sqref="F24">
    <cfRule type="expression" dxfId="22737" priority="5153">
      <formula>$L24&gt;0.15</formula>
    </cfRule>
    <cfRule type="expression" dxfId="22736" priority="5154">
      <formula>AND($L24&gt;0.08,$L24&lt;0.15)</formula>
    </cfRule>
  </conditionalFormatting>
  <conditionalFormatting sqref="F24">
    <cfRule type="expression" dxfId="22735" priority="5151">
      <formula>$L24&gt;0.15</formula>
    </cfRule>
    <cfRule type="expression" dxfId="22734" priority="5152">
      <formula>AND($L24&gt;0.08,$L24&lt;0.15)</formula>
    </cfRule>
  </conditionalFormatting>
  <conditionalFormatting sqref="G24">
    <cfRule type="expression" dxfId="22733" priority="5149">
      <formula>$L24&gt;0.15</formula>
    </cfRule>
    <cfRule type="expression" dxfId="22732" priority="5150">
      <formula>AND($L24&gt;0.08,$L24&lt;0.15)</formula>
    </cfRule>
  </conditionalFormatting>
  <conditionalFormatting sqref="G24">
    <cfRule type="expression" dxfId="22731" priority="5147">
      <formula>$L24&gt;0.15</formula>
    </cfRule>
    <cfRule type="expression" dxfId="22730" priority="5148">
      <formula>AND($L24&gt;0.08,$L24&lt;0.15)</formula>
    </cfRule>
  </conditionalFormatting>
  <conditionalFormatting sqref="F24">
    <cfRule type="expression" dxfId="22729" priority="5155">
      <formula>$L24&gt;0.15</formula>
    </cfRule>
    <cfRule type="expression" dxfId="22728" priority="5156">
      <formula>AND($L24&gt;0.08,$L24&lt;0.15)</formula>
    </cfRule>
  </conditionalFormatting>
  <conditionalFormatting sqref="F24">
    <cfRule type="expression" dxfId="22727" priority="5161">
      <formula>$L24&gt;0.15</formula>
    </cfRule>
    <cfRule type="expression" dxfId="22726" priority="5162">
      <formula>AND($L24&gt;0.08,$L24&lt;0.15)</formula>
    </cfRule>
  </conditionalFormatting>
  <conditionalFormatting sqref="F24">
    <cfRule type="expression" dxfId="22725" priority="5159">
      <formula>$L24&gt;0.15</formula>
    </cfRule>
    <cfRule type="expression" dxfId="22724" priority="5160">
      <formula>AND($L24&gt;0.08,$L24&lt;0.15)</formula>
    </cfRule>
  </conditionalFormatting>
  <conditionalFormatting sqref="F24">
    <cfRule type="expression" dxfId="22723" priority="5157">
      <formula>$L24&gt;0.15</formula>
    </cfRule>
    <cfRule type="expression" dxfId="22722" priority="5158">
      <formula>AND($L24&gt;0.08,$L24&lt;0.15)</formula>
    </cfRule>
  </conditionalFormatting>
  <conditionalFormatting sqref="F24">
    <cfRule type="expression" dxfId="22721" priority="5165">
      <formula>$L24&gt;0.15</formula>
    </cfRule>
    <cfRule type="expression" dxfId="22720" priority="5166">
      <formula>AND($L24&gt;0.08,$L24&lt;0.15)</formula>
    </cfRule>
  </conditionalFormatting>
  <conditionalFormatting sqref="F24">
    <cfRule type="expression" dxfId="22719" priority="5167">
      <formula>$L24&gt;0.15</formula>
    </cfRule>
    <cfRule type="expression" dxfId="22718" priority="5168">
      <formula>AND($L24&gt;0.08,$L24&lt;0.15)</formula>
    </cfRule>
  </conditionalFormatting>
  <conditionalFormatting sqref="F24">
    <cfRule type="expression" dxfId="22717" priority="5163">
      <formula>$L24&gt;0.15</formula>
    </cfRule>
    <cfRule type="expression" dxfId="22716" priority="5164">
      <formula>AND($L24&gt;0.08,$L24&lt;0.15)</formula>
    </cfRule>
  </conditionalFormatting>
  <conditionalFormatting sqref="F24">
    <cfRule type="expression" dxfId="22715" priority="5175">
      <formula>$L24&gt;0.15</formula>
    </cfRule>
    <cfRule type="expression" dxfId="22714" priority="5176">
      <formula>AND($L24&gt;0.08,$L24&lt;0.15)</formula>
    </cfRule>
  </conditionalFormatting>
  <conditionalFormatting sqref="F24">
    <cfRule type="expression" dxfId="22713" priority="5173">
      <formula>$L24&gt;0.15</formula>
    </cfRule>
    <cfRule type="expression" dxfId="22712" priority="5174">
      <formula>AND($L24&gt;0.08,$L24&lt;0.15)</formula>
    </cfRule>
  </conditionalFormatting>
  <conditionalFormatting sqref="F24">
    <cfRule type="expression" dxfId="22711" priority="5171">
      <formula>$L24&gt;0.15</formula>
    </cfRule>
    <cfRule type="expression" dxfId="22710" priority="5172">
      <formula>AND($L24&gt;0.08,$L24&lt;0.15)</formula>
    </cfRule>
  </conditionalFormatting>
  <conditionalFormatting sqref="F24">
    <cfRule type="expression" dxfId="22709" priority="5169">
      <formula>$L24&gt;0.15</formula>
    </cfRule>
    <cfRule type="expression" dxfId="22708" priority="5170">
      <formula>AND($L24&gt;0.08,$L24&lt;0.15)</formula>
    </cfRule>
  </conditionalFormatting>
  <conditionalFormatting sqref="E24">
    <cfRule type="expression" dxfId="22707" priority="5137">
      <formula>$L24&gt;0.15</formula>
    </cfRule>
    <cfRule type="expression" dxfId="22706" priority="5138">
      <formula>AND($L24&gt;0.08,$L24&lt;0.15)</formula>
    </cfRule>
  </conditionalFormatting>
  <conditionalFormatting sqref="E24">
    <cfRule type="expression" dxfId="22705" priority="5135">
      <formula>$L24&gt;0.15</formula>
    </cfRule>
    <cfRule type="expression" dxfId="22704" priority="5136">
      <formula>AND($L24&gt;0.08,$L24&lt;0.15)</formula>
    </cfRule>
  </conditionalFormatting>
  <conditionalFormatting sqref="E24">
    <cfRule type="expression" dxfId="22703" priority="5133">
      <formula>$L24&gt;0.15</formula>
    </cfRule>
    <cfRule type="expression" dxfId="22702" priority="5134">
      <formula>AND($L24&gt;0.08,$L24&lt;0.15)</formula>
    </cfRule>
  </conditionalFormatting>
  <conditionalFormatting sqref="E24">
    <cfRule type="expression" dxfId="22701" priority="5125">
      <formula>$L24&gt;0.15</formula>
    </cfRule>
    <cfRule type="expression" dxfId="22700" priority="5126">
      <formula>AND($L24&gt;0.08,$L24&lt;0.15)</formula>
    </cfRule>
  </conditionalFormatting>
  <conditionalFormatting sqref="E24">
    <cfRule type="expression" dxfId="22699" priority="5123">
      <formula>$L24&gt;0.15</formula>
    </cfRule>
    <cfRule type="expression" dxfId="22698" priority="5124">
      <formula>AND($L24&gt;0.08,$L24&lt;0.15)</formula>
    </cfRule>
  </conditionalFormatting>
  <conditionalFormatting sqref="E24">
    <cfRule type="expression" dxfId="22697" priority="5121">
      <formula>$L24&gt;0.15</formula>
    </cfRule>
    <cfRule type="expression" dxfId="22696" priority="5122">
      <formula>AND($L24&gt;0.08,$L24&lt;0.15)</formula>
    </cfRule>
  </conditionalFormatting>
  <conditionalFormatting sqref="E24">
    <cfRule type="expression" dxfId="22695" priority="5141">
      <formula>$L24&gt;0.15</formula>
    </cfRule>
    <cfRule type="expression" dxfId="22694" priority="5142">
      <formula>AND($L24&gt;0.08,$L24&lt;0.15)</formula>
    </cfRule>
  </conditionalFormatting>
  <conditionalFormatting sqref="E24">
    <cfRule type="expression" dxfId="22693" priority="5143">
      <formula>$L24&gt;0.15</formula>
    </cfRule>
    <cfRule type="expression" dxfId="22692" priority="5144">
      <formula>AND($L24&gt;0.08,$L24&lt;0.15)</formula>
    </cfRule>
  </conditionalFormatting>
  <conditionalFormatting sqref="E24">
    <cfRule type="expression" dxfId="22691" priority="5139">
      <formula>$L24&gt;0.15</formula>
    </cfRule>
    <cfRule type="expression" dxfId="22690" priority="5140">
      <formula>AND($L24&gt;0.08,$L24&lt;0.15)</formula>
    </cfRule>
  </conditionalFormatting>
  <conditionalFormatting sqref="E24">
    <cfRule type="expression" dxfId="22689" priority="5131">
      <formula>$L24&gt;0.15</formula>
    </cfRule>
    <cfRule type="expression" dxfId="22688" priority="5132">
      <formula>AND($L24&gt;0.08,$L24&lt;0.15)</formula>
    </cfRule>
  </conditionalFormatting>
  <conditionalFormatting sqref="E24">
    <cfRule type="expression" dxfId="22687" priority="5127">
      <formula>$L24&gt;0.15</formula>
    </cfRule>
    <cfRule type="expression" dxfId="22686" priority="5128">
      <formula>AND($L24&gt;0.08,$L24&lt;0.15)</formula>
    </cfRule>
  </conditionalFormatting>
  <conditionalFormatting sqref="E24">
    <cfRule type="expression" dxfId="22685" priority="5129">
      <formula>$L24&gt;0.15</formula>
    </cfRule>
    <cfRule type="expression" dxfId="22684" priority="5130">
      <formula>AND($L24&gt;0.08,$L24&lt;0.15)</formula>
    </cfRule>
  </conditionalFormatting>
  <conditionalFormatting sqref="E24">
    <cfRule type="expression" dxfId="22683" priority="5119">
      <formula>$L24&gt;0.15</formula>
    </cfRule>
    <cfRule type="expression" dxfId="22682" priority="5120">
      <formula>AND($L24&gt;0.08,$L24&lt;0.15)</formula>
    </cfRule>
  </conditionalFormatting>
  <conditionalFormatting sqref="F25">
    <cfRule type="expression" dxfId="22681" priority="5079">
      <formula>$L25&gt;0.15</formula>
    </cfRule>
    <cfRule type="expression" dxfId="22680" priority="5080">
      <formula>AND($L25&gt;0.08,$L25&lt;0.15)</formula>
    </cfRule>
  </conditionalFormatting>
  <conditionalFormatting sqref="F25">
    <cfRule type="expression" dxfId="22679" priority="5077">
      <formula>$L25&gt;0.15</formula>
    </cfRule>
    <cfRule type="expression" dxfId="22678" priority="5078">
      <formula>AND($L25&gt;0.08,$L25&lt;0.15)</formula>
    </cfRule>
  </conditionalFormatting>
  <conditionalFormatting sqref="G25">
    <cfRule type="expression" dxfId="22677" priority="5075">
      <formula>$L25&gt;0.15</formula>
    </cfRule>
    <cfRule type="expression" dxfId="22676" priority="5076">
      <formula>AND($L25&gt;0.08,$L25&lt;0.15)</formula>
    </cfRule>
  </conditionalFormatting>
  <conditionalFormatting sqref="G25">
    <cfRule type="expression" dxfId="22675" priority="5073">
      <formula>$L25&gt;0.15</formula>
    </cfRule>
    <cfRule type="expression" dxfId="22674" priority="5074">
      <formula>AND($L25&gt;0.08,$L25&lt;0.15)</formula>
    </cfRule>
  </conditionalFormatting>
  <conditionalFormatting sqref="F25">
    <cfRule type="expression" dxfId="22673" priority="5081">
      <formula>$L25&gt;0.15</formula>
    </cfRule>
    <cfRule type="expression" dxfId="22672" priority="5082">
      <formula>AND($L25&gt;0.08,$L25&lt;0.15)</formula>
    </cfRule>
  </conditionalFormatting>
  <conditionalFormatting sqref="F25">
    <cfRule type="expression" dxfId="22671" priority="5087">
      <formula>$L25&gt;0.15</formula>
    </cfRule>
    <cfRule type="expression" dxfId="22670" priority="5088">
      <formula>AND($L25&gt;0.08,$L25&lt;0.15)</formula>
    </cfRule>
  </conditionalFormatting>
  <conditionalFormatting sqref="F25">
    <cfRule type="expression" dxfId="22669" priority="5085">
      <formula>$L25&gt;0.15</formula>
    </cfRule>
    <cfRule type="expression" dxfId="22668" priority="5086">
      <formula>AND($L25&gt;0.08,$L25&lt;0.15)</formula>
    </cfRule>
  </conditionalFormatting>
  <conditionalFormatting sqref="F25">
    <cfRule type="expression" dxfId="22667" priority="5083">
      <formula>$L25&gt;0.15</formula>
    </cfRule>
    <cfRule type="expression" dxfId="22666" priority="5084">
      <formula>AND($L25&gt;0.08,$L25&lt;0.15)</formula>
    </cfRule>
  </conditionalFormatting>
  <conditionalFormatting sqref="F25">
    <cfRule type="expression" dxfId="22665" priority="5091">
      <formula>$L25&gt;0.15</formula>
    </cfRule>
    <cfRule type="expression" dxfId="22664" priority="5092">
      <formula>AND($L25&gt;0.08,$L25&lt;0.15)</formula>
    </cfRule>
  </conditionalFormatting>
  <conditionalFormatting sqref="F25">
    <cfRule type="expression" dxfId="22663" priority="5093">
      <formula>$L25&gt;0.15</formula>
    </cfRule>
    <cfRule type="expression" dxfId="22662" priority="5094">
      <formula>AND($L25&gt;0.08,$L25&lt;0.15)</formula>
    </cfRule>
  </conditionalFormatting>
  <conditionalFormatting sqref="F25">
    <cfRule type="expression" dxfId="22661" priority="5089">
      <formula>$L25&gt;0.15</formula>
    </cfRule>
    <cfRule type="expression" dxfId="22660" priority="5090">
      <formula>AND($L25&gt;0.08,$L25&lt;0.15)</formula>
    </cfRule>
  </conditionalFormatting>
  <conditionalFormatting sqref="F25">
    <cfRule type="expression" dxfId="22659" priority="5101">
      <formula>$L25&gt;0.15</formula>
    </cfRule>
    <cfRule type="expression" dxfId="22658" priority="5102">
      <formula>AND($L25&gt;0.08,$L25&lt;0.15)</formula>
    </cfRule>
  </conditionalFormatting>
  <conditionalFormatting sqref="F25">
    <cfRule type="expression" dxfId="22657" priority="5099">
      <formula>$L25&gt;0.15</formula>
    </cfRule>
    <cfRule type="expression" dxfId="22656" priority="5100">
      <formula>AND($L25&gt;0.08,$L25&lt;0.15)</formula>
    </cfRule>
  </conditionalFormatting>
  <conditionalFormatting sqref="F25">
    <cfRule type="expression" dxfId="22655" priority="5097">
      <formula>$L25&gt;0.15</formula>
    </cfRule>
    <cfRule type="expression" dxfId="22654" priority="5098">
      <formula>AND($L25&gt;0.08,$L25&lt;0.15)</formula>
    </cfRule>
  </conditionalFormatting>
  <conditionalFormatting sqref="F25">
    <cfRule type="expression" dxfId="22653" priority="5095">
      <formula>$L25&gt;0.15</formula>
    </cfRule>
    <cfRule type="expression" dxfId="22652" priority="5096">
      <formula>AND($L25&gt;0.08,$L25&lt;0.15)</formula>
    </cfRule>
  </conditionalFormatting>
  <conditionalFormatting sqref="D25">
    <cfRule type="expression" dxfId="22651" priority="5071">
      <formula>$L25&gt;0.15</formula>
    </cfRule>
    <cfRule type="expression" dxfId="22650" priority="5072">
      <formula>AND($L25&gt;0.08,$L25&lt;0.15)</formula>
    </cfRule>
  </conditionalFormatting>
  <conditionalFormatting sqref="AA37">
    <cfRule type="expression" dxfId="22649" priority="4639">
      <formula>$L37&gt;0.15</formula>
    </cfRule>
    <cfRule type="expression" dxfId="22648" priority="4640">
      <formula>AND($L37&gt;0.08,$L37&lt;0.15)</formula>
    </cfRule>
  </conditionalFormatting>
  <conditionalFormatting sqref="AB37:AC37">
    <cfRule type="expression" dxfId="22647" priority="4645">
      <formula>$L37&gt;0.15</formula>
    </cfRule>
    <cfRule type="expression" dxfId="22646" priority="4646">
      <formula>AND($L37&gt;0.08,$L37&lt;0.15)</formula>
    </cfRule>
  </conditionalFormatting>
  <conditionalFormatting sqref="AA35">
    <cfRule type="expression" dxfId="22645" priority="4753">
      <formula>$L35&gt;0.15</formula>
    </cfRule>
    <cfRule type="expression" dxfId="22644" priority="4754">
      <formula>AND($L35&gt;0.08,$L35&lt;0.15)</formula>
    </cfRule>
  </conditionalFormatting>
  <conditionalFormatting sqref="AB35">
    <cfRule type="expression" dxfId="22643" priority="4755">
      <formula>$L35&gt;0.15</formula>
    </cfRule>
    <cfRule type="expression" dxfId="22642" priority="4756">
      <formula>AND($L35&gt;0.08,$L35&lt;0.15)</formula>
    </cfRule>
  </conditionalFormatting>
  <conditionalFormatting sqref="AB38:AC38">
    <cfRule type="expression" dxfId="22641" priority="4635">
      <formula>$L38&gt;0.15</formula>
    </cfRule>
    <cfRule type="expression" dxfId="22640" priority="4636">
      <formula>AND($L38&gt;0.08,$L38&lt;0.15)</formula>
    </cfRule>
  </conditionalFormatting>
  <conditionalFormatting sqref="AA38">
    <cfRule type="expression" dxfId="22639" priority="4629">
      <formula>$L38&gt;0.15</formula>
    </cfRule>
    <cfRule type="expression" dxfId="22638" priority="4630">
      <formula>AND($L38&gt;0.08,$L38&lt;0.15)</formula>
    </cfRule>
  </conditionalFormatting>
  <conditionalFormatting sqref="H23">
    <cfRule type="expression" dxfId="22637" priority="3093">
      <formula>$L23&gt;0.15</formula>
    </cfRule>
    <cfRule type="expression" dxfId="22636" priority="3094">
      <formula>AND($L23&gt;0.08,$L23&lt;0.15)</formula>
    </cfRule>
  </conditionalFormatting>
  <conditionalFormatting sqref="H23">
    <cfRule type="expression" dxfId="22635" priority="3091">
      <formula>$L23&gt;0.15</formula>
    </cfRule>
    <cfRule type="expression" dxfId="22634" priority="3092">
      <formula>AND($L23&gt;0.08,$L23&lt;0.15)</formula>
    </cfRule>
  </conditionalFormatting>
  <conditionalFormatting sqref="H23">
    <cfRule type="expression" dxfId="22633" priority="3089">
      <formula>$L23&gt;0.15</formula>
    </cfRule>
    <cfRule type="expression" dxfId="22632" priority="3090">
      <formula>AND($L23&gt;0.08,$L23&lt;0.15)</formula>
    </cfRule>
  </conditionalFormatting>
  <conditionalFormatting sqref="H23">
    <cfRule type="expression" dxfId="22631" priority="3087">
      <formula>$L23&gt;0.15</formula>
    </cfRule>
    <cfRule type="expression" dxfId="22630" priority="3088">
      <formula>AND($L23&gt;0.08,$L23&lt;0.15)</formula>
    </cfRule>
  </conditionalFormatting>
  <conditionalFormatting sqref="H23">
    <cfRule type="expression" dxfId="22629" priority="3085">
      <formula>$L23&gt;0.15</formula>
    </cfRule>
    <cfRule type="expression" dxfId="22628" priority="3086">
      <formula>AND($L23&gt;0.08,$L23&lt;0.15)</formula>
    </cfRule>
  </conditionalFormatting>
  <conditionalFormatting sqref="H23">
    <cfRule type="expression" dxfId="22627" priority="3083">
      <formula>$L23&gt;0.15</formula>
    </cfRule>
    <cfRule type="expression" dxfId="22626" priority="3084">
      <formula>AND($L23&gt;0.08,$L23&lt;0.15)</formula>
    </cfRule>
  </conditionalFormatting>
  <conditionalFormatting sqref="H23">
    <cfRule type="expression" dxfId="22625" priority="3081">
      <formula>$L23&gt;0.15</formula>
    </cfRule>
    <cfRule type="expression" dxfId="22624" priority="3082">
      <formula>AND($L23&gt;0.08,$L23&lt;0.15)</formula>
    </cfRule>
  </conditionalFormatting>
  <conditionalFormatting sqref="H23">
    <cfRule type="expression" dxfId="22623" priority="3079">
      <formula>$L23&gt;0.15</formula>
    </cfRule>
    <cfRule type="expression" dxfId="22622" priority="3080">
      <formula>AND($L23&gt;0.08,$L23&lt;0.15)</formula>
    </cfRule>
  </conditionalFormatting>
  <conditionalFormatting sqref="H27">
    <cfRule type="expression" dxfId="22621" priority="2885">
      <formula>$L27&gt;0.15</formula>
    </cfRule>
    <cfRule type="expression" dxfId="22620" priority="2886">
      <formula>AND($L27&gt;0.08,$L27&lt;0.15)</formula>
    </cfRule>
  </conditionalFormatting>
  <conditionalFormatting sqref="H27">
    <cfRule type="expression" dxfId="22619" priority="2887">
      <formula>$L27&gt;0.15</formula>
    </cfRule>
    <cfRule type="expression" dxfId="22618" priority="2888">
      <formula>AND($L27&gt;0.08,$L27&lt;0.15)</formula>
    </cfRule>
  </conditionalFormatting>
  <conditionalFormatting sqref="AF19">
    <cfRule type="expression" dxfId="22617" priority="3157">
      <formula>$L19&gt;0.15</formula>
    </cfRule>
    <cfRule type="expression" dxfId="22616" priority="3158">
      <formula>AND($L19&gt;0.08,$L19&lt;0.15)</formula>
    </cfRule>
  </conditionalFormatting>
  <conditionalFormatting sqref="AF20">
    <cfRule type="expression" dxfId="22615" priority="3155">
      <formula>$L20&gt;0.15</formula>
    </cfRule>
    <cfRule type="expression" dxfId="22614" priority="3156">
      <formula>AND($L20&gt;0.08,$L20&lt;0.15)</formula>
    </cfRule>
  </conditionalFormatting>
  <conditionalFormatting sqref="E23">
    <cfRule type="expression" dxfId="22613" priority="3137">
      <formula>$L23&gt;0.15</formula>
    </cfRule>
    <cfRule type="expression" dxfId="22612" priority="3138">
      <formula>AND($L23&gt;0.08,$L23&lt;0.15)</formula>
    </cfRule>
  </conditionalFormatting>
  <conditionalFormatting sqref="E23">
    <cfRule type="expression" dxfId="22611" priority="3135">
      <formula>$L23&gt;0.15</formula>
    </cfRule>
    <cfRule type="expression" dxfId="22610" priority="3136">
      <formula>AND($L23&gt;0.08,$L23&lt;0.15)</formula>
    </cfRule>
  </conditionalFormatting>
  <conditionalFormatting sqref="E23">
    <cfRule type="expression" dxfId="22609" priority="3133">
      <formula>$L23&gt;0.15</formula>
    </cfRule>
    <cfRule type="expression" dxfId="22608" priority="3134">
      <formula>AND($L23&gt;0.08,$L23&lt;0.15)</formula>
    </cfRule>
  </conditionalFormatting>
  <conditionalFormatting sqref="E23">
    <cfRule type="expression" dxfId="22607" priority="3127">
      <formula>$L23&gt;0.15</formula>
    </cfRule>
    <cfRule type="expression" dxfId="22606" priority="3128">
      <formula>AND($L23&gt;0.08,$L23&lt;0.15)</formula>
    </cfRule>
  </conditionalFormatting>
  <conditionalFormatting sqref="E23">
    <cfRule type="expression" dxfId="22605" priority="3125">
      <formula>$L23&gt;0.15</formula>
    </cfRule>
    <cfRule type="expression" dxfId="22604" priority="3126">
      <formula>AND($L23&gt;0.08,$L23&lt;0.15)</formula>
    </cfRule>
  </conditionalFormatting>
  <conditionalFormatting sqref="E23">
    <cfRule type="expression" dxfId="22603" priority="3123">
      <formula>$L23&gt;0.15</formula>
    </cfRule>
    <cfRule type="expression" dxfId="22602" priority="3124">
      <formula>AND($L23&gt;0.08,$L23&lt;0.15)</formula>
    </cfRule>
  </conditionalFormatting>
  <conditionalFormatting sqref="E23">
    <cfRule type="expression" dxfId="22601" priority="3115">
      <formula>$L23&gt;0.15</formula>
    </cfRule>
    <cfRule type="expression" dxfId="22600" priority="3116">
      <formula>AND($L23&gt;0.08,$L23&lt;0.15)</formula>
    </cfRule>
  </conditionalFormatting>
  <conditionalFormatting sqref="E23">
    <cfRule type="expression" dxfId="22599" priority="3113">
      <formula>$L23&gt;0.15</formula>
    </cfRule>
    <cfRule type="expression" dxfId="22598" priority="3114">
      <formula>AND($L23&gt;0.08,$L23&lt;0.15)</formula>
    </cfRule>
  </conditionalFormatting>
  <conditionalFormatting sqref="D23">
    <cfRule type="expression" dxfId="22597" priority="3111">
      <formula>$L23&gt;0.15</formula>
    </cfRule>
    <cfRule type="expression" dxfId="22596" priority="3112">
      <formula>AND($L23&gt;0.08,$L23&lt;0.15)</formula>
    </cfRule>
  </conditionalFormatting>
  <conditionalFormatting sqref="E23">
    <cfRule type="expression" dxfId="22595" priority="3131">
      <formula>$L23&gt;0.15</formula>
    </cfRule>
    <cfRule type="expression" dxfId="22594" priority="3132">
      <formula>AND($L23&gt;0.08,$L23&lt;0.15)</formula>
    </cfRule>
  </conditionalFormatting>
  <conditionalFormatting sqref="E23">
    <cfRule type="expression" dxfId="22593" priority="3129">
      <formula>$L23&gt;0.15</formula>
    </cfRule>
    <cfRule type="expression" dxfId="22592" priority="3130">
      <formula>AND($L23&gt;0.08,$L23&lt;0.15)</formula>
    </cfRule>
  </conditionalFormatting>
  <conditionalFormatting sqref="E23">
    <cfRule type="expression" dxfId="22591" priority="3121">
      <formula>$L23&gt;0.15</formula>
    </cfRule>
    <cfRule type="expression" dxfId="22590" priority="3122">
      <formula>AND($L23&gt;0.08,$L23&lt;0.15)</formula>
    </cfRule>
  </conditionalFormatting>
  <conditionalFormatting sqref="E23">
    <cfRule type="expression" dxfId="22589" priority="3117">
      <formula>$L23&gt;0.15</formula>
    </cfRule>
    <cfRule type="expression" dxfId="22588" priority="3118">
      <formula>AND($L23&gt;0.08,$L23&lt;0.15)</formula>
    </cfRule>
  </conditionalFormatting>
  <conditionalFormatting sqref="E23">
    <cfRule type="expression" dxfId="22587" priority="3119">
      <formula>$L23&gt;0.15</formula>
    </cfRule>
    <cfRule type="expression" dxfId="22586" priority="3120">
      <formula>AND($L23&gt;0.08,$L23&lt;0.15)</formula>
    </cfRule>
  </conditionalFormatting>
  <conditionalFormatting sqref="G23">
    <cfRule type="expression" dxfId="22585" priority="3109">
      <formula>$L23&gt;0.15</formula>
    </cfRule>
    <cfRule type="expression" dxfId="22584" priority="3110">
      <formula>AND($L23&gt;0.08,$L23&lt;0.15)</formula>
    </cfRule>
  </conditionalFormatting>
  <conditionalFormatting sqref="H9">
    <cfRule type="expression" dxfId="22583" priority="3189">
      <formula>$L9&gt;0.15</formula>
    </cfRule>
    <cfRule type="expression" dxfId="22582" priority="3190">
      <formula>AND($L9&gt;0.08,$L9&lt;0.15)</formula>
    </cfRule>
  </conditionalFormatting>
  <conditionalFormatting sqref="G23">
    <cfRule type="expression" dxfId="22581" priority="3099">
      <formula>$L23&gt;0.15</formula>
    </cfRule>
    <cfRule type="expression" dxfId="22580" priority="3100">
      <formula>AND($L23&gt;0.08,$L23&lt;0.15)</formula>
    </cfRule>
  </conditionalFormatting>
  <conditionalFormatting sqref="G23">
    <cfRule type="expression" dxfId="22579" priority="3097">
      <formula>$L23&gt;0.15</formula>
    </cfRule>
    <cfRule type="expression" dxfId="22578" priority="3098">
      <formula>AND($L23&gt;0.08,$L23&lt;0.15)</formula>
    </cfRule>
  </conditionalFormatting>
  <conditionalFormatting sqref="G23">
    <cfRule type="expression" dxfId="22577" priority="3095">
      <formula>$L23&gt;0.15</formula>
    </cfRule>
    <cfRule type="expression" dxfId="22576" priority="3096">
      <formula>AND($L23&gt;0.08,$L23&lt;0.15)</formula>
    </cfRule>
  </conditionalFormatting>
  <conditionalFormatting sqref="G23">
    <cfRule type="expression" dxfId="22575" priority="3107">
      <formula>$L23&gt;0.15</formula>
    </cfRule>
    <cfRule type="expression" dxfId="22574" priority="3108">
      <formula>AND($L23&gt;0.08,$L23&lt;0.15)</formula>
    </cfRule>
  </conditionalFormatting>
  <conditionalFormatting sqref="G23">
    <cfRule type="expression" dxfId="22573" priority="3105">
      <formula>$L23&gt;0.15</formula>
    </cfRule>
    <cfRule type="expression" dxfId="22572" priority="3106">
      <formula>AND($L23&gt;0.08,$L23&lt;0.15)</formula>
    </cfRule>
  </conditionalFormatting>
  <conditionalFormatting sqref="G23">
    <cfRule type="expression" dxfId="22571" priority="3103">
      <formula>$L23&gt;0.15</formula>
    </cfRule>
    <cfRule type="expression" dxfId="22570" priority="3104">
      <formula>AND($L23&gt;0.08,$L23&lt;0.15)</formula>
    </cfRule>
  </conditionalFormatting>
  <conditionalFormatting sqref="G23">
    <cfRule type="expression" dxfId="22569" priority="3101">
      <formula>$L23&gt;0.15</formula>
    </cfRule>
    <cfRule type="expression" dxfId="22568" priority="3102">
      <formula>AND($L23&gt;0.08,$L23&lt;0.15)</formula>
    </cfRule>
  </conditionalFormatting>
  <conditionalFormatting sqref="G14">
    <cfRule type="expression" dxfId="22567" priority="2219">
      <formula>$L14&gt;0.15</formula>
    </cfRule>
    <cfRule type="expression" dxfId="22566" priority="2220">
      <formula>AND($L14&gt;0.08,$L14&lt;0.15)</formula>
    </cfRule>
  </conditionalFormatting>
  <conditionalFormatting sqref="F17">
    <cfRule type="expression" dxfId="22565" priority="3945">
      <formula>$L17&gt;0.15</formula>
    </cfRule>
    <cfRule type="expression" dxfId="22564" priority="3946">
      <formula>AND($L17&gt;0.08,$L17&lt;0.15)</formula>
    </cfRule>
  </conditionalFormatting>
  <conditionalFormatting sqref="F17">
    <cfRule type="expression" dxfId="22563" priority="3943">
      <formula>$L17&gt;0.15</formula>
    </cfRule>
    <cfRule type="expression" dxfId="22562" priority="3944">
      <formula>AND($L17&gt;0.08,$L17&lt;0.15)</formula>
    </cfRule>
  </conditionalFormatting>
  <conditionalFormatting sqref="F17">
    <cfRule type="expression" dxfId="22561" priority="3941">
      <formula>$L17&gt;0.15</formula>
    </cfRule>
    <cfRule type="expression" dxfId="22560" priority="3942">
      <formula>AND($L17&gt;0.08,$L17&lt;0.15)</formula>
    </cfRule>
  </conditionalFormatting>
  <conditionalFormatting sqref="F17">
    <cfRule type="expression" dxfId="22559" priority="3933">
      <formula>$L17&gt;0.15</formula>
    </cfRule>
    <cfRule type="expression" dxfId="22558" priority="3934">
      <formula>AND($L17&gt;0.08,$L17&lt;0.15)</formula>
    </cfRule>
  </conditionalFormatting>
  <conditionalFormatting sqref="F17">
    <cfRule type="expression" dxfId="22557" priority="3931">
      <formula>$L17&gt;0.15</formula>
    </cfRule>
    <cfRule type="expression" dxfId="22556" priority="3932">
      <formula>AND($L17&gt;0.08,$L17&lt;0.15)</formula>
    </cfRule>
  </conditionalFormatting>
  <conditionalFormatting sqref="F17">
    <cfRule type="expression" dxfId="22555" priority="3929">
      <formula>$L17&gt;0.15</formula>
    </cfRule>
    <cfRule type="expression" dxfId="22554" priority="3930">
      <formula>AND($L17&gt;0.08,$L17&lt;0.15)</formula>
    </cfRule>
  </conditionalFormatting>
  <conditionalFormatting sqref="F17">
    <cfRule type="expression" dxfId="22553" priority="3949">
      <formula>$L17&gt;0.15</formula>
    </cfRule>
    <cfRule type="expression" dxfId="22552" priority="3950">
      <formula>AND($L17&gt;0.08,$L17&lt;0.15)</formula>
    </cfRule>
  </conditionalFormatting>
  <conditionalFormatting sqref="F17">
    <cfRule type="expression" dxfId="22551" priority="3947">
      <formula>$L17&gt;0.15</formula>
    </cfRule>
    <cfRule type="expression" dxfId="22550" priority="3948">
      <formula>AND($L17&gt;0.08,$L17&lt;0.15)</formula>
    </cfRule>
  </conditionalFormatting>
  <conditionalFormatting sqref="F17">
    <cfRule type="expression" dxfId="22549" priority="3939">
      <formula>$L17&gt;0.15</formula>
    </cfRule>
    <cfRule type="expression" dxfId="22548" priority="3940">
      <formula>AND($L17&gt;0.08,$L17&lt;0.15)</formula>
    </cfRule>
  </conditionalFormatting>
  <conditionalFormatting sqref="F17">
    <cfRule type="expression" dxfId="22547" priority="3935">
      <formula>$L17&gt;0.15</formula>
    </cfRule>
    <cfRule type="expression" dxfId="22546" priority="3936">
      <formula>AND($L17&gt;0.08,$L17&lt;0.15)</formula>
    </cfRule>
  </conditionalFormatting>
  <conditionalFormatting sqref="F17">
    <cfRule type="expression" dxfId="22545" priority="3937">
      <formula>$L17&gt;0.15</formula>
    </cfRule>
    <cfRule type="expression" dxfId="22544" priority="3938">
      <formula>AND($L17&gt;0.08,$L17&lt;0.15)</formula>
    </cfRule>
  </conditionalFormatting>
  <conditionalFormatting sqref="F17">
    <cfRule type="expression" dxfId="22543" priority="3927">
      <formula>$L17&gt;0.15</formula>
    </cfRule>
    <cfRule type="expression" dxfId="22542" priority="3928">
      <formula>AND($L17&gt;0.08,$L17&lt;0.15)</formula>
    </cfRule>
  </conditionalFormatting>
  <conditionalFormatting sqref="G17">
    <cfRule type="expression" dxfId="22541" priority="3923">
      <formula>$L17&gt;0.15</formula>
    </cfRule>
    <cfRule type="expression" dxfId="22540" priority="3924">
      <formula>AND($L17&gt;0.08,$L17&lt;0.15)</formula>
    </cfRule>
  </conditionalFormatting>
  <conditionalFormatting sqref="G17">
    <cfRule type="expression" dxfId="22539" priority="3921">
      <formula>$L17&gt;0.15</formula>
    </cfRule>
    <cfRule type="expression" dxfId="22538" priority="3922">
      <formula>AND($L17&gt;0.08,$L17&lt;0.15)</formula>
    </cfRule>
  </conditionalFormatting>
  <conditionalFormatting sqref="D17">
    <cfRule type="expression" dxfId="22537" priority="3919">
      <formula>$L17&gt;0.15</formula>
    </cfRule>
    <cfRule type="expression" dxfId="22536" priority="3920">
      <formula>AND($L17&gt;0.08,$L17&lt;0.15)</formula>
    </cfRule>
  </conditionalFormatting>
  <conditionalFormatting sqref="F17">
    <cfRule type="expression" dxfId="22535" priority="3925">
      <formula>$L17&gt;0.15</formula>
    </cfRule>
    <cfRule type="expression" dxfId="22534" priority="3926">
      <formula>AND($L17&gt;0.08,$L17&lt;0.15)</formula>
    </cfRule>
  </conditionalFormatting>
  <conditionalFormatting sqref="E17">
    <cfRule type="expression" dxfId="22533" priority="3917">
      <formula>$L17&gt;0.15</formula>
    </cfRule>
    <cfRule type="expression" dxfId="22532" priority="3918">
      <formula>AND($L17&gt;0.08,$L17&lt;0.15)</formula>
    </cfRule>
  </conditionalFormatting>
  <conditionalFormatting sqref="E17">
    <cfRule type="expression" dxfId="22531" priority="3915">
      <formula>$L17&gt;0.15</formula>
    </cfRule>
    <cfRule type="expression" dxfId="22530" priority="3916">
      <formula>AND($L17&gt;0.08,$L17&lt;0.15)</formula>
    </cfRule>
  </conditionalFormatting>
  <conditionalFormatting sqref="E17">
    <cfRule type="expression" dxfId="22529" priority="3913">
      <formula>$L17&gt;0.15</formula>
    </cfRule>
    <cfRule type="expression" dxfId="22528" priority="3914">
      <formula>AND($L17&gt;0.08,$L17&lt;0.15)</formula>
    </cfRule>
  </conditionalFormatting>
  <conditionalFormatting sqref="E17">
    <cfRule type="expression" dxfId="22527" priority="3899">
      <formula>$L17&gt;0.15</formula>
    </cfRule>
    <cfRule type="expression" dxfId="22526" priority="3900">
      <formula>AND($L17&gt;0.08,$L17&lt;0.15)</formula>
    </cfRule>
  </conditionalFormatting>
  <conditionalFormatting sqref="E17">
    <cfRule type="expression" dxfId="22525" priority="3897">
      <formula>$L17&gt;0.15</formula>
    </cfRule>
    <cfRule type="expression" dxfId="22524" priority="3898">
      <formula>AND($L17&gt;0.08,$L17&lt;0.15)</formula>
    </cfRule>
  </conditionalFormatting>
  <conditionalFormatting sqref="E17">
    <cfRule type="expression" dxfId="22523" priority="3895">
      <formula>$L17&gt;0.15</formula>
    </cfRule>
    <cfRule type="expression" dxfId="22522" priority="3896">
      <formula>AND($L17&gt;0.08,$L17&lt;0.15)</formula>
    </cfRule>
  </conditionalFormatting>
  <conditionalFormatting sqref="E17">
    <cfRule type="expression" dxfId="22521" priority="3893">
      <formula>$L17&gt;0.15</formula>
    </cfRule>
    <cfRule type="expression" dxfId="22520" priority="3894">
      <formula>AND($L17&gt;0.08,$L17&lt;0.15)</formula>
    </cfRule>
  </conditionalFormatting>
  <conditionalFormatting sqref="E17">
    <cfRule type="expression" dxfId="22519" priority="3911">
      <formula>$L17&gt;0.15</formula>
    </cfRule>
    <cfRule type="expression" dxfId="22518" priority="3912">
      <formula>AND($L17&gt;0.08,$L17&lt;0.15)</formula>
    </cfRule>
  </conditionalFormatting>
  <conditionalFormatting sqref="E17">
    <cfRule type="expression" dxfId="22517" priority="3909">
      <formula>$L17&gt;0.15</formula>
    </cfRule>
    <cfRule type="expression" dxfId="22516" priority="3910">
      <formula>AND($L17&gt;0.08,$L17&lt;0.15)</formula>
    </cfRule>
  </conditionalFormatting>
  <conditionalFormatting sqref="E17">
    <cfRule type="expression" dxfId="22515" priority="3907">
      <formula>$L17&gt;0.15</formula>
    </cfRule>
    <cfRule type="expression" dxfId="22514" priority="3908">
      <formula>AND($L17&gt;0.08,$L17&lt;0.15)</formula>
    </cfRule>
  </conditionalFormatting>
  <conditionalFormatting sqref="E17">
    <cfRule type="expression" dxfId="22513" priority="3905">
      <formula>$L17&gt;0.15</formula>
    </cfRule>
    <cfRule type="expression" dxfId="22512" priority="3906">
      <formula>AND($L17&gt;0.08,$L17&lt;0.15)</formula>
    </cfRule>
  </conditionalFormatting>
  <conditionalFormatting sqref="E17">
    <cfRule type="expression" dxfId="22511" priority="3901">
      <formula>$L17&gt;0.15</formula>
    </cfRule>
    <cfRule type="expression" dxfId="22510" priority="3902">
      <formula>AND($L17&gt;0.08,$L17&lt;0.15)</formula>
    </cfRule>
  </conditionalFormatting>
  <conditionalFormatting sqref="E17">
    <cfRule type="expression" dxfId="22509" priority="3903">
      <formula>$L17&gt;0.15</formula>
    </cfRule>
    <cfRule type="expression" dxfId="22508" priority="3904">
      <formula>AND($L17&gt;0.08,$L17&lt;0.15)</formula>
    </cfRule>
  </conditionalFormatting>
  <conditionalFormatting sqref="H17">
    <cfRule type="expression" dxfId="22507" priority="3891">
      <formula>$L17&gt;0.15</formula>
    </cfRule>
    <cfRule type="expression" dxfId="22506" priority="3892">
      <formula>AND($L17&gt;0.08,$L17&lt;0.15)</formula>
    </cfRule>
  </conditionalFormatting>
  <conditionalFormatting sqref="H17">
    <cfRule type="expression" dxfId="22505" priority="3889">
      <formula>$L17&gt;0.15</formula>
    </cfRule>
    <cfRule type="expression" dxfId="22504" priority="3890">
      <formula>AND($L17&gt;0.08,$L17&lt;0.15)</formula>
    </cfRule>
  </conditionalFormatting>
  <conditionalFormatting sqref="H17">
    <cfRule type="expression" dxfId="22503" priority="3887">
      <formula>$L17&gt;0.15</formula>
    </cfRule>
    <cfRule type="expression" dxfId="22502" priority="3888">
      <formula>AND($L17&gt;0.08,$L17&lt;0.15)</formula>
    </cfRule>
  </conditionalFormatting>
  <conditionalFormatting sqref="H17">
    <cfRule type="expression" dxfId="22501" priority="3885">
      <formula>$L17&gt;0.15</formula>
    </cfRule>
    <cfRule type="expression" dxfId="22500" priority="3886">
      <formula>AND($L17&gt;0.08,$L17&lt;0.15)</formula>
    </cfRule>
  </conditionalFormatting>
  <conditionalFormatting sqref="H17">
    <cfRule type="expression" dxfId="22499" priority="3883">
      <formula>$L17&gt;0.15</formula>
    </cfRule>
    <cfRule type="expression" dxfId="22498" priority="3884">
      <formula>AND($L17&gt;0.08,$L17&lt;0.15)</formula>
    </cfRule>
  </conditionalFormatting>
  <conditionalFormatting sqref="H17">
    <cfRule type="expression" dxfId="22497" priority="3881">
      <formula>$L17&gt;0.15</formula>
    </cfRule>
    <cfRule type="expression" dxfId="22496" priority="3882">
      <formula>AND($L17&gt;0.08,$L17&lt;0.15)</formula>
    </cfRule>
  </conditionalFormatting>
  <conditionalFormatting sqref="H17">
    <cfRule type="expression" dxfId="22495" priority="3879">
      <formula>$L17&gt;0.15</formula>
    </cfRule>
    <cfRule type="expression" dxfId="22494" priority="3880">
      <formula>AND($L17&gt;0.08,$L17&lt;0.15)</formula>
    </cfRule>
  </conditionalFormatting>
  <conditionalFormatting sqref="H17">
    <cfRule type="expression" dxfId="22493" priority="3877">
      <formula>$L17&gt;0.15</formula>
    </cfRule>
    <cfRule type="expression" dxfId="22492" priority="3878">
      <formula>AND($L17&gt;0.08,$L17&lt;0.15)</formula>
    </cfRule>
  </conditionalFormatting>
  <conditionalFormatting sqref="H26">
    <cfRule type="expression" dxfId="22491" priority="2995">
      <formula>$L26&gt;0.15</formula>
    </cfRule>
    <cfRule type="expression" dxfId="22490" priority="2996">
      <formula>AND($L26&gt;0.08,$L26&lt;0.15)</formula>
    </cfRule>
  </conditionalFormatting>
  <conditionalFormatting sqref="E26">
    <cfRule type="expression" dxfId="22489" priority="2979">
      <formula>$L26&gt;0.15</formula>
    </cfRule>
    <cfRule type="expression" dxfId="22488" priority="2980">
      <formula>AND($L26&gt;0.08,$L26&lt;0.15)</formula>
    </cfRule>
  </conditionalFormatting>
  <conditionalFormatting sqref="E26">
    <cfRule type="expression" dxfId="22487" priority="2981">
      <formula>$L26&gt;0.15</formula>
    </cfRule>
    <cfRule type="expression" dxfId="22486" priority="2982">
      <formula>AND($L26&gt;0.08,$L26&lt;0.15)</formula>
    </cfRule>
  </conditionalFormatting>
  <conditionalFormatting sqref="E26">
    <cfRule type="expression" dxfId="22485" priority="2991">
      <formula>$L26&gt;0.15</formula>
    </cfRule>
    <cfRule type="expression" dxfId="22484" priority="2992">
      <formula>AND($L26&gt;0.08,$L26&lt;0.15)</formula>
    </cfRule>
  </conditionalFormatting>
  <conditionalFormatting sqref="E26">
    <cfRule type="expression" dxfId="22483" priority="2983">
      <formula>$L26&gt;0.15</formula>
    </cfRule>
    <cfRule type="expression" dxfId="22482" priority="2984">
      <formula>AND($L26&gt;0.08,$L26&lt;0.15)</formula>
    </cfRule>
  </conditionalFormatting>
  <conditionalFormatting sqref="H26">
    <cfRule type="expression" dxfId="22481" priority="3005">
      <formula>$L26&gt;0.15</formula>
    </cfRule>
    <cfRule type="expression" dxfId="22480" priority="3006">
      <formula>AND($L26&gt;0.08,$L26&lt;0.15)</formula>
    </cfRule>
  </conditionalFormatting>
  <conditionalFormatting sqref="H26">
    <cfRule type="expression" dxfId="22479" priority="3003">
      <formula>$L26&gt;0.15</formula>
    </cfRule>
    <cfRule type="expression" dxfId="22478" priority="3004">
      <formula>AND($L26&gt;0.08,$L26&lt;0.15)</formula>
    </cfRule>
  </conditionalFormatting>
  <conditionalFormatting sqref="E26">
    <cfRule type="expression" dxfId="22477" priority="2987">
      <formula>$L26&gt;0.15</formula>
    </cfRule>
    <cfRule type="expression" dxfId="22476" priority="2988">
      <formula>AND($L26&gt;0.08,$L26&lt;0.15)</formula>
    </cfRule>
  </conditionalFormatting>
  <conditionalFormatting sqref="E26">
    <cfRule type="expression" dxfId="22475" priority="2977">
      <formula>$L26&gt;0.15</formula>
    </cfRule>
    <cfRule type="expression" dxfId="22474" priority="2978">
      <formula>AND($L26&gt;0.08,$L26&lt;0.15)</formula>
    </cfRule>
  </conditionalFormatting>
  <conditionalFormatting sqref="E26">
    <cfRule type="expression" dxfId="22473" priority="2975">
      <formula>$L26&gt;0.15</formula>
    </cfRule>
    <cfRule type="expression" dxfId="22472" priority="2976">
      <formula>AND($L26&gt;0.08,$L26&lt;0.15)</formula>
    </cfRule>
  </conditionalFormatting>
  <conditionalFormatting sqref="H26">
    <cfRule type="expression" dxfId="22471" priority="3009">
      <formula>$L26&gt;0.15</formula>
    </cfRule>
    <cfRule type="expression" dxfId="22470" priority="3010">
      <formula>AND($L26&gt;0.08,$L26&lt;0.15)</formula>
    </cfRule>
  </conditionalFormatting>
  <conditionalFormatting sqref="H26">
    <cfRule type="expression" dxfId="22469" priority="3007">
      <formula>$L26&gt;0.15</formula>
    </cfRule>
    <cfRule type="expression" dxfId="22468" priority="3008">
      <formula>AND($L26&gt;0.08,$L26&lt;0.15)</formula>
    </cfRule>
  </conditionalFormatting>
  <conditionalFormatting sqref="H26">
    <cfRule type="expression" dxfId="22467" priority="3001">
      <formula>$L26&gt;0.15</formula>
    </cfRule>
    <cfRule type="expression" dxfId="22466" priority="3002">
      <formula>AND($L26&gt;0.08,$L26&lt;0.15)</formula>
    </cfRule>
  </conditionalFormatting>
  <conditionalFormatting sqref="H26">
    <cfRule type="expression" dxfId="22465" priority="2999">
      <formula>$L26&gt;0.15</formula>
    </cfRule>
    <cfRule type="expression" dxfId="22464" priority="3000">
      <formula>AND($L26&gt;0.08,$L26&lt;0.15)</formula>
    </cfRule>
  </conditionalFormatting>
  <conditionalFormatting sqref="H26">
    <cfRule type="expression" dxfId="22463" priority="2997">
      <formula>$L26&gt;0.15</formula>
    </cfRule>
    <cfRule type="expression" dxfId="22462" priority="2998">
      <formula>AND($L26&gt;0.08,$L26&lt;0.15)</formula>
    </cfRule>
  </conditionalFormatting>
  <conditionalFormatting sqref="F27">
    <cfRule type="expression" dxfId="22461" priority="2959">
      <formula>$L27&gt;0.15</formula>
    </cfRule>
    <cfRule type="expression" dxfId="22460" priority="2960">
      <formula>AND($L27&gt;0.08,$L27&lt;0.15)</formula>
    </cfRule>
  </conditionalFormatting>
  <conditionalFormatting sqref="F27">
    <cfRule type="expression" dxfId="22459" priority="2957">
      <formula>$L27&gt;0.15</formula>
    </cfRule>
    <cfRule type="expression" dxfId="22458" priority="2958">
      <formula>AND($L27&gt;0.08,$L27&lt;0.15)</formula>
    </cfRule>
  </conditionalFormatting>
  <conditionalFormatting sqref="H24">
    <cfRule type="expression" dxfId="22457" priority="3821">
      <formula>$L24&gt;0.15</formula>
    </cfRule>
    <cfRule type="expression" dxfId="22456" priority="3822">
      <formula>AND($L24&gt;0.08,$L24&lt;0.15)</formula>
    </cfRule>
  </conditionalFormatting>
  <conditionalFormatting sqref="H24">
    <cfRule type="expression" dxfId="22455" priority="3819">
      <formula>$L24&gt;0.15</formula>
    </cfRule>
    <cfRule type="expression" dxfId="22454" priority="3820">
      <formula>AND($L24&gt;0.08,$L24&lt;0.15)</formula>
    </cfRule>
  </conditionalFormatting>
  <conditionalFormatting sqref="H24">
    <cfRule type="expression" dxfId="22453" priority="3817">
      <formula>$L24&gt;0.15</formula>
    </cfRule>
    <cfRule type="expression" dxfId="22452" priority="3818">
      <formula>AND($L24&gt;0.08,$L24&lt;0.15)</formula>
    </cfRule>
  </conditionalFormatting>
  <conditionalFormatting sqref="H24">
    <cfRule type="expression" dxfId="22451" priority="3815">
      <formula>$L24&gt;0.15</formula>
    </cfRule>
    <cfRule type="expression" dxfId="22450" priority="3816">
      <formula>AND($L24&gt;0.08,$L24&lt;0.15)</formula>
    </cfRule>
  </conditionalFormatting>
  <conditionalFormatting sqref="H24">
    <cfRule type="expression" dxfId="22449" priority="3813">
      <formula>$L24&gt;0.15</formula>
    </cfRule>
    <cfRule type="expression" dxfId="22448" priority="3814">
      <formula>AND($L24&gt;0.08,$L24&lt;0.15)</formula>
    </cfRule>
  </conditionalFormatting>
  <conditionalFormatting sqref="H24">
    <cfRule type="expression" dxfId="22447" priority="3811">
      <formula>$L24&gt;0.15</formula>
    </cfRule>
    <cfRule type="expression" dxfId="22446" priority="3812">
      <formula>AND($L24&gt;0.08,$L24&lt;0.15)</formula>
    </cfRule>
  </conditionalFormatting>
  <conditionalFormatting sqref="H24">
    <cfRule type="expression" dxfId="22445" priority="3809">
      <formula>$L24&gt;0.15</formula>
    </cfRule>
    <cfRule type="expression" dxfId="22444" priority="3810">
      <formula>AND($L24&gt;0.08,$L24&lt;0.15)</formula>
    </cfRule>
  </conditionalFormatting>
  <conditionalFormatting sqref="H24">
    <cfRule type="expression" dxfId="22443" priority="3807">
      <formula>$L24&gt;0.15</formula>
    </cfRule>
    <cfRule type="expression" dxfId="22442" priority="3808">
      <formula>AND($L24&gt;0.08,$L24&lt;0.15)</formula>
    </cfRule>
  </conditionalFormatting>
  <conditionalFormatting sqref="D24">
    <cfRule type="expression" dxfId="22441" priority="3805">
      <formula>$L24&gt;0.15</formula>
    </cfRule>
    <cfRule type="expression" dxfId="22440" priority="3806">
      <formula>AND($L24&gt;0.08,$L24&lt;0.15)</formula>
    </cfRule>
  </conditionalFormatting>
  <conditionalFormatting sqref="H25">
    <cfRule type="expression" dxfId="22439" priority="3803">
      <formula>$L25&gt;0.15</formula>
    </cfRule>
    <cfRule type="expression" dxfId="22438" priority="3804">
      <formula>AND($L25&gt;0.08,$L25&lt;0.15)</formula>
    </cfRule>
  </conditionalFormatting>
  <conditionalFormatting sqref="H25">
    <cfRule type="expression" dxfId="22437" priority="3801">
      <formula>$L25&gt;0.15</formula>
    </cfRule>
    <cfRule type="expression" dxfId="22436" priority="3802">
      <formula>AND($L25&gt;0.08,$L25&lt;0.15)</formula>
    </cfRule>
  </conditionalFormatting>
  <conditionalFormatting sqref="H25">
    <cfRule type="expression" dxfId="22435" priority="3799">
      <formula>$L25&gt;0.15</formula>
    </cfRule>
    <cfRule type="expression" dxfId="22434" priority="3800">
      <formula>AND($L25&gt;0.08,$L25&lt;0.15)</formula>
    </cfRule>
  </conditionalFormatting>
  <conditionalFormatting sqref="H25">
    <cfRule type="expression" dxfId="22433" priority="3797">
      <formula>$L25&gt;0.15</formula>
    </cfRule>
    <cfRule type="expression" dxfId="22432" priority="3798">
      <formula>AND($L25&gt;0.08,$L25&lt;0.15)</formula>
    </cfRule>
  </conditionalFormatting>
  <conditionalFormatting sqref="H25">
    <cfRule type="expression" dxfId="22431" priority="3795">
      <formula>$L25&gt;0.15</formula>
    </cfRule>
    <cfRule type="expression" dxfId="22430" priority="3796">
      <formula>AND($L25&gt;0.08,$L25&lt;0.15)</formula>
    </cfRule>
  </conditionalFormatting>
  <conditionalFormatting sqref="H25">
    <cfRule type="expression" dxfId="22429" priority="3793">
      <formula>$L25&gt;0.15</formula>
    </cfRule>
    <cfRule type="expression" dxfId="22428" priority="3794">
      <formula>AND($L25&gt;0.08,$L25&lt;0.15)</formula>
    </cfRule>
  </conditionalFormatting>
  <conditionalFormatting sqref="H25">
    <cfRule type="expression" dxfId="22427" priority="3791">
      <formula>$L25&gt;0.15</formula>
    </cfRule>
    <cfRule type="expression" dxfId="22426" priority="3792">
      <formula>AND($L25&gt;0.08,$L25&lt;0.15)</formula>
    </cfRule>
  </conditionalFormatting>
  <conditionalFormatting sqref="H25">
    <cfRule type="expression" dxfId="22425" priority="3789">
      <formula>$L25&gt;0.15</formula>
    </cfRule>
    <cfRule type="expression" dxfId="22424" priority="3790">
      <formula>AND($L25&gt;0.08,$L25&lt;0.15)</formula>
    </cfRule>
  </conditionalFormatting>
  <conditionalFormatting sqref="E25">
    <cfRule type="expression" dxfId="22423" priority="3765">
      <formula>$L25&gt;0.15</formula>
    </cfRule>
    <cfRule type="expression" dxfId="22422" priority="3766">
      <formula>AND($L25&gt;0.08,$L25&lt;0.15)</formula>
    </cfRule>
  </conditionalFormatting>
  <conditionalFormatting sqref="E25">
    <cfRule type="expression" dxfId="22421" priority="3763">
      <formula>$L25&gt;0.15</formula>
    </cfRule>
    <cfRule type="expression" dxfId="22420" priority="3764">
      <formula>AND($L25&gt;0.08,$L25&lt;0.15)</formula>
    </cfRule>
  </conditionalFormatting>
  <conditionalFormatting sqref="E25">
    <cfRule type="expression" dxfId="22419" priority="3767">
      <formula>$L25&gt;0.15</formula>
    </cfRule>
    <cfRule type="expression" dxfId="22418" priority="3768">
      <formula>AND($L25&gt;0.08,$L25&lt;0.15)</formula>
    </cfRule>
  </conditionalFormatting>
  <conditionalFormatting sqref="E25">
    <cfRule type="expression" dxfId="22417" priority="3773">
      <formula>$L25&gt;0.15</formula>
    </cfRule>
    <cfRule type="expression" dxfId="22416" priority="3774">
      <formula>AND($L25&gt;0.08,$L25&lt;0.15)</formula>
    </cfRule>
  </conditionalFormatting>
  <conditionalFormatting sqref="E25">
    <cfRule type="expression" dxfId="22415" priority="3771">
      <formula>$L25&gt;0.15</formula>
    </cfRule>
    <cfRule type="expression" dxfId="22414" priority="3772">
      <formula>AND($L25&gt;0.08,$L25&lt;0.15)</formula>
    </cfRule>
  </conditionalFormatting>
  <conditionalFormatting sqref="E25">
    <cfRule type="expression" dxfId="22413" priority="3769">
      <formula>$L25&gt;0.15</formula>
    </cfRule>
    <cfRule type="expression" dxfId="22412" priority="3770">
      <formula>AND($L25&gt;0.08,$L25&lt;0.15)</formula>
    </cfRule>
  </conditionalFormatting>
  <conditionalFormatting sqref="E25">
    <cfRule type="expression" dxfId="22411" priority="3777">
      <formula>$L25&gt;0.15</formula>
    </cfRule>
    <cfRule type="expression" dxfId="22410" priority="3778">
      <formula>AND($L25&gt;0.08,$L25&lt;0.15)</formula>
    </cfRule>
  </conditionalFormatting>
  <conditionalFormatting sqref="E25">
    <cfRule type="expression" dxfId="22409" priority="3779">
      <formula>$L25&gt;0.15</formula>
    </cfRule>
    <cfRule type="expression" dxfId="22408" priority="3780">
      <formula>AND($L25&gt;0.08,$L25&lt;0.15)</formula>
    </cfRule>
  </conditionalFormatting>
  <conditionalFormatting sqref="E25">
    <cfRule type="expression" dxfId="22407" priority="3775">
      <formula>$L25&gt;0.15</formula>
    </cfRule>
    <cfRule type="expression" dxfId="22406" priority="3776">
      <formula>AND($L25&gt;0.08,$L25&lt;0.15)</formula>
    </cfRule>
  </conditionalFormatting>
  <conditionalFormatting sqref="E25">
    <cfRule type="expression" dxfId="22405" priority="3787">
      <formula>$L25&gt;0.15</formula>
    </cfRule>
    <cfRule type="expression" dxfId="22404" priority="3788">
      <formula>AND($L25&gt;0.08,$L25&lt;0.15)</formula>
    </cfRule>
  </conditionalFormatting>
  <conditionalFormatting sqref="E25">
    <cfRule type="expression" dxfId="22403" priority="3785">
      <formula>$L25&gt;0.15</formula>
    </cfRule>
    <cfRule type="expression" dxfId="22402" priority="3786">
      <formula>AND($L25&gt;0.08,$L25&lt;0.15)</formula>
    </cfRule>
  </conditionalFormatting>
  <conditionalFormatting sqref="E25">
    <cfRule type="expression" dxfId="22401" priority="3783">
      <formula>$L25&gt;0.15</formula>
    </cfRule>
    <cfRule type="expression" dxfId="22400" priority="3784">
      <formula>AND($L25&gt;0.08,$L25&lt;0.15)</formula>
    </cfRule>
  </conditionalFormatting>
  <conditionalFormatting sqref="E25">
    <cfRule type="expression" dxfId="22399" priority="3781">
      <formula>$L25&gt;0.15</formula>
    </cfRule>
    <cfRule type="expression" dxfId="22398" priority="3782">
      <formula>AND($L25&gt;0.08,$L25&lt;0.15)</formula>
    </cfRule>
  </conditionalFormatting>
  <conditionalFormatting sqref="F27">
    <cfRule type="expression" dxfId="22397" priority="2955">
      <formula>$L27&gt;0.15</formula>
    </cfRule>
    <cfRule type="expression" dxfId="22396" priority="2956">
      <formula>AND($L27&gt;0.08,$L27&lt;0.15)</formula>
    </cfRule>
  </conditionalFormatting>
  <conditionalFormatting sqref="F27">
    <cfRule type="expression" dxfId="22395" priority="2953">
      <formula>$L27&gt;0.15</formula>
    </cfRule>
    <cfRule type="expression" dxfId="22394" priority="2954">
      <formula>AND($L27&gt;0.08,$L27&lt;0.15)</formula>
    </cfRule>
  </conditionalFormatting>
  <conditionalFormatting sqref="F27">
    <cfRule type="expression" dxfId="22393" priority="2949">
      <formula>$L27&gt;0.15</formula>
    </cfRule>
    <cfRule type="expression" dxfId="22392" priority="2950">
      <formula>AND($L27&gt;0.08,$L27&lt;0.15)</formula>
    </cfRule>
  </conditionalFormatting>
  <conditionalFormatting sqref="F27">
    <cfRule type="expression" dxfId="22391" priority="2965">
      <formula>$L27&gt;0.15</formula>
    </cfRule>
    <cfRule type="expression" dxfId="22390" priority="2966">
      <formula>AND($L27&gt;0.08,$L27&lt;0.15)</formula>
    </cfRule>
  </conditionalFormatting>
  <conditionalFormatting sqref="D33">
    <cfRule type="expression" dxfId="22389" priority="3677">
      <formula>$L33&gt;0.15</formula>
    </cfRule>
    <cfRule type="expression" dxfId="22388" priority="3678">
      <formula>AND($L33&gt;0.08,$L33&lt;0.15)</formula>
    </cfRule>
  </conditionalFormatting>
  <conditionalFormatting sqref="D33">
    <cfRule type="expression" dxfId="22387" priority="3675">
      <formula>$L33&gt;0.15</formula>
    </cfRule>
    <cfRule type="expression" dxfId="22386" priority="3676">
      <formula>AND($L33&gt;0.08,$L33&lt;0.15)</formula>
    </cfRule>
  </conditionalFormatting>
  <conditionalFormatting sqref="D33">
    <cfRule type="expression" dxfId="22385" priority="3673">
      <formula>$L33&gt;0.15</formula>
    </cfRule>
    <cfRule type="expression" dxfId="22384" priority="3674">
      <formula>AND($L33&gt;0.08,$L33&lt;0.15)</formula>
    </cfRule>
  </conditionalFormatting>
  <conditionalFormatting sqref="D33">
    <cfRule type="expression" dxfId="22383" priority="3683">
      <formula>$L33&gt;0.15</formula>
    </cfRule>
    <cfRule type="expression" dxfId="22382" priority="3684">
      <formula>AND($L33&gt;0.08,$L33&lt;0.15)</formula>
    </cfRule>
  </conditionalFormatting>
  <conditionalFormatting sqref="D33">
    <cfRule type="expression" dxfId="22381" priority="3681">
      <formula>$L33&gt;0.15</formula>
    </cfRule>
    <cfRule type="expression" dxfId="22380" priority="3682">
      <formula>AND($L33&gt;0.08,$L33&lt;0.15)</formula>
    </cfRule>
  </conditionalFormatting>
  <conditionalFormatting sqref="D33">
    <cfRule type="expression" dxfId="22379" priority="3687">
      <formula>$L33&gt;0.15</formula>
    </cfRule>
    <cfRule type="expression" dxfId="22378" priority="3688">
      <formula>AND($L33&gt;0.08,$L33&lt;0.15)</formula>
    </cfRule>
  </conditionalFormatting>
  <conditionalFormatting sqref="D33">
    <cfRule type="expression" dxfId="22377" priority="3685">
      <formula>$L33&gt;0.15</formula>
    </cfRule>
    <cfRule type="expression" dxfId="22376" priority="3686">
      <formula>AND($L33&gt;0.08,$L33&lt;0.15)</formula>
    </cfRule>
  </conditionalFormatting>
  <conditionalFormatting sqref="D33">
    <cfRule type="expression" dxfId="22375" priority="3679">
      <formula>$L33&gt;0.15</formula>
    </cfRule>
    <cfRule type="expression" dxfId="22374" priority="3680">
      <formula>AND($L33&gt;0.08,$L33&lt;0.15)</formula>
    </cfRule>
  </conditionalFormatting>
  <conditionalFormatting sqref="F33">
    <cfRule type="expression" dxfId="22373" priority="3721">
      <formula>$L33&gt;0.15</formula>
    </cfRule>
    <cfRule type="expression" dxfId="22372" priority="3722">
      <formula>AND($L33&gt;0.08,$L33&lt;0.15)</formula>
    </cfRule>
  </conditionalFormatting>
  <conditionalFormatting sqref="F33">
    <cfRule type="expression" dxfId="22371" priority="3719">
      <formula>$L33&gt;0.15</formula>
    </cfRule>
    <cfRule type="expression" dxfId="22370" priority="3720">
      <formula>AND($L33&gt;0.08,$L33&lt;0.15)</formula>
    </cfRule>
  </conditionalFormatting>
  <conditionalFormatting sqref="F33">
    <cfRule type="expression" dxfId="22369" priority="3717">
      <formula>$L33&gt;0.15</formula>
    </cfRule>
    <cfRule type="expression" dxfId="22368" priority="3718">
      <formula>AND($L33&gt;0.08,$L33&lt;0.15)</formula>
    </cfRule>
  </conditionalFormatting>
  <conditionalFormatting sqref="F33">
    <cfRule type="expression" dxfId="22367" priority="3725">
      <formula>$L33&gt;0.15</formula>
    </cfRule>
    <cfRule type="expression" dxfId="22366" priority="3726">
      <formula>AND($L33&gt;0.08,$L33&lt;0.15)</formula>
    </cfRule>
  </conditionalFormatting>
  <conditionalFormatting sqref="F33">
    <cfRule type="expression" dxfId="22365" priority="3727">
      <formula>$L33&gt;0.15</formula>
    </cfRule>
    <cfRule type="expression" dxfId="22364" priority="3728">
      <formula>AND($L33&gt;0.08,$L33&lt;0.15)</formula>
    </cfRule>
  </conditionalFormatting>
  <conditionalFormatting sqref="F33">
    <cfRule type="expression" dxfId="22363" priority="3723">
      <formula>$L33&gt;0.15</formula>
    </cfRule>
    <cfRule type="expression" dxfId="22362" priority="3724">
      <formula>AND($L33&gt;0.08,$L33&lt;0.15)</formula>
    </cfRule>
  </conditionalFormatting>
  <conditionalFormatting sqref="G33">
    <cfRule type="expression" dxfId="22361" priority="3709">
      <formula>$L33&gt;0.15</formula>
    </cfRule>
    <cfRule type="expression" dxfId="22360" priority="3710">
      <formula>AND($L33&gt;0.08,$L33&lt;0.15)</formula>
    </cfRule>
  </conditionalFormatting>
  <conditionalFormatting sqref="F33">
    <cfRule type="expression" dxfId="22359" priority="3715">
      <formula>$L33&gt;0.15</formula>
    </cfRule>
    <cfRule type="expression" dxfId="22358" priority="3716">
      <formula>AND($L33&gt;0.08,$L33&lt;0.15)</formula>
    </cfRule>
  </conditionalFormatting>
  <conditionalFormatting sqref="F33">
    <cfRule type="expression" dxfId="22357" priority="3711">
      <formula>$L33&gt;0.15</formula>
    </cfRule>
    <cfRule type="expression" dxfId="22356" priority="3712">
      <formula>AND($L33&gt;0.08,$L33&lt;0.15)</formula>
    </cfRule>
  </conditionalFormatting>
  <conditionalFormatting sqref="F33">
    <cfRule type="expression" dxfId="22355" priority="3713">
      <formula>$L33&gt;0.15</formula>
    </cfRule>
    <cfRule type="expression" dxfId="22354" priority="3714">
      <formula>AND($L33&gt;0.08,$L33&lt;0.15)</formula>
    </cfRule>
  </conditionalFormatting>
  <conditionalFormatting sqref="G33">
    <cfRule type="expression" dxfId="22353" priority="3703">
      <formula>$L33&gt;0.15</formula>
    </cfRule>
    <cfRule type="expression" dxfId="22352" priority="3704">
      <formula>AND($L33&gt;0.08,$L33&lt;0.15)</formula>
    </cfRule>
  </conditionalFormatting>
  <conditionalFormatting sqref="G33">
    <cfRule type="expression" dxfId="22351" priority="3701">
      <formula>$L33&gt;0.15</formula>
    </cfRule>
    <cfRule type="expression" dxfId="22350" priority="3702">
      <formula>AND($L33&gt;0.08,$L33&lt;0.15)</formula>
    </cfRule>
  </conditionalFormatting>
  <conditionalFormatting sqref="G33">
    <cfRule type="expression" dxfId="22349" priority="3707">
      <formula>$L33&gt;0.15</formula>
    </cfRule>
    <cfRule type="expression" dxfId="22348" priority="3708">
      <formula>AND($L33&gt;0.08,$L33&lt;0.15)</formula>
    </cfRule>
  </conditionalFormatting>
  <conditionalFormatting sqref="G33">
    <cfRule type="expression" dxfId="22347" priority="3705">
      <formula>$L33&gt;0.15</formula>
    </cfRule>
    <cfRule type="expression" dxfId="22346" priority="3706">
      <formula>AND($L33&gt;0.08,$L33&lt;0.15)</formula>
    </cfRule>
  </conditionalFormatting>
  <conditionalFormatting sqref="G33">
    <cfRule type="expression" dxfId="22345" priority="3699">
      <formula>$L33&gt;0.15</formula>
    </cfRule>
    <cfRule type="expression" dxfId="22344" priority="3700">
      <formula>AND($L33&gt;0.08,$L33&lt;0.15)</formula>
    </cfRule>
  </conditionalFormatting>
  <conditionalFormatting sqref="G33">
    <cfRule type="expression" dxfId="22343" priority="3697">
      <formula>$L33&gt;0.15</formula>
    </cfRule>
    <cfRule type="expression" dxfId="22342" priority="3698">
      <formula>AND($L33&gt;0.08,$L33&lt;0.15)</formula>
    </cfRule>
  </conditionalFormatting>
  <conditionalFormatting sqref="G33">
    <cfRule type="expression" dxfId="22341" priority="3695">
      <formula>$L33&gt;0.15</formula>
    </cfRule>
    <cfRule type="expression" dxfId="22340" priority="3696">
      <formula>AND($L33&gt;0.08,$L33&lt;0.15)</formula>
    </cfRule>
  </conditionalFormatting>
  <conditionalFormatting sqref="D33">
    <cfRule type="expression" dxfId="22339" priority="3693">
      <formula>$L33&gt;0.15</formula>
    </cfRule>
    <cfRule type="expression" dxfId="22338" priority="3694">
      <formula>AND($L33&gt;0.08,$L33&lt;0.15)</formula>
    </cfRule>
  </conditionalFormatting>
  <conditionalFormatting sqref="D33">
    <cfRule type="expression" dxfId="22337" priority="3691">
      <formula>$L33&gt;0.15</formula>
    </cfRule>
    <cfRule type="expression" dxfId="22336" priority="3692">
      <formula>AND($L33&gt;0.08,$L33&lt;0.15)</formula>
    </cfRule>
  </conditionalFormatting>
  <conditionalFormatting sqref="D33">
    <cfRule type="expression" dxfId="22335" priority="3689">
      <formula>$L33&gt;0.15</formula>
    </cfRule>
    <cfRule type="expression" dxfId="22334" priority="3690">
      <formula>AND($L33&gt;0.08,$L33&lt;0.15)</formula>
    </cfRule>
  </conditionalFormatting>
  <conditionalFormatting sqref="E33">
    <cfRule type="expression" dxfId="22333" priority="3667">
      <formula>$L33&gt;0.15</formula>
    </cfRule>
    <cfRule type="expression" dxfId="22332" priority="3668">
      <formula>AND($L33&gt;0.08,$L33&lt;0.15)</formula>
    </cfRule>
  </conditionalFormatting>
  <conditionalFormatting sqref="E33">
    <cfRule type="expression" dxfId="22331" priority="3665">
      <formula>$L33&gt;0.15</formula>
    </cfRule>
    <cfRule type="expression" dxfId="22330" priority="3666">
      <formula>AND($L33&gt;0.08,$L33&lt;0.15)</formula>
    </cfRule>
  </conditionalFormatting>
  <conditionalFormatting sqref="E33">
    <cfRule type="expression" dxfId="22329" priority="3663">
      <formula>$L33&gt;0.15</formula>
    </cfRule>
    <cfRule type="expression" dxfId="22328" priority="3664">
      <formula>AND($L33&gt;0.08,$L33&lt;0.15)</formula>
    </cfRule>
  </conditionalFormatting>
  <conditionalFormatting sqref="E33">
    <cfRule type="expression" dxfId="22327" priority="3655">
      <formula>$L33&gt;0.15</formula>
    </cfRule>
    <cfRule type="expression" dxfId="22326" priority="3656">
      <formula>AND($L33&gt;0.08,$L33&lt;0.15)</formula>
    </cfRule>
  </conditionalFormatting>
  <conditionalFormatting sqref="E33">
    <cfRule type="expression" dxfId="22325" priority="3653">
      <formula>$L33&gt;0.15</formula>
    </cfRule>
    <cfRule type="expression" dxfId="22324" priority="3654">
      <formula>AND($L33&gt;0.08,$L33&lt;0.15)</formula>
    </cfRule>
  </conditionalFormatting>
  <conditionalFormatting sqref="E33">
    <cfRule type="expression" dxfId="22323" priority="3651">
      <formula>$L33&gt;0.15</formula>
    </cfRule>
    <cfRule type="expression" dxfId="22322" priority="3652">
      <formula>AND($L33&gt;0.08,$L33&lt;0.15)</formula>
    </cfRule>
  </conditionalFormatting>
  <conditionalFormatting sqref="D33">
    <cfRule type="expression" dxfId="22321" priority="3671">
      <formula>$L33&gt;0.15</formula>
    </cfRule>
    <cfRule type="expression" dxfId="22320" priority="3672">
      <formula>AND($L33&gt;0.08,$L33&lt;0.15)</formula>
    </cfRule>
  </conditionalFormatting>
  <conditionalFormatting sqref="D33">
    <cfRule type="expression" dxfId="22319" priority="3669">
      <formula>$L33&gt;0.15</formula>
    </cfRule>
    <cfRule type="expression" dxfId="22318" priority="3670">
      <formula>AND($L33&gt;0.08,$L33&lt;0.15)</formula>
    </cfRule>
  </conditionalFormatting>
  <conditionalFormatting sqref="E33">
    <cfRule type="expression" dxfId="22317" priority="3661">
      <formula>$L33&gt;0.15</formula>
    </cfRule>
    <cfRule type="expression" dxfId="22316" priority="3662">
      <formula>AND($L33&gt;0.08,$L33&lt;0.15)</formula>
    </cfRule>
  </conditionalFormatting>
  <conditionalFormatting sqref="E33">
    <cfRule type="expression" dxfId="22315" priority="3657">
      <formula>$L33&gt;0.15</formula>
    </cfRule>
    <cfRule type="expression" dxfId="22314" priority="3658">
      <formula>AND($L33&gt;0.08,$L33&lt;0.15)</formula>
    </cfRule>
  </conditionalFormatting>
  <conditionalFormatting sqref="E33">
    <cfRule type="expression" dxfId="22313" priority="3659">
      <formula>$L33&gt;0.15</formula>
    </cfRule>
    <cfRule type="expression" dxfId="22312" priority="3660">
      <formula>AND($L33&gt;0.08,$L33&lt;0.15)</formula>
    </cfRule>
  </conditionalFormatting>
  <conditionalFormatting sqref="E33">
    <cfRule type="expression" dxfId="22311" priority="3649">
      <formula>$L33&gt;0.15</formula>
    </cfRule>
    <cfRule type="expression" dxfId="22310" priority="3650">
      <formula>AND($L33&gt;0.08,$L33&lt;0.15)</formula>
    </cfRule>
  </conditionalFormatting>
  <conditionalFormatting sqref="F33">
    <cfRule type="expression" dxfId="22309" priority="3729">
      <formula>$L33&gt;0.15</formula>
    </cfRule>
    <cfRule type="expression" dxfId="22308" priority="3730">
      <formula>AND($L33&gt;0.08,$L33&lt;0.15)</formula>
    </cfRule>
  </conditionalFormatting>
  <conditionalFormatting sqref="E9">
    <cfRule type="expression" dxfId="22307" priority="3213">
      <formula>$L9&gt;0.15</formula>
    </cfRule>
    <cfRule type="expression" dxfId="22306" priority="3214">
      <formula>AND($L9&gt;0.08,$L9&lt;0.15)</formula>
    </cfRule>
  </conditionalFormatting>
  <conditionalFormatting sqref="E9">
    <cfRule type="expression" dxfId="22305" priority="3219">
      <formula>$L9&gt;0.15</formula>
    </cfRule>
    <cfRule type="expression" dxfId="22304" priority="3220">
      <formula>AND($L9&gt;0.08,$L9&lt;0.15)</formula>
    </cfRule>
  </conditionalFormatting>
  <conditionalFormatting sqref="E9">
    <cfRule type="expression" dxfId="22303" priority="3217">
      <formula>$L9&gt;0.15</formula>
    </cfRule>
    <cfRule type="expression" dxfId="22302" priority="3218">
      <formula>AND($L9&gt;0.08,$L9&lt;0.15)</formula>
    </cfRule>
  </conditionalFormatting>
  <conditionalFormatting sqref="E9">
    <cfRule type="expression" dxfId="22301" priority="3215">
      <formula>$L9&gt;0.15</formula>
    </cfRule>
    <cfRule type="expression" dxfId="22300" priority="3216">
      <formula>AND($L9&gt;0.08,$L9&lt;0.15)</formula>
    </cfRule>
  </conditionalFormatting>
  <conditionalFormatting sqref="E9">
    <cfRule type="expression" dxfId="22299" priority="3227">
      <formula>$L9&gt;0.15</formula>
    </cfRule>
    <cfRule type="expression" dxfId="22298" priority="3228">
      <formula>AND($L9&gt;0.08,$L9&lt;0.15)</formula>
    </cfRule>
  </conditionalFormatting>
  <conditionalFormatting sqref="E9">
    <cfRule type="expression" dxfId="22297" priority="3225">
      <formula>$L9&gt;0.15</formula>
    </cfRule>
    <cfRule type="expression" dxfId="22296" priority="3226">
      <formula>AND($L9&gt;0.08,$L9&lt;0.15)</formula>
    </cfRule>
  </conditionalFormatting>
  <conditionalFormatting sqref="E9">
    <cfRule type="expression" dxfId="22295" priority="3223">
      <formula>$L9&gt;0.15</formula>
    </cfRule>
    <cfRule type="expression" dxfId="22294" priority="3224">
      <formula>AND($L9&gt;0.08,$L9&lt;0.15)</formula>
    </cfRule>
  </conditionalFormatting>
  <conditionalFormatting sqref="E9">
    <cfRule type="expression" dxfId="22293" priority="3221">
      <formula>$L9&gt;0.15</formula>
    </cfRule>
    <cfRule type="expression" dxfId="22292" priority="3222">
      <formula>AND($L9&gt;0.08,$L9&lt;0.15)</formula>
    </cfRule>
  </conditionalFormatting>
  <conditionalFormatting sqref="H9">
    <cfRule type="expression" dxfId="22291" priority="3203">
      <formula>$L9&gt;0.15</formula>
    </cfRule>
    <cfRule type="expression" dxfId="22290" priority="3204">
      <formula>AND($L9&gt;0.08,$L9&lt;0.15)</formula>
    </cfRule>
  </conditionalFormatting>
  <conditionalFormatting sqref="F14">
    <cfRule type="expression" dxfId="22289" priority="2233">
      <formula>$L14&gt;0.15</formula>
    </cfRule>
    <cfRule type="expression" dxfId="22288" priority="2234">
      <formula>AND($L14&gt;0.08,$L14&lt;0.15)</formula>
    </cfRule>
  </conditionalFormatting>
  <conditionalFormatting sqref="F14">
    <cfRule type="expression" dxfId="22287" priority="2235">
      <formula>$L14&gt;0.15</formula>
    </cfRule>
    <cfRule type="expression" dxfId="22286" priority="2236">
      <formula>AND($L14&gt;0.08,$L14&lt;0.15)</formula>
    </cfRule>
  </conditionalFormatting>
  <conditionalFormatting sqref="F14">
    <cfRule type="expression" dxfId="22285" priority="2231">
      <formula>$L14&gt;0.15</formula>
    </cfRule>
    <cfRule type="expression" dxfId="22284" priority="2232">
      <formula>AND($L14&gt;0.08,$L14&lt;0.15)</formula>
    </cfRule>
  </conditionalFormatting>
  <conditionalFormatting sqref="H39">
    <cfRule type="expression" dxfId="22283" priority="2279">
      <formula>$L39&gt;0.15</formula>
    </cfRule>
    <cfRule type="expression" dxfId="22282" priority="2280">
      <formula>AND($L39&gt;0.08,$L39&lt;0.15)</formula>
    </cfRule>
  </conditionalFormatting>
  <conditionalFormatting sqref="H39">
    <cfRule type="expression" dxfId="22281" priority="2277">
      <formula>$L39&gt;0.15</formula>
    </cfRule>
    <cfRule type="expression" dxfId="22280" priority="2278">
      <formula>AND($L39&gt;0.08,$L39&lt;0.15)</formula>
    </cfRule>
  </conditionalFormatting>
  <conditionalFormatting sqref="H39">
    <cfRule type="expression" dxfId="22279" priority="2281">
      <formula>$L39&gt;0.15</formula>
    </cfRule>
    <cfRule type="expression" dxfId="22278" priority="2282">
      <formula>AND($L39&gt;0.08,$L39&lt;0.15)</formula>
    </cfRule>
  </conditionalFormatting>
  <conditionalFormatting sqref="H39">
    <cfRule type="expression" dxfId="22277" priority="2275">
      <formula>$L39&gt;0.15</formula>
    </cfRule>
    <cfRule type="expression" dxfId="22276" priority="2276">
      <formula>AND($L39&gt;0.08,$L39&lt;0.15)</formula>
    </cfRule>
  </conditionalFormatting>
  <conditionalFormatting sqref="H39">
    <cfRule type="expression" dxfId="22275" priority="2287">
      <formula>$L39&gt;0.15</formula>
    </cfRule>
    <cfRule type="expression" dxfId="22274" priority="2288">
      <formula>AND($L39&gt;0.08,$L39&lt;0.15)</formula>
    </cfRule>
  </conditionalFormatting>
  <conditionalFormatting sqref="H39">
    <cfRule type="expression" dxfId="22273" priority="2285">
      <formula>$L39&gt;0.15</formula>
    </cfRule>
    <cfRule type="expression" dxfId="22272" priority="2286">
      <formula>AND($L39&gt;0.08,$L39&lt;0.15)</formula>
    </cfRule>
  </conditionalFormatting>
  <conditionalFormatting sqref="H39">
    <cfRule type="expression" dxfId="22271" priority="2283">
      <formula>$L39&gt;0.15</formula>
    </cfRule>
    <cfRule type="expression" dxfId="22270" priority="2284">
      <formula>AND($L39&gt;0.08,$L39&lt;0.15)</formula>
    </cfRule>
  </conditionalFormatting>
  <conditionalFormatting sqref="H39">
    <cfRule type="expression" dxfId="22269" priority="2289">
      <formula>$L39&gt;0.15</formula>
    </cfRule>
    <cfRule type="expression" dxfId="22268" priority="2290">
      <formula>AND($L39&gt;0.08,$L39&lt;0.15)</formula>
    </cfRule>
  </conditionalFormatting>
  <conditionalFormatting sqref="AE12">
    <cfRule type="expression" dxfId="22267" priority="2259">
      <formula>$L12&gt;0.15</formula>
    </cfRule>
    <cfRule type="expression" dxfId="22266" priority="2260">
      <formula>AND($L12&gt;0.08,$L12&lt;0.15)</formula>
    </cfRule>
  </conditionalFormatting>
  <conditionalFormatting sqref="AE12">
    <cfRule type="expression" dxfId="22265" priority="2257">
      <formula>$L12&gt;0.15</formula>
    </cfRule>
    <cfRule type="expression" dxfId="22264" priority="2258">
      <formula>AND($L12&gt;0.08,$L12&lt;0.15)</formula>
    </cfRule>
  </conditionalFormatting>
  <conditionalFormatting sqref="AE16">
    <cfRule type="expression" dxfId="22263" priority="2247">
      <formula>$L16&gt;0.15</formula>
    </cfRule>
    <cfRule type="expression" dxfId="22262" priority="2248">
      <formula>AND($L16&gt;0.08,$L16&lt;0.15)</formula>
    </cfRule>
  </conditionalFormatting>
  <conditionalFormatting sqref="AE16">
    <cfRule type="expression" dxfId="22261" priority="2245">
      <formula>$L16&gt;0.15</formula>
    </cfRule>
    <cfRule type="expression" dxfId="22260" priority="2246">
      <formula>AND($L16&gt;0.08,$L16&lt;0.15)</formula>
    </cfRule>
  </conditionalFormatting>
  <conditionalFormatting sqref="F14">
    <cfRule type="expression" dxfId="22259" priority="2241">
      <formula>$L14&gt;0.15</formula>
    </cfRule>
    <cfRule type="expression" dxfId="22258" priority="2242">
      <formula>AND($L14&gt;0.08,$L14&lt;0.15)</formula>
    </cfRule>
  </conditionalFormatting>
  <conditionalFormatting sqref="F14">
    <cfRule type="expression" dxfId="22257" priority="2237">
      <formula>$L14&gt;0.15</formula>
    </cfRule>
    <cfRule type="expression" dxfId="22256" priority="2238">
      <formula>AND($L14&gt;0.08,$L14&lt;0.15)</formula>
    </cfRule>
  </conditionalFormatting>
  <conditionalFormatting sqref="F14">
    <cfRule type="expression" dxfId="22255" priority="2239">
      <formula>$L14&gt;0.15</formula>
    </cfRule>
    <cfRule type="expression" dxfId="22254" priority="2240">
      <formula>AND($L14&gt;0.08,$L14&lt;0.15)</formula>
    </cfRule>
  </conditionalFormatting>
  <conditionalFormatting sqref="F14">
    <cfRule type="expression" dxfId="22253" priority="2229">
      <formula>$L14&gt;0.15</formula>
    </cfRule>
    <cfRule type="expression" dxfId="22252" priority="2230">
      <formula>AND($L14&gt;0.08,$L14&lt;0.15)</formula>
    </cfRule>
  </conditionalFormatting>
  <conditionalFormatting sqref="F14">
    <cfRule type="expression" dxfId="22251" priority="2227">
      <formula>$L14&gt;0.15</formula>
    </cfRule>
    <cfRule type="expression" dxfId="22250" priority="2228">
      <formula>AND($L14&gt;0.08,$L14&lt;0.15)</formula>
    </cfRule>
  </conditionalFormatting>
  <conditionalFormatting sqref="F14">
    <cfRule type="expression" dxfId="22249" priority="2225">
      <formula>$L14&gt;0.15</formula>
    </cfRule>
    <cfRule type="expression" dxfId="22248" priority="2226">
      <formula>AND($L14&gt;0.08,$L14&lt;0.15)</formula>
    </cfRule>
  </conditionalFormatting>
  <conditionalFormatting sqref="F14">
    <cfRule type="expression" dxfId="22247" priority="2223">
      <formula>$L14&gt;0.15</formula>
    </cfRule>
    <cfRule type="expression" dxfId="22246" priority="2224">
      <formula>AND($L14&gt;0.08,$L14&lt;0.15)</formula>
    </cfRule>
  </conditionalFormatting>
  <conditionalFormatting sqref="G14">
    <cfRule type="expression" dxfId="22245" priority="2221">
      <formula>$L14&gt;0.15</formula>
    </cfRule>
    <cfRule type="expression" dxfId="22244" priority="2222">
      <formula>AND($L14&gt;0.08,$L14&lt;0.15)</formula>
    </cfRule>
  </conditionalFormatting>
  <conditionalFormatting sqref="G14">
    <cfRule type="expression" dxfId="22243" priority="2217">
      <formula>$L14&gt;0.15</formula>
    </cfRule>
    <cfRule type="expression" dxfId="22242" priority="2218">
      <formula>AND($L14&gt;0.08,$L14&lt;0.15)</formula>
    </cfRule>
  </conditionalFormatting>
  <conditionalFormatting sqref="G14">
    <cfRule type="expression" dxfId="22241" priority="2215">
      <formula>$L14&gt;0.15</formula>
    </cfRule>
    <cfRule type="expression" dxfId="22240" priority="2216">
      <formula>AND($L14&gt;0.08,$L14&lt;0.15)</formula>
    </cfRule>
  </conditionalFormatting>
  <conditionalFormatting sqref="G14">
    <cfRule type="expression" dxfId="22239" priority="2213">
      <formula>$L14&gt;0.15</formula>
    </cfRule>
    <cfRule type="expression" dxfId="22238" priority="2214">
      <formula>AND($L14&gt;0.08,$L14&lt;0.15)</formula>
    </cfRule>
  </conditionalFormatting>
  <conditionalFormatting sqref="G14">
    <cfRule type="expression" dxfId="22237" priority="2211">
      <formula>$L14&gt;0.15</formula>
    </cfRule>
    <cfRule type="expression" dxfId="22236" priority="2212">
      <formula>AND($L14&gt;0.08,$L14&lt;0.15)</formula>
    </cfRule>
  </conditionalFormatting>
  <conditionalFormatting sqref="H15:H16">
    <cfRule type="expression" dxfId="22235" priority="2051">
      <formula>$L15&gt;0.15</formula>
    </cfRule>
    <cfRule type="expression" dxfId="22234" priority="2052">
      <formula>AND($L15&gt;0.08,$L15&lt;0.15)</formula>
    </cfRule>
  </conditionalFormatting>
  <conditionalFormatting sqref="H15:H16">
    <cfRule type="expression" dxfId="22233" priority="2053">
      <formula>$L15&gt;0.15</formula>
    </cfRule>
    <cfRule type="expression" dxfId="22232" priority="2054">
      <formula>AND($L15&gt;0.08,$L15&lt;0.15)</formula>
    </cfRule>
  </conditionalFormatting>
  <conditionalFormatting sqref="H15:H16">
    <cfRule type="expression" dxfId="22231" priority="2055">
      <formula>$L15&gt;0.15</formula>
    </cfRule>
    <cfRule type="expression" dxfId="22230" priority="2056">
      <formula>AND($L15&gt;0.08,$L15&lt;0.15)</formula>
    </cfRule>
  </conditionalFormatting>
  <conditionalFormatting sqref="H15:H16">
    <cfRule type="expression" dxfId="22229" priority="2049">
      <formula>$L15&gt;0.15</formula>
    </cfRule>
    <cfRule type="expression" dxfId="22228" priority="2050">
      <formula>AND($L15&gt;0.08,$L15&lt;0.15)</formula>
    </cfRule>
  </conditionalFormatting>
  <conditionalFormatting sqref="F9">
    <cfRule type="expression" dxfId="22227" priority="3257">
      <formula>$L9&gt;0.15</formula>
    </cfRule>
    <cfRule type="expression" dxfId="22226" priority="3258">
      <formula>AND($L9&gt;0.08,$L9&lt;0.15)</formula>
    </cfRule>
  </conditionalFormatting>
  <conditionalFormatting sqref="F9">
    <cfRule type="expression" dxfId="22225" priority="3255">
      <formula>$L9&gt;0.15</formula>
    </cfRule>
    <cfRule type="expression" dxfId="22224" priority="3256">
      <formula>AND($L9&gt;0.08,$L9&lt;0.15)</formula>
    </cfRule>
  </conditionalFormatting>
  <conditionalFormatting sqref="F9">
    <cfRule type="expression" dxfId="22223" priority="3259">
      <formula>$L9&gt;0.15</formula>
    </cfRule>
    <cfRule type="expression" dxfId="22222" priority="3260">
      <formula>AND($L9&gt;0.08,$L9&lt;0.15)</formula>
    </cfRule>
  </conditionalFormatting>
  <conditionalFormatting sqref="F9">
    <cfRule type="expression" dxfId="22221" priority="3253">
      <formula>$L9&gt;0.15</formula>
    </cfRule>
    <cfRule type="expression" dxfId="22220" priority="3254">
      <formula>AND($L9&gt;0.08,$L9&lt;0.15)</formula>
    </cfRule>
  </conditionalFormatting>
  <conditionalFormatting sqref="F9">
    <cfRule type="expression" dxfId="22219" priority="3249">
      <formula>$L9&gt;0.15</formula>
    </cfRule>
    <cfRule type="expression" dxfId="22218" priority="3250">
      <formula>AND($L9&gt;0.08,$L9&lt;0.15)</formula>
    </cfRule>
  </conditionalFormatting>
  <conditionalFormatting sqref="F9">
    <cfRule type="expression" dxfId="22217" priority="3251">
      <formula>$L9&gt;0.15</formula>
    </cfRule>
    <cfRule type="expression" dxfId="22216" priority="3252">
      <formula>AND($L9&gt;0.08,$L9&lt;0.15)</formula>
    </cfRule>
  </conditionalFormatting>
  <conditionalFormatting sqref="F9">
    <cfRule type="expression" dxfId="22215" priority="3273">
      <formula>$L9&gt;0.15</formula>
    </cfRule>
    <cfRule type="expression" dxfId="22214" priority="3274">
      <formula>AND($L9&gt;0.08,$L9&lt;0.15)</formula>
    </cfRule>
  </conditionalFormatting>
  <conditionalFormatting sqref="F9">
    <cfRule type="expression" dxfId="22213" priority="3271">
      <formula>$L9&gt;0.15</formula>
    </cfRule>
    <cfRule type="expression" dxfId="22212" priority="3272">
      <formula>AND($L9&gt;0.08,$L9&lt;0.15)</formula>
    </cfRule>
  </conditionalFormatting>
  <conditionalFormatting sqref="F9">
    <cfRule type="expression" dxfId="22211" priority="3265">
      <formula>$L9&gt;0.15</formula>
    </cfRule>
    <cfRule type="expression" dxfId="22210" priority="3266">
      <formula>AND($L9&gt;0.08,$L9&lt;0.15)</formula>
    </cfRule>
  </conditionalFormatting>
  <conditionalFormatting sqref="F9">
    <cfRule type="expression" dxfId="22209" priority="3263">
      <formula>$L9&gt;0.15</formula>
    </cfRule>
    <cfRule type="expression" dxfId="22208" priority="3264">
      <formula>AND($L9&gt;0.08,$L9&lt;0.15)</formula>
    </cfRule>
  </conditionalFormatting>
  <conditionalFormatting sqref="F9">
    <cfRule type="expression" dxfId="22207" priority="3261">
      <formula>$L9&gt;0.15</formula>
    </cfRule>
    <cfRule type="expression" dxfId="22206" priority="3262">
      <formula>AND($L9&gt;0.08,$L9&lt;0.15)</formula>
    </cfRule>
  </conditionalFormatting>
  <conditionalFormatting sqref="F9">
    <cfRule type="expression" dxfId="22205" priority="3267">
      <formula>$L9&gt;0.15</formula>
    </cfRule>
    <cfRule type="expression" dxfId="22204" priority="3268">
      <formula>AND($L9&gt;0.08,$L9&lt;0.15)</formula>
    </cfRule>
  </conditionalFormatting>
  <conditionalFormatting sqref="F9">
    <cfRule type="expression" dxfId="22203" priority="3269">
      <formula>$L9&gt;0.15</formula>
    </cfRule>
    <cfRule type="expression" dxfId="22202" priority="3270">
      <formula>AND($L9&gt;0.08,$L9&lt;0.15)</formula>
    </cfRule>
  </conditionalFormatting>
  <conditionalFormatting sqref="G9">
    <cfRule type="expression" dxfId="22201" priority="3237">
      <formula>$L9&gt;0.15</formula>
    </cfRule>
    <cfRule type="expression" dxfId="22200" priority="3238">
      <formula>AND($L9&gt;0.08,$L9&lt;0.15)</formula>
    </cfRule>
  </conditionalFormatting>
  <conditionalFormatting sqref="G9">
    <cfRule type="expression" dxfId="22199" priority="3235">
      <formula>$L9&gt;0.15</formula>
    </cfRule>
    <cfRule type="expression" dxfId="22198" priority="3236">
      <formula>AND($L9&gt;0.08,$L9&lt;0.15)</formula>
    </cfRule>
  </conditionalFormatting>
  <conditionalFormatting sqref="G9">
    <cfRule type="expression" dxfId="22197" priority="3233">
      <formula>$L9&gt;0.15</formula>
    </cfRule>
    <cfRule type="expression" dxfId="22196" priority="3234">
      <formula>AND($L9&gt;0.08,$L9&lt;0.15)</formula>
    </cfRule>
  </conditionalFormatting>
  <conditionalFormatting sqref="G9">
    <cfRule type="expression" dxfId="22195" priority="3243">
      <formula>$L9&gt;0.15</formula>
    </cfRule>
    <cfRule type="expression" dxfId="22194" priority="3244">
      <formula>AND($L9&gt;0.08,$L9&lt;0.15)</formula>
    </cfRule>
  </conditionalFormatting>
  <conditionalFormatting sqref="G9">
    <cfRule type="expression" dxfId="22193" priority="3241">
      <formula>$L9&gt;0.15</formula>
    </cfRule>
    <cfRule type="expression" dxfId="22192" priority="3242">
      <formula>AND($L9&gt;0.08,$L9&lt;0.15)</formula>
    </cfRule>
  </conditionalFormatting>
  <conditionalFormatting sqref="G9">
    <cfRule type="expression" dxfId="22191" priority="3247">
      <formula>$L9&gt;0.15</formula>
    </cfRule>
    <cfRule type="expression" dxfId="22190" priority="3248">
      <formula>AND($L9&gt;0.08,$L9&lt;0.15)</formula>
    </cfRule>
  </conditionalFormatting>
  <conditionalFormatting sqref="G9">
    <cfRule type="expression" dxfId="22189" priority="3245">
      <formula>$L9&gt;0.15</formula>
    </cfRule>
    <cfRule type="expression" dxfId="22188" priority="3246">
      <formula>AND($L9&gt;0.08,$L9&lt;0.15)</formula>
    </cfRule>
  </conditionalFormatting>
  <conditionalFormatting sqref="G9">
    <cfRule type="expression" dxfId="22187" priority="3239">
      <formula>$L9&gt;0.15</formula>
    </cfRule>
    <cfRule type="expression" dxfId="22186" priority="3240">
      <formula>AND($L9&gt;0.08,$L9&lt;0.15)</formula>
    </cfRule>
  </conditionalFormatting>
  <conditionalFormatting sqref="E9">
    <cfRule type="expression" dxfId="22185" priority="3211">
      <formula>$L9&gt;0.15</formula>
    </cfRule>
    <cfRule type="expression" dxfId="22184" priority="3212">
      <formula>AND($L9&gt;0.08,$L9&lt;0.15)</formula>
    </cfRule>
  </conditionalFormatting>
  <conditionalFormatting sqref="E9">
    <cfRule type="expression" dxfId="22183" priority="3209">
      <formula>$L9&gt;0.15</formula>
    </cfRule>
    <cfRule type="expression" dxfId="22182" priority="3210">
      <formula>AND($L9&gt;0.08,$L9&lt;0.15)</formula>
    </cfRule>
  </conditionalFormatting>
  <conditionalFormatting sqref="E9">
    <cfRule type="expression" dxfId="22181" priority="3229">
      <formula>$L9&gt;0.15</formula>
    </cfRule>
    <cfRule type="expression" dxfId="22180" priority="3230">
      <formula>AND($L9&gt;0.08,$L9&lt;0.15)</formula>
    </cfRule>
  </conditionalFormatting>
  <conditionalFormatting sqref="E9">
    <cfRule type="expression" dxfId="22179" priority="3231">
      <formula>$L9&gt;0.15</formula>
    </cfRule>
    <cfRule type="expression" dxfId="22178" priority="3232">
      <formula>AND($L9&gt;0.08,$L9&lt;0.15)</formula>
    </cfRule>
  </conditionalFormatting>
  <conditionalFormatting sqref="E9">
    <cfRule type="expression" dxfId="22177" priority="3207">
      <formula>$L9&gt;0.15</formula>
    </cfRule>
    <cfRule type="expression" dxfId="22176" priority="3208">
      <formula>AND($L9&gt;0.08,$L9&lt;0.15)</formula>
    </cfRule>
  </conditionalFormatting>
  <conditionalFormatting sqref="D9">
    <cfRule type="expression" dxfId="22175" priority="3205">
      <formula>$L9&gt;0.15</formula>
    </cfRule>
    <cfRule type="expression" dxfId="22174" priority="3206">
      <formula>AND($L9&gt;0.08,$L9&lt;0.15)</formula>
    </cfRule>
  </conditionalFormatting>
  <conditionalFormatting sqref="H9">
    <cfRule type="expression" dxfId="22173" priority="3201">
      <formula>$L9&gt;0.15</formula>
    </cfRule>
    <cfRule type="expression" dxfId="22172" priority="3202">
      <formula>AND($L9&gt;0.08,$L9&lt;0.15)</formula>
    </cfRule>
  </conditionalFormatting>
  <conditionalFormatting sqref="H9">
    <cfRule type="expression" dxfId="22171" priority="3199">
      <formula>$L9&gt;0.15</formula>
    </cfRule>
    <cfRule type="expression" dxfId="22170" priority="3200">
      <formula>AND($L9&gt;0.08,$L9&lt;0.15)</formula>
    </cfRule>
  </conditionalFormatting>
  <conditionalFormatting sqref="H9">
    <cfRule type="expression" dxfId="22169" priority="3197">
      <formula>$L9&gt;0.15</formula>
    </cfRule>
    <cfRule type="expression" dxfId="22168" priority="3198">
      <formula>AND($L9&gt;0.08,$L9&lt;0.15)</formula>
    </cfRule>
  </conditionalFormatting>
  <conditionalFormatting sqref="H9">
    <cfRule type="expression" dxfId="22167" priority="3195">
      <formula>$L9&gt;0.15</formula>
    </cfRule>
    <cfRule type="expression" dxfId="22166" priority="3196">
      <formula>AND($L9&gt;0.08,$L9&lt;0.15)</formula>
    </cfRule>
  </conditionalFormatting>
  <conditionalFormatting sqref="H9">
    <cfRule type="expression" dxfId="22165" priority="3193">
      <formula>$L9&gt;0.15</formula>
    </cfRule>
    <cfRule type="expression" dxfId="22164" priority="3194">
      <formula>AND($L9&gt;0.08,$L9&lt;0.15)</formula>
    </cfRule>
  </conditionalFormatting>
  <conditionalFormatting sqref="H9">
    <cfRule type="expression" dxfId="22163" priority="3191">
      <formula>$L9&gt;0.15</formula>
    </cfRule>
    <cfRule type="expression" dxfId="22162" priority="3192">
      <formula>AND($L9&gt;0.08,$L9&lt;0.15)</formula>
    </cfRule>
  </conditionalFormatting>
  <conditionalFormatting sqref="E37">
    <cfRule type="expression" dxfId="22161" priority="2521">
      <formula>$L37&gt;0.15</formula>
    </cfRule>
    <cfRule type="expression" dxfId="22160" priority="2522">
      <formula>AND($L37&gt;0.08,$L37&lt;0.15)</formula>
    </cfRule>
  </conditionalFormatting>
  <conditionalFormatting sqref="E37">
    <cfRule type="expression" dxfId="22159" priority="2527">
      <formula>$L37&gt;0.15</formula>
    </cfRule>
    <cfRule type="expression" dxfId="22158" priority="2528">
      <formula>AND($L37&gt;0.08,$L37&lt;0.15)</formula>
    </cfRule>
  </conditionalFormatting>
  <conditionalFormatting sqref="E37">
    <cfRule type="expression" dxfId="22157" priority="2525">
      <formula>$L37&gt;0.15</formula>
    </cfRule>
    <cfRule type="expression" dxfId="22156" priority="2526">
      <formula>AND($L37&gt;0.08,$L37&lt;0.15)</formula>
    </cfRule>
  </conditionalFormatting>
  <conditionalFormatting sqref="E37">
    <cfRule type="expression" dxfId="22155" priority="2523">
      <formula>$L37&gt;0.15</formula>
    </cfRule>
    <cfRule type="expression" dxfId="22154" priority="2524">
      <formula>AND($L37&gt;0.08,$L37&lt;0.15)</formula>
    </cfRule>
  </conditionalFormatting>
  <conditionalFormatting sqref="E37">
    <cfRule type="expression" dxfId="22153" priority="2535">
      <formula>$L37&gt;0.15</formula>
    </cfRule>
    <cfRule type="expression" dxfId="22152" priority="2536">
      <formula>AND($L37&gt;0.08,$L37&lt;0.15)</formula>
    </cfRule>
  </conditionalFormatting>
  <conditionalFormatting sqref="E37">
    <cfRule type="expression" dxfId="22151" priority="2533">
      <formula>$L37&gt;0.15</formula>
    </cfRule>
    <cfRule type="expression" dxfId="22150" priority="2534">
      <formula>AND($L37&gt;0.08,$L37&lt;0.15)</formula>
    </cfRule>
  </conditionalFormatting>
  <conditionalFormatting sqref="E37">
    <cfRule type="expression" dxfId="22149" priority="2531">
      <formula>$L37&gt;0.15</formula>
    </cfRule>
    <cfRule type="expression" dxfId="22148" priority="2532">
      <formula>AND($L37&gt;0.08,$L37&lt;0.15)</formula>
    </cfRule>
  </conditionalFormatting>
  <conditionalFormatting sqref="E37">
    <cfRule type="expression" dxfId="22147" priority="2529">
      <formula>$L37&gt;0.15</formula>
    </cfRule>
    <cfRule type="expression" dxfId="22146" priority="2530">
      <formula>AND($L37&gt;0.08,$L37&lt;0.15)</formula>
    </cfRule>
  </conditionalFormatting>
  <conditionalFormatting sqref="F32">
    <cfRule type="expression" dxfId="22145" priority="2785">
      <formula>$L32&gt;0.15</formula>
    </cfRule>
    <cfRule type="expression" dxfId="22144" priority="2786">
      <formula>AND($L32&gt;0.08,$L32&lt;0.15)</formula>
    </cfRule>
  </conditionalFormatting>
  <conditionalFormatting sqref="H27">
    <cfRule type="expression" dxfId="22143" priority="2883">
      <formula>$L27&gt;0.15</formula>
    </cfRule>
    <cfRule type="expression" dxfId="22142" priority="2884">
      <formula>AND($L27&gt;0.08,$L27&lt;0.15)</formula>
    </cfRule>
  </conditionalFormatting>
  <conditionalFormatting sqref="F32">
    <cfRule type="expression" dxfId="22141" priority="2773">
      <formula>$L32&gt;0.15</formula>
    </cfRule>
    <cfRule type="expression" dxfId="22140" priority="2774">
      <formula>AND($L32&gt;0.08,$L32&lt;0.15)</formula>
    </cfRule>
  </conditionalFormatting>
  <conditionalFormatting sqref="F32">
    <cfRule type="expression" dxfId="22139" priority="2783">
      <formula>$L32&gt;0.15</formula>
    </cfRule>
    <cfRule type="expression" dxfId="22138" priority="2784">
      <formula>AND($L32&gt;0.08,$L32&lt;0.15)</formula>
    </cfRule>
  </conditionalFormatting>
  <conditionalFormatting sqref="F32">
    <cfRule type="expression" dxfId="22137" priority="2787">
      <formula>$L32&gt;0.15</formula>
    </cfRule>
    <cfRule type="expression" dxfId="22136" priority="2788">
      <formula>AND($L32&gt;0.08,$L32&lt;0.15)</formula>
    </cfRule>
  </conditionalFormatting>
  <conditionalFormatting sqref="F26">
    <cfRule type="expression" dxfId="22135" priority="3019">
      <formula>$L26&gt;0.15</formula>
    </cfRule>
    <cfRule type="expression" dxfId="22134" priority="3020">
      <formula>AND($L26&gt;0.08,$L26&lt;0.15)</formula>
    </cfRule>
  </conditionalFormatting>
  <conditionalFormatting sqref="F26">
    <cfRule type="expression" dxfId="22133" priority="3017">
      <formula>$L26&gt;0.15</formula>
    </cfRule>
    <cfRule type="expression" dxfId="22132" priority="3018">
      <formula>AND($L26&gt;0.08,$L26&lt;0.15)</formula>
    </cfRule>
  </conditionalFormatting>
  <conditionalFormatting sqref="G26">
    <cfRule type="expression" dxfId="22131" priority="3015">
      <formula>$L26&gt;0.15</formula>
    </cfRule>
    <cfRule type="expression" dxfId="22130" priority="3016">
      <formula>AND($L26&gt;0.08,$L26&lt;0.15)</formula>
    </cfRule>
  </conditionalFormatting>
  <conditionalFormatting sqref="G26">
    <cfRule type="expression" dxfId="22129" priority="3013">
      <formula>$L26&gt;0.15</formula>
    </cfRule>
    <cfRule type="expression" dxfId="22128" priority="3014">
      <formula>AND($L26&gt;0.08,$L26&lt;0.15)</formula>
    </cfRule>
  </conditionalFormatting>
  <conditionalFormatting sqref="F26">
    <cfRule type="expression" dxfId="22127" priority="3021">
      <formula>$L26&gt;0.15</formula>
    </cfRule>
    <cfRule type="expression" dxfId="22126" priority="3022">
      <formula>AND($L26&gt;0.08,$L26&lt;0.15)</formula>
    </cfRule>
  </conditionalFormatting>
  <conditionalFormatting sqref="F26">
    <cfRule type="expression" dxfId="22125" priority="3027">
      <formula>$L26&gt;0.15</formula>
    </cfRule>
    <cfRule type="expression" dxfId="22124" priority="3028">
      <formula>AND($L26&gt;0.08,$L26&lt;0.15)</formula>
    </cfRule>
  </conditionalFormatting>
  <conditionalFormatting sqref="F26">
    <cfRule type="expression" dxfId="22123" priority="3025">
      <formula>$L26&gt;0.15</formula>
    </cfRule>
    <cfRule type="expression" dxfId="22122" priority="3026">
      <formula>AND($L26&gt;0.08,$L26&lt;0.15)</formula>
    </cfRule>
  </conditionalFormatting>
  <conditionalFormatting sqref="F26">
    <cfRule type="expression" dxfId="22121" priority="3023">
      <formula>$L26&gt;0.15</formula>
    </cfRule>
    <cfRule type="expression" dxfId="22120" priority="3024">
      <formula>AND($L26&gt;0.08,$L26&lt;0.15)</formula>
    </cfRule>
  </conditionalFormatting>
  <conditionalFormatting sqref="F26">
    <cfRule type="expression" dxfId="22119" priority="3031">
      <formula>$L26&gt;0.15</formula>
    </cfRule>
    <cfRule type="expression" dxfId="22118" priority="3032">
      <formula>AND($L26&gt;0.08,$L26&lt;0.15)</formula>
    </cfRule>
  </conditionalFormatting>
  <conditionalFormatting sqref="F26">
    <cfRule type="expression" dxfId="22117" priority="3033">
      <formula>$L26&gt;0.15</formula>
    </cfRule>
    <cfRule type="expression" dxfId="22116" priority="3034">
      <formula>AND($L26&gt;0.08,$L26&lt;0.15)</formula>
    </cfRule>
  </conditionalFormatting>
  <conditionalFormatting sqref="F26">
    <cfRule type="expression" dxfId="22115" priority="3029">
      <formula>$L26&gt;0.15</formula>
    </cfRule>
    <cfRule type="expression" dxfId="22114" priority="3030">
      <formula>AND($L26&gt;0.08,$L26&lt;0.15)</formula>
    </cfRule>
  </conditionalFormatting>
  <conditionalFormatting sqref="F26">
    <cfRule type="expression" dxfId="22113" priority="3041">
      <formula>$L26&gt;0.15</formula>
    </cfRule>
    <cfRule type="expression" dxfId="22112" priority="3042">
      <formula>AND($L26&gt;0.08,$L26&lt;0.15)</formula>
    </cfRule>
  </conditionalFormatting>
  <conditionalFormatting sqref="F26">
    <cfRule type="expression" dxfId="22111" priority="3039">
      <formula>$L26&gt;0.15</formula>
    </cfRule>
    <cfRule type="expression" dxfId="22110" priority="3040">
      <formula>AND($L26&gt;0.08,$L26&lt;0.15)</formula>
    </cfRule>
  </conditionalFormatting>
  <conditionalFormatting sqref="F26">
    <cfRule type="expression" dxfId="22109" priority="3037">
      <formula>$L26&gt;0.15</formula>
    </cfRule>
    <cfRule type="expression" dxfId="22108" priority="3038">
      <formula>AND($L26&gt;0.08,$L26&lt;0.15)</formula>
    </cfRule>
  </conditionalFormatting>
  <conditionalFormatting sqref="F26">
    <cfRule type="expression" dxfId="22107" priority="3035">
      <formula>$L26&gt;0.15</formula>
    </cfRule>
    <cfRule type="expression" dxfId="22106" priority="3036">
      <formula>AND($L26&gt;0.08,$L26&lt;0.15)</formula>
    </cfRule>
  </conditionalFormatting>
  <conditionalFormatting sqref="D26">
    <cfRule type="expression" dxfId="22105" priority="3011">
      <formula>$L26&gt;0.15</formula>
    </cfRule>
    <cfRule type="expression" dxfId="22104" priority="3012">
      <formula>AND($L26&gt;0.08,$L26&lt;0.15)</formula>
    </cfRule>
  </conditionalFormatting>
  <conditionalFormatting sqref="E26">
    <cfRule type="expression" dxfId="22103" priority="2971">
      <formula>$L26&gt;0.15</formula>
    </cfRule>
    <cfRule type="expression" dxfId="22102" priority="2972">
      <formula>AND($L26&gt;0.08,$L26&lt;0.15)</formula>
    </cfRule>
  </conditionalFormatting>
  <conditionalFormatting sqref="E26">
    <cfRule type="expression" dxfId="22101" priority="2969">
      <formula>$L26&gt;0.15</formula>
    </cfRule>
    <cfRule type="expression" dxfId="22100" priority="2970">
      <formula>AND($L26&gt;0.08,$L26&lt;0.15)</formula>
    </cfRule>
  </conditionalFormatting>
  <conditionalFormatting sqref="E26">
    <cfRule type="expression" dxfId="22099" priority="2973">
      <formula>$L26&gt;0.15</formula>
    </cfRule>
    <cfRule type="expression" dxfId="22098" priority="2974">
      <formula>AND($L26&gt;0.08,$L26&lt;0.15)</formula>
    </cfRule>
  </conditionalFormatting>
  <conditionalFormatting sqref="E26">
    <cfRule type="expression" dxfId="22097" priority="2985">
      <formula>$L26&gt;0.15</formula>
    </cfRule>
    <cfRule type="expression" dxfId="22096" priority="2986">
      <formula>AND($L26&gt;0.08,$L26&lt;0.15)</formula>
    </cfRule>
  </conditionalFormatting>
  <conditionalFormatting sqref="E26">
    <cfRule type="expression" dxfId="22095" priority="2993">
      <formula>$L26&gt;0.15</formula>
    </cfRule>
    <cfRule type="expression" dxfId="22094" priority="2994">
      <formula>AND($L26&gt;0.08,$L26&lt;0.15)</formula>
    </cfRule>
  </conditionalFormatting>
  <conditionalFormatting sqref="E26">
    <cfRule type="expression" dxfId="22093" priority="2989">
      <formula>$L26&gt;0.15</formula>
    </cfRule>
    <cfRule type="expression" dxfId="22092" priority="2990">
      <formula>AND($L26&gt;0.08,$L26&lt;0.15)</formula>
    </cfRule>
  </conditionalFormatting>
  <conditionalFormatting sqref="F27">
    <cfRule type="expression" dxfId="22091" priority="2945">
      <formula>$L27&gt;0.15</formula>
    </cfRule>
    <cfRule type="expression" dxfId="22090" priority="2946">
      <formula>AND($L27&gt;0.08,$L27&lt;0.15)</formula>
    </cfRule>
  </conditionalFormatting>
  <conditionalFormatting sqref="F27">
    <cfRule type="expression" dxfId="22089" priority="2943">
      <formula>$L27&gt;0.15</formula>
    </cfRule>
    <cfRule type="expression" dxfId="22088" priority="2944">
      <formula>AND($L27&gt;0.08,$L27&lt;0.15)</formula>
    </cfRule>
  </conditionalFormatting>
  <conditionalFormatting sqref="F27">
    <cfRule type="expression" dxfId="22087" priority="2947">
      <formula>$L27&gt;0.15</formula>
    </cfRule>
    <cfRule type="expression" dxfId="22086" priority="2948">
      <formula>AND($L27&gt;0.08,$L27&lt;0.15)</formula>
    </cfRule>
  </conditionalFormatting>
  <conditionalFormatting sqref="F27">
    <cfRule type="expression" dxfId="22085" priority="2951">
      <formula>$L27&gt;0.15</formula>
    </cfRule>
    <cfRule type="expression" dxfId="22084" priority="2952">
      <formula>AND($L27&gt;0.08,$L27&lt;0.15)</formula>
    </cfRule>
  </conditionalFormatting>
  <conditionalFormatting sqref="F27">
    <cfRule type="expression" dxfId="22083" priority="2967">
      <formula>$L27&gt;0.15</formula>
    </cfRule>
    <cfRule type="expression" dxfId="22082" priority="2968">
      <formula>AND($L27&gt;0.08,$L27&lt;0.15)</formula>
    </cfRule>
  </conditionalFormatting>
  <conditionalFormatting sqref="F27">
    <cfRule type="expression" dxfId="22081" priority="2963">
      <formula>$L27&gt;0.15</formula>
    </cfRule>
    <cfRule type="expression" dxfId="22080" priority="2964">
      <formula>AND($L27&gt;0.08,$L27&lt;0.15)</formula>
    </cfRule>
  </conditionalFormatting>
  <conditionalFormatting sqref="F27">
    <cfRule type="expression" dxfId="22079" priority="2961">
      <formula>$L27&gt;0.15</formula>
    </cfRule>
    <cfRule type="expression" dxfId="22078" priority="2962">
      <formula>AND($L27&gt;0.08,$L27&lt;0.15)</formula>
    </cfRule>
  </conditionalFormatting>
  <conditionalFormatting sqref="E27">
    <cfRule type="expression" dxfId="22077" priority="2939">
      <formula>$L27&gt;0.15</formula>
    </cfRule>
    <cfRule type="expression" dxfId="22076" priority="2940">
      <formula>AND($L27&gt;0.08,$L27&lt;0.15)</formula>
    </cfRule>
  </conditionalFormatting>
  <conditionalFormatting sqref="E27">
    <cfRule type="expression" dxfId="22075" priority="2933">
      <formula>$L27&gt;0.15</formula>
    </cfRule>
    <cfRule type="expression" dxfId="22074" priority="2934">
      <formula>AND($L27&gt;0.08,$L27&lt;0.15)</formula>
    </cfRule>
  </conditionalFormatting>
  <conditionalFormatting sqref="E27">
    <cfRule type="expression" dxfId="22073" priority="2935">
      <formula>$L27&gt;0.15</formula>
    </cfRule>
    <cfRule type="expression" dxfId="22072" priority="2936">
      <formula>AND($L27&gt;0.08,$L27&lt;0.15)</formula>
    </cfRule>
  </conditionalFormatting>
  <conditionalFormatting sqref="E27">
    <cfRule type="expression" dxfId="22071" priority="2931">
      <formula>$L27&gt;0.15</formula>
    </cfRule>
    <cfRule type="expression" dxfId="22070" priority="2932">
      <formula>AND($L27&gt;0.08,$L27&lt;0.15)</formula>
    </cfRule>
  </conditionalFormatting>
  <conditionalFormatting sqref="E27">
    <cfRule type="expression" dxfId="22069" priority="2923">
      <formula>$L27&gt;0.15</formula>
    </cfRule>
    <cfRule type="expression" dxfId="22068" priority="2924">
      <formula>AND($L27&gt;0.08,$L27&lt;0.15)</formula>
    </cfRule>
  </conditionalFormatting>
  <conditionalFormatting sqref="E27">
    <cfRule type="expression" dxfId="22067" priority="2921">
      <formula>$L27&gt;0.15</formula>
    </cfRule>
    <cfRule type="expression" dxfId="22066" priority="2922">
      <formula>AND($L27&gt;0.08,$L27&lt;0.15)</formula>
    </cfRule>
  </conditionalFormatting>
  <conditionalFormatting sqref="E27">
    <cfRule type="expression" dxfId="22065" priority="2919">
      <formula>$L27&gt;0.15</formula>
    </cfRule>
    <cfRule type="expression" dxfId="22064" priority="2920">
      <formula>AND($L27&gt;0.08,$L27&lt;0.15)</formula>
    </cfRule>
  </conditionalFormatting>
  <conditionalFormatting sqref="E27">
    <cfRule type="expression" dxfId="22063" priority="2941">
      <formula>$L27&gt;0.15</formula>
    </cfRule>
    <cfRule type="expression" dxfId="22062" priority="2942">
      <formula>AND($L27&gt;0.08,$L27&lt;0.15)</formula>
    </cfRule>
  </conditionalFormatting>
  <conditionalFormatting sqref="E27">
    <cfRule type="expression" dxfId="22061" priority="2937">
      <formula>$L27&gt;0.15</formula>
    </cfRule>
    <cfRule type="expression" dxfId="22060" priority="2938">
      <formula>AND($L27&gt;0.08,$L27&lt;0.15)</formula>
    </cfRule>
  </conditionalFormatting>
  <conditionalFormatting sqref="E27">
    <cfRule type="expression" dxfId="22059" priority="2929">
      <formula>$L27&gt;0.15</formula>
    </cfRule>
    <cfRule type="expression" dxfId="22058" priority="2930">
      <formula>AND($L27&gt;0.08,$L27&lt;0.15)</formula>
    </cfRule>
  </conditionalFormatting>
  <conditionalFormatting sqref="E27">
    <cfRule type="expression" dxfId="22057" priority="2925">
      <formula>$L27&gt;0.15</formula>
    </cfRule>
    <cfRule type="expression" dxfId="22056" priority="2926">
      <formula>AND($L27&gt;0.08,$L27&lt;0.15)</formula>
    </cfRule>
  </conditionalFormatting>
  <conditionalFormatting sqref="E27">
    <cfRule type="expression" dxfId="22055" priority="2927">
      <formula>$L27&gt;0.15</formula>
    </cfRule>
    <cfRule type="expression" dxfId="22054" priority="2928">
      <formula>AND($L27&gt;0.08,$L27&lt;0.15)</formula>
    </cfRule>
  </conditionalFormatting>
  <conditionalFormatting sqref="E27">
    <cfRule type="expression" dxfId="22053" priority="2917">
      <formula>$L27&gt;0.15</formula>
    </cfRule>
    <cfRule type="expression" dxfId="22052" priority="2918">
      <formula>AND($L27&gt;0.08,$L27&lt;0.15)</formula>
    </cfRule>
  </conditionalFormatting>
  <conditionalFormatting sqref="D27">
    <cfRule type="expression" dxfId="22051" priority="2915">
      <formula>$L27&gt;0.15</formula>
    </cfRule>
    <cfRule type="expression" dxfId="22050" priority="2916">
      <formula>AND($L27&gt;0.08,$L27&lt;0.15)</formula>
    </cfRule>
  </conditionalFormatting>
  <conditionalFormatting sqref="G27">
    <cfRule type="expression" dxfId="22049" priority="2899">
      <formula>$L27&gt;0.15</formula>
    </cfRule>
    <cfRule type="expression" dxfId="22048" priority="2900">
      <formula>AND($L27&gt;0.08,$L27&lt;0.15)</formula>
    </cfRule>
  </conditionalFormatting>
  <conditionalFormatting sqref="G27">
    <cfRule type="expression" dxfId="22047" priority="2903">
      <formula>$L27&gt;0.15</formula>
    </cfRule>
    <cfRule type="expression" dxfId="22046" priority="2904">
      <formula>AND($L27&gt;0.08,$L27&lt;0.15)</formula>
    </cfRule>
  </conditionalFormatting>
  <conditionalFormatting sqref="G27">
    <cfRule type="expression" dxfId="22045" priority="2901">
      <formula>$L27&gt;0.15</formula>
    </cfRule>
    <cfRule type="expression" dxfId="22044" priority="2902">
      <formula>AND($L27&gt;0.08,$L27&lt;0.15)</formula>
    </cfRule>
  </conditionalFormatting>
  <conditionalFormatting sqref="G27">
    <cfRule type="expression" dxfId="22043" priority="2909">
      <formula>$L27&gt;0.15</formula>
    </cfRule>
    <cfRule type="expression" dxfId="22042" priority="2910">
      <formula>AND($L27&gt;0.08,$L27&lt;0.15)</formula>
    </cfRule>
  </conditionalFormatting>
  <conditionalFormatting sqref="G27">
    <cfRule type="expression" dxfId="22041" priority="2907">
      <formula>$L27&gt;0.15</formula>
    </cfRule>
    <cfRule type="expression" dxfId="22040" priority="2908">
      <formula>AND($L27&gt;0.08,$L27&lt;0.15)</formula>
    </cfRule>
  </conditionalFormatting>
  <conditionalFormatting sqref="G27">
    <cfRule type="expression" dxfId="22039" priority="2913">
      <formula>$L27&gt;0.15</formula>
    </cfRule>
    <cfRule type="expression" dxfId="22038" priority="2914">
      <formula>AND($L27&gt;0.08,$L27&lt;0.15)</formula>
    </cfRule>
  </conditionalFormatting>
  <conditionalFormatting sqref="G27">
    <cfRule type="expression" dxfId="22037" priority="2911">
      <formula>$L27&gt;0.15</formula>
    </cfRule>
    <cfRule type="expression" dxfId="22036" priority="2912">
      <formula>AND($L27&gt;0.08,$L27&lt;0.15)</formula>
    </cfRule>
  </conditionalFormatting>
  <conditionalFormatting sqref="G27">
    <cfRule type="expression" dxfId="22035" priority="2905">
      <formula>$L27&gt;0.15</formula>
    </cfRule>
    <cfRule type="expression" dxfId="22034" priority="2906">
      <formula>AND($L27&gt;0.08,$L27&lt;0.15)</formula>
    </cfRule>
  </conditionalFormatting>
  <conditionalFormatting sqref="H27">
    <cfRule type="expression" dxfId="22033" priority="2897">
      <formula>$L27&gt;0.15</formula>
    </cfRule>
    <cfRule type="expression" dxfId="22032" priority="2898">
      <formula>AND($L27&gt;0.08,$L27&lt;0.15)</formula>
    </cfRule>
  </conditionalFormatting>
  <conditionalFormatting sqref="H27">
    <cfRule type="expression" dxfId="22031" priority="2895">
      <formula>$L27&gt;0.15</formula>
    </cfRule>
    <cfRule type="expression" dxfId="22030" priority="2896">
      <formula>AND($L27&gt;0.08,$L27&lt;0.15)</formula>
    </cfRule>
  </conditionalFormatting>
  <conditionalFormatting sqref="H27">
    <cfRule type="expression" dxfId="22029" priority="2893">
      <formula>$L27&gt;0.15</formula>
    </cfRule>
    <cfRule type="expression" dxfId="22028" priority="2894">
      <formula>AND($L27&gt;0.08,$L27&lt;0.15)</formula>
    </cfRule>
  </conditionalFormatting>
  <conditionalFormatting sqref="H27">
    <cfRule type="expression" dxfId="22027" priority="2891">
      <formula>$L27&gt;0.15</formula>
    </cfRule>
    <cfRule type="expression" dxfId="22026" priority="2892">
      <formula>AND($L27&gt;0.08,$L27&lt;0.15)</formula>
    </cfRule>
  </conditionalFormatting>
  <conditionalFormatting sqref="H27">
    <cfRule type="expression" dxfId="22025" priority="2889">
      <formula>$L27&gt;0.15</formula>
    </cfRule>
    <cfRule type="expression" dxfId="22024" priority="2890">
      <formula>AND($L27&gt;0.08,$L27&lt;0.15)</formula>
    </cfRule>
  </conditionalFormatting>
  <conditionalFormatting sqref="E15:E16">
    <cfRule type="expression" dxfId="22023" priority="2077">
      <formula>$L15&gt;0.15</formula>
    </cfRule>
    <cfRule type="expression" dxfId="22022" priority="2078">
      <formula>AND($L15&gt;0.08,$L15&lt;0.15)</formula>
    </cfRule>
  </conditionalFormatting>
  <conditionalFormatting sqref="E15:E16">
    <cfRule type="expression" dxfId="22021" priority="2079">
      <formula>$L15&gt;0.15</formula>
    </cfRule>
    <cfRule type="expression" dxfId="22020" priority="2080">
      <formula>AND($L15&gt;0.08,$L15&lt;0.15)</formula>
    </cfRule>
  </conditionalFormatting>
  <conditionalFormatting sqref="H32">
    <cfRule type="expression" dxfId="22019" priority="2703">
      <formula>$L32&gt;0.15</formula>
    </cfRule>
    <cfRule type="expression" dxfId="22018" priority="2704">
      <formula>AND($L32&gt;0.08,$L32&lt;0.15)</formula>
    </cfRule>
  </conditionalFormatting>
  <conditionalFormatting sqref="F15:F16">
    <cfRule type="expression" dxfId="22017" priority="2127">
      <formula>$L15&gt;0.15</formula>
    </cfRule>
    <cfRule type="expression" dxfId="22016" priority="2128">
      <formula>AND($L15&gt;0.08,$L15&lt;0.15)</formula>
    </cfRule>
  </conditionalFormatting>
  <conditionalFormatting sqref="H32">
    <cfRule type="expression" dxfId="22015" priority="2705">
      <formula>$L32&gt;0.15</formula>
    </cfRule>
    <cfRule type="expression" dxfId="22014" priority="2706">
      <formula>AND($L32&gt;0.08,$L32&lt;0.15)</formula>
    </cfRule>
  </conditionalFormatting>
  <conditionalFormatting sqref="F15:F16">
    <cfRule type="expression" dxfId="22013" priority="2135">
      <formula>$L15&gt;0.15</formula>
    </cfRule>
    <cfRule type="expression" dxfId="22012" priority="2136">
      <formula>AND($L15&gt;0.08,$L15&lt;0.15)</formula>
    </cfRule>
  </conditionalFormatting>
  <conditionalFormatting sqref="AD56">
    <cfRule type="expression" dxfId="22011" priority="2697">
      <formula>$L56&gt;0.15</formula>
    </cfRule>
    <cfRule type="expression" dxfId="22010" priority="2698">
      <formula>AND($L56&gt;0.08,$L56&lt;0.15)</formula>
    </cfRule>
  </conditionalFormatting>
  <conditionalFormatting sqref="D32">
    <cfRule type="expression" dxfId="22009" priority="2719">
      <formula>$L32&gt;0.15</formula>
    </cfRule>
    <cfRule type="expression" dxfId="22008" priority="2720">
      <formula>AND($L32&gt;0.08,$L32&lt;0.15)</formula>
    </cfRule>
  </conditionalFormatting>
  <conditionalFormatting sqref="H32">
    <cfRule type="expression" dxfId="22007" priority="2717">
      <formula>$L32&gt;0.15</formula>
    </cfRule>
    <cfRule type="expression" dxfId="22006" priority="2718">
      <formula>AND($L32&gt;0.08,$L32&lt;0.15)</formula>
    </cfRule>
  </conditionalFormatting>
  <conditionalFormatting sqref="H32">
    <cfRule type="expression" dxfId="22005" priority="2711">
      <formula>$L32&gt;0.15</formula>
    </cfRule>
    <cfRule type="expression" dxfId="22004" priority="2712">
      <formula>AND($L32&gt;0.08,$L32&lt;0.15)</formula>
    </cfRule>
  </conditionalFormatting>
  <conditionalFormatting sqref="H32">
    <cfRule type="expression" dxfId="22003" priority="2709">
      <formula>$L32&gt;0.15</formula>
    </cfRule>
    <cfRule type="expression" dxfId="22002" priority="2710">
      <formula>AND($L32&gt;0.08,$L32&lt;0.15)</formula>
    </cfRule>
  </conditionalFormatting>
  <conditionalFormatting sqref="H32">
    <cfRule type="expression" dxfId="22001" priority="2707">
      <formula>$L32&gt;0.15</formula>
    </cfRule>
    <cfRule type="expression" dxfId="22000" priority="2708">
      <formula>AND($L32&gt;0.08,$L32&lt;0.15)</formula>
    </cfRule>
  </conditionalFormatting>
  <conditionalFormatting sqref="H32">
    <cfRule type="expression" dxfId="21999" priority="2713">
      <formula>$L32&gt;0.15</formula>
    </cfRule>
    <cfRule type="expression" dxfId="21998" priority="2714">
      <formula>AND($L32&gt;0.08,$L32&lt;0.15)</formula>
    </cfRule>
  </conditionalFormatting>
  <conditionalFormatting sqref="H32">
    <cfRule type="expression" dxfId="21997" priority="2715">
      <formula>$L32&gt;0.15</formula>
    </cfRule>
    <cfRule type="expression" dxfId="21996" priority="2716">
      <formula>AND($L32&gt;0.08,$L32&lt;0.15)</formula>
    </cfRule>
  </conditionalFormatting>
  <conditionalFormatting sqref="H33">
    <cfRule type="expression" dxfId="21995" priority="2683">
      <formula>$L33&gt;0.15</formula>
    </cfRule>
    <cfRule type="expression" dxfId="21994" priority="2684">
      <formula>AND($L33&gt;0.08,$L33&lt;0.15)</formula>
    </cfRule>
  </conditionalFormatting>
  <conditionalFormatting sqref="H33">
    <cfRule type="expression" dxfId="21993" priority="2681">
      <formula>$L33&gt;0.15</formula>
    </cfRule>
    <cfRule type="expression" dxfId="21992" priority="2682">
      <formula>AND($L33&gt;0.08,$L33&lt;0.15)</formula>
    </cfRule>
  </conditionalFormatting>
  <conditionalFormatting sqref="H33">
    <cfRule type="expression" dxfId="21991" priority="2679">
      <formula>$L33&gt;0.15</formula>
    </cfRule>
    <cfRule type="expression" dxfId="21990" priority="2680">
      <formula>AND($L33&gt;0.08,$L33&lt;0.15)</formula>
    </cfRule>
  </conditionalFormatting>
  <conditionalFormatting sqref="H33">
    <cfRule type="expression" dxfId="21989" priority="2689">
      <formula>$L33&gt;0.15</formula>
    </cfRule>
    <cfRule type="expression" dxfId="21988" priority="2690">
      <formula>AND($L33&gt;0.08,$L33&lt;0.15)</formula>
    </cfRule>
  </conditionalFormatting>
  <conditionalFormatting sqref="H33">
    <cfRule type="expression" dxfId="21987" priority="2687">
      <formula>$L33&gt;0.15</formula>
    </cfRule>
    <cfRule type="expression" dxfId="21986" priority="2688">
      <formula>AND($L33&gt;0.08,$L33&lt;0.15)</formula>
    </cfRule>
  </conditionalFormatting>
  <conditionalFormatting sqref="H33">
    <cfRule type="expression" dxfId="21985" priority="2693">
      <formula>$L33&gt;0.15</formula>
    </cfRule>
    <cfRule type="expression" dxfId="21984" priority="2694">
      <formula>AND($L33&gt;0.08,$L33&lt;0.15)</formula>
    </cfRule>
  </conditionalFormatting>
  <conditionalFormatting sqref="H33">
    <cfRule type="expression" dxfId="21983" priority="2691">
      <formula>$L33&gt;0.15</formula>
    </cfRule>
    <cfRule type="expression" dxfId="21982" priority="2692">
      <formula>AND($L33&gt;0.08,$L33&lt;0.15)</formula>
    </cfRule>
  </conditionalFormatting>
  <conditionalFormatting sqref="H33">
    <cfRule type="expression" dxfId="21981" priority="2685">
      <formula>$L33&gt;0.15</formula>
    </cfRule>
    <cfRule type="expression" dxfId="21980" priority="2686">
      <formula>AND($L33&gt;0.08,$L33&lt;0.15)</formula>
    </cfRule>
  </conditionalFormatting>
  <conditionalFormatting sqref="G15:G16">
    <cfRule type="expression" dxfId="21979" priority="2111">
      <formula>$L15&gt;0.15</formula>
    </cfRule>
    <cfRule type="expression" dxfId="21978" priority="2112">
      <formula>AND($L15&gt;0.08,$L15&lt;0.15)</formula>
    </cfRule>
  </conditionalFormatting>
  <conditionalFormatting sqref="G15:G16">
    <cfRule type="expression" dxfId="21977" priority="2109">
      <formula>$L15&gt;0.15</formula>
    </cfRule>
    <cfRule type="expression" dxfId="21976" priority="2110">
      <formula>AND($L15&gt;0.08,$L15&lt;0.15)</formula>
    </cfRule>
  </conditionalFormatting>
  <conditionalFormatting sqref="D15:D16">
    <cfRule type="expression" dxfId="21975" priority="2107">
      <formula>$L15&gt;0.15</formula>
    </cfRule>
    <cfRule type="expression" dxfId="21974" priority="2108">
      <formula>AND($L15&gt;0.08,$L15&lt;0.15)</formula>
    </cfRule>
  </conditionalFormatting>
  <conditionalFormatting sqref="D15:D16">
    <cfRule type="expression" dxfId="21973" priority="2099">
      <formula>$L15&gt;0.15</formula>
    </cfRule>
    <cfRule type="expression" dxfId="21972" priority="2100">
      <formula>AND($L15&gt;0.08,$L15&lt;0.15)</formula>
    </cfRule>
  </conditionalFormatting>
  <conditionalFormatting sqref="D15:D16">
    <cfRule type="expression" dxfId="21971" priority="2097">
      <formula>$L15&gt;0.15</formula>
    </cfRule>
    <cfRule type="expression" dxfId="21970" priority="2098">
      <formula>AND($L15&gt;0.08,$L15&lt;0.15)</formula>
    </cfRule>
  </conditionalFormatting>
  <conditionalFormatting sqref="D15:D16">
    <cfRule type="expression" dxfId="21969" priority="2095">
      <formula>$L15&gt;0.15</formula>
    </cfRule>
    <cfRule type="expression" dxfId="21968" priority="2096">
      <formula>AND($L15&gt;0.08,$L15&lt;0.15)</formula>
    </cfRule>
  </conditionalFormatting>
  <conditionalFormatting sqref="G15:G16">
    <cfRule type="expression" dxfId="21967" priority="2115">
      <formula>$L15&gt;0.15</formula>
    </cfRule>
    <cfRule type="expression" dxfId="21966" priority="2116">
      <formula>AND($L15&gt;0.08,$L15&lt;0.15)</formula>
    </cfRule>
  </conditionalFormatting>
  <conditionalFormatting sqref="G15:G16">
    <cfRule type="expression" dxfId="21965" priority="2117">
      <formula>$L15&gt;0.15</formula>
    </cfRule>
    <cfRule type="expression" dxfId="21964" priority="2118">
      <formula>AND($L15&gt;0.08,$L15&lt;0.15)</formula>
    </cfRule>
  </conditionalFormatting>
  <conditionalFormatting sqref="G15:G16">
    <cfRule type="expression" dxfId="21963" priority="2113">
      <formula>$L15&gt;0.15</formula>
    </cfRule>
    <cfRule type="expression" dxfId="21962" priority="2114">
      <formula>AND($L15&gt;0.08,$L15&lt;0.15)</formula>
    </cfRule>
  </conditionalFormatting>
  <conditionalFormatting sqref="D15:D16">
    <cfRule type="expression" dxfId="21961" priority="2105">
      <formula>$L15&gt;0.15</formula>
    </cfRule>
    <cfRule type="expression" dxfId="21960" priority="2106">
      <formula>AND($L15&gt;0.08,$L15&lt;0.15)</formula>
    </cfRule>
  </conditionalFormatting>
  <conditionalFormatting sqref="D15:D16">
    <cfRule type="expression" dxfId="21959" priority="2101">
      <formula>$L15&gt;0.15</formula>
    </cfRule>
    <cfRule type="expression" dxfId="21958" priority="2102">
      <formula>AND($L15&gt;0.08,$L15&lt;0.15)</formula>
    </cfRule>
  </conditionalFormatting>
  <conditionalFormatting sqref="D15:D16">
    <cfRule type="expression" dxfId="21957" priority="2103">
      <formula>$L15&gt;0.15</formula>
    </cfRule>
    <cfRule type="expression" dxfId="21956" priority="2104">
      <formula>AND($L15&gt;0.08,$L15&lt;0.15)</formula>
    </cfRule>
  </conditionalFormatting>
  <conditionalFormatting sqref="D15:D16">
    <cfRule type="expression" dxfId="21955" priority="2093">
      <formula>$L15&gt;0.15</formula>
    </cfRule>
    <cfRule type="expression" dxfId="21954" priority="2094">
      <formula>AND($L15&gt;0.08,$L15&lt;0.15)</formula>
    </cfRule>
  </conditionalFormatting>
  <conditionalFormatting sqref="D15:D16">
    <cfRule type="expression" dxfId="21953" priority="2091">
      <formula>$L15&gt;0.15</formula>
    </cfRule>
    <cfRule type="expression" dxfId="21952" priority="2092">
      <formula>AND($L15&gt;0.08,$L15&lt;0.15)</formula>
    </cfRule>
  </conditionalFormatting>
  <conditionalFormatting sqref="D15:D16">
    <cfRule type="expression" dxfId="21951" priority="2089">
      <formula>$L15&gt;0.15</formula>
    </cfRule>
    <cfRule type="expression" dxfId="21950" priority="2090">
      <formula>AND($L15&gt;0.08,$L15&lt;0.15)</formula>
    </cfRule>
  </conditionalFormatting>
  <conditionalFormatting sqref="D15:D16">
    <cfRule type="expression" dxfId="21949" priority="2087">
      <formula>$L15&gt;0.15</formula>
    </cfRule>
    <cfRule type="expression" dxfId="21948" priority="2088">
      <formula>AND($L15&gt;0.08,$L15&lt;0.15)</formula>
    </cfRule>
  </conditionalFormatting>
  <conditionalFormatting sqref="D15:D16">
    <cfRule type="expression" dxfId="21947" priority="2085">
      <formula>$L15&gt;0.15</formula>
    </cfRule>
    <cfRule type="expression" dxfId="21946" priority="2086">
      <formula>AND($L15&gt;0.08,$L15&lt;0.15)</formula>
    </cfRule>
  </conditionalFormatting>
  <conditionalFormatting sqref="D15:D16">
    <cfRule type="expression" dxfId="21945" priority="2083">
      <formula>$L15&gt;0.15</formula>
    </cfRule>
    <cfRule type="expression" dxfId="21944" priority="2084">
      <formula>AND($L15&gt;0.08,$L15&lt;0.15)</formula>
    </cfRule>
  </conditionalFormatting>
  <conditionalFormatting sqref="E15:E16">
    <cfRule type="expression" dxfId="21943" priority="2081">
      <formula>$L15&gt;0.15</formula>
    </cfRule>
    <cfRule type="expression" dxfId="21942" priority="2082">
      <formula>AND($L15&gt;0.08,$L15&lt;0.15)</formula>
    </cfRule>
  </conditionalFormatting>
  <conditionalFormatting sqref="E15:E16">
    <cfRule type="expression" dxfId="21941" priority="2075">
      <formula>$L15&gt;0.15</formula>
    </cfRule>
    <cfRule type="expression" dxfId="21940" priority="2076">
      <formula>AND($L15&gt;0.08,$L15&lt;0.15)</formula>
    </cfRule>
  </conditionalFormatting>
  <conditionalFormatting sqref="F32">
    <cfRule type="expression" dxfId="21939" priority="2771">
      <formula>$L32&gt;0.15</formula>
    </cfRule>
    <cfRule type="expression" dxfId="21938" priority="2772">
      <formula>AND($L32&gt;0.08,$L32&lt;0.15)</formula>
    </cfRule>
  </conditionalFormatting>
  <conditionalFormatting sqref="F32">
    <cfRule type="expression" dxfId="21937" priority="2769">
      <formula>$L32&gt;0.15</formula>
    </cfRule>
    <cfRule type="expression" dxfId="21936" priority="2770">
      <formula>AND($L32&gt;0.08,$L32&lt;0.15)</formula>
    </cfRule>
  </conditionalFormatting>
  <conditionalFormatting sqref="F32">
    <cfRule type="expression" dxfId="21935" priority="2767">
      <formula>$L32&gt;0.15</formula>
    </cfRule>
    <cfRule type="expression" dxfId="21934" priority="2768">
      <formula>AND($L32&gt;0.08,$L32&lt;0.15)</formula>
    </cfRule>
  </conditionalFormatting>
  <conditionalFormatting sqref="F32">
    <cfRule type="expression" dxfId="21933" priority="2763">
      <formula>$L32&gt;0.15</formula>
    </cfRule>
    <cfRule type="expression" dxfId="21932" priority="2764">
      <formula>AND($L32&gt;0.08,$L32&lt;0.15)</formula>
    </cfRule>
  </conditionalFormatting>
  <conditionalFormatting sqref="F32">
    <cfRule type="expression" dxfId="21931" priority="2765">
      <formula>$L32&gt;0.15</formula>
    </cfRule>
    <cfRule type="expression" dxfId="21930" priority="2766">
      <formula>AND($L32&gt;0.08,$L32&lt;0.15)</formula>
    </cfRule>
  </conditionalFormatting>
  <conditionalFormatting sqref="F32">
    <cfRule type="expression" dxfId="21929" priority="2779">
      <formula>$L32&gt;0.15</formula>
    </cfRule>
    <cfRule type="expression" dxfId="21928" priority="2780">
      <formula>AND($L32&gt;0.08,$L32&lt;0.15)</formula>
    </cfRule>
  </conditionalFormatting>
  <conditionalFormatting sqref="F32">
    <cfRule type="expression" dxfId="21927" priority="2777">
      <formula>$L32&gt;0.15</formula>
    </cfRule>
    <cfRule type="expression" dxfId="21926" priority="2778">
      <formula>AND($L32&gt;0.08,$L32&lt;0.15)</formula>
    </cfRule>
  </conditionalFormatting>
  <conditionalFormatting sqref="F32">
    <cfRule type="expression" dxfId="21925" priority="2775">
      <formula>$L32&gt;0.15</formula>
    </cfRule>
    <cfRule type="expression" dxfId="21924" priority="2776">
      <formula>AND($L32&gt;0.08,$L32&lt;0.15)</formula>
    </cfRule>
  </conditionalFormatting>
  <conditionalFormatting sqref="F32">
    <cfRule type="expression" dxfId="21923" priority="2781">
      <formula>$L32&gt;0.15</formula>
    </cfRule>
    <cfRule type="expression" dxfId="21922" priority="2782">
      <formula>AND($L32&gt;0.08,$L32&lt;0.15)</formula>
    </cfRule>
  </conditionalFormatting>
  <conditionalFormatting sqref="G32">
    <cfRule type="expression" dxfId="21921" priority="2751">
      <formula>$L32&gt;0.15</formula>
    </cfRule>
    <cfRule type="expression" dxfId="21920" priority="2752">
      <formula>AND($L32&gt;0.08,$L32&lt;0.15)</formula>
    </cfRule>
  </conditionalFormatting>
  <conditionalFormatting sqref="G32">
    <cfRule type="expression" dxfId="21919" priority="2749">
      <formula>$L32&gt;0.15</formula>
    </cfRule>
    <cfRule type="expression" dxfId="21918" priority="2750">
      <formula>AND($L32&gt;0.08,$L32&lt;0.15)</formula>
    </cfRule>
  </conditionalFormatting>
  <conditionalFormatting sqref="G32">
    <cfRule type="expression" dxfId="21917" priority="2747">
      <formula>$L32&gt;0.15</formula>
    </cfRule>
    <cfRule type="expression" dxfId="21916" priority="2748">
      <formula>AND($L32&gt;0.08,$L32&lt;0.15)</formula>
    </cfRule>
  </conditionalFormatting>
  <conditionalFormatting sqref="G32">
    <cfRule type="expression" dxfId="21915" priority="2757">
      <formula>$L32&gt;0.15</formula>
    </cfRule>
    <cfRule type="expression" dxfId="21914" priority="2758">
      <formula>AND($L32&gt;0.08,$L32&lt;0.15)</formula>
    </cfRule>
  </conditionalFormatting>
  <conditionalFormatting sqref="G32">
    <cfRule type="expression" dxfId="21913" priority="2755">
      <formula>$L32&gt;0.15</formula>
    </cfRule>
    <cfRule type="expression" dxfId="21912" priority="2756">
      <formula>AND($L32&gt;0.08,$L32&lt;0.15)</formula>
    </cfRule>
  </conditionalFormatting>
  <conditionalFormatting sqref="G32">
    <cfRule type="expression" dxfId="21911" priority="2761">
      <formula>$L32&gt;0.15</formula>
    </cfRule>
    <cfRule type="expression" dxfId="21910" priority="2762">
      <formula>AND($L32&gt;0.08,$L32&lt;0.15)</formula>
    </cfRule>
  </conditionalFormatting>
  <conditionalFormatting sqref="G32">
    <cfRule type="expression" dxfId="21909" priority="2759">
      <formula>$L32&gt;0.15</formula>
    </cfRule>
    <cfRule type="expression" dxfId="21908" priority="2760">
      <formula>AND($L32&gt;0.08,$L32&lt;0.15)</formula>
    </cfRule>
  </conditionalFormatting>
  <conditionalFormatting sqref="G32">
    <cfRule type="expression" dxfId="21907" priority="2753">
      <formula>$L32&gt;0.15</formula>
    </cfRule>
    <cfRule type="expression" dxfId="21906" priority="2754">
      <formula>AND($L32&gt;0.08,$L32&lt;0.15)</formula>
    </cfRule>
  </conditionalFormatting>
  <conditionalFormatting sqref="E32">
    <cfRule type="expression" dxfId="21905" priority="2739">
      <formula>$L32&gt;0.15</formula>
    </cfRule>
    <cfRule type="expression" dxfId="21904" priority="2740">
      <formula>AND($L32&gt;0.08,$L32&lt;0.15)</formula>
    </cfRule>
  </conditionalFormatting>
  <conditionalFormatting sqref="E32">
    <cfRule type="expression" dxfId="21903" priority="2737">
      <formula>$L32&gt;0.15</formula>
    </cfRule>
    <cfRule type="expression" dxfId="21902" priority="2738">
      <formula>AND($L32&gt;0.08,$L32&lt;0.15)</formula>
    </cfRule>
  </conditionalFormatting>
  <conditionalFormatting sqref="E32">
    <cfRule type="expression" dxfId="21901" priority="2735">
      <formula>$L32&gt;0.15</formula>
    </cfRule>
    <cfRule type="expression" dxfId="21900" priority="2736">
      <formula>AND($L32&gt;0.08,$L32&lt;0.15)</formula>
    </cfRule>
  </conditionalFormatting>
  <conditionalFormatting sqref="E32">
    <cfRule type="expression" dxfId="21899" priority="2727">
      <formula>$L32&gt;0.15</formula>
    </cfRule>
    <cfRule type="expression" dxfId="21898" priority="2728">
      <formula>AND($L32&gt;0.08,$L32&lt;0.15)</formula>
    </cfRule>
  </conditionalFormatting>
  <conditionalFormatting sqref="E32">
    <cfRule type="expression" dxfId="21897" priority="2725">
      <formula>$L32&gt;0.15</formula>
    </cfRule>
    <cfRule type="expression" dxfId="21896" priority="2726">
      <formula>AND($L32&gt;0.08,$L32&lt;0.15)</formula>
    </cfRule>
  </conditionalFormatting>
  <conditionalFormatting sqref="E32">
    <cfRule type="expression" dxfId="21895" priority="2723">
      <formula>$L32&gt;0.15</formula>
    </cfRule>
    <cfRule type="expression" dxfId="21894" priority="2724">
      <formula>AND($L32&gt;0.08,$L32&lt;0.15)</formula>
    </cfRule>
  </conditionalFormatting>
  <conditionalFormatting sqref="E32">
    <cfRule type="expression" dxfId="21893" priority="2743">
      <formula>$L32&gt;0.15</formula>
    </cfRule>
    <cfRule type="expression" dxfId="21892" priority="2744">
      <formula>AND($L32&gt;0.08,$L32&lt;0.15)</formula>
    </cfRule>
  </conditionalFormatting>
  <conditionalFormatting sqref="E32">
    <cfRule type="expression" dxfId="21891" priority="2745">
      <formula>$L32&gt;0.15</formula>
    </cfRule>
    <cfRule type="expression" dxfId="21890" priority="2746">
      <formula>AND($L32&gt;0.08,$L32&lt;0.15)</formula>
    </cfRule>
  </conditionalFormatting>
  <conditionalFormatting sqref="E32">
    <cfRule type="expression" dxfId="21889" priority="2741">
      <formula>$L32&gt;0.15</formula>
    </cfRule>
    <cfRule type="expression" dxfId="21888" priority="2742">
      <formula>AND($L32&gt;0.08,$L32&lt;0.15)</formula>
    </cfRule>
  </conditionalFormatting>
  <conditionalFormatting sqref="E32">
    <cfRule type="expression" dxfId="21887" priority="2733">
      <formula>$L32&gt;0.15</formula>
    </cfRule>
    <cfRule type="expression" dxfId="21886" priority="2734">
      <formula>AND($L32&gt;0.08,$L32&lt;0.15)</formula>
    </cfRule>
  </conditionalFormatting>
  <conditionalFormatting sqref="E32">
    <cfRule type="expression" dxfId="21885" priority="2729">
      <formula>$L32&gt;0.15</formula>
    </cfRule>
    <cfRule type="expression" dxfId="21884" priority="2730">
      <formula>AND($L32&gt;0.08,$L32&lt;0.15)</formula>
    </cfRule>
  </conditionalFormatting>
  <conditionalFormatting sqref="E32">
    <cfRule type="expression" dxfId="21883" priority="2731">
      <formula>$L32&gt;0.15</formula>
    </cfRule>
    <cfRule type="expression" dxfId="21882" priority="2732">
      <formula>AND($L32&gt;0.08,$L32&lt;0.15)</formula>
    </cfRule>
  </conditionalFormatting>
  <conditionalFormatting sqref="E32">
    <cfRule type="expression" dxfId="21881" priority="2721">
      <formula>$L32&gt;0.15</formula>
    </cfRule>
    <cfRule type="expression" dxfId="21880" priority="2722">
      <formula>AND($L32&gt;0.08,$L32&lt;0.15)</formula>
    </cfRule>
  </conditionalFormatting>
  <conditionalFormatting sqref="E15:E16">
    <cfRule type="expression" dxfId="21879" priority="2073">
      <formula>$L15&gt;0.15</formula>
    </cfRule>
    <cfRule type="expression" dxfId="21878" priority="2074">
      <formula>AND($L15&gt;0.08,$L15&lt;0.15)</formula>
    </cfRule>
  </conditionalFormatting>
  <conditionalFormatting sqref="E15:E16">
    <cfRule type="expression" dxfId="21877" priority="2071">
      <formula>$L15&gt;0.15</formula>
    </cfRule>
    <cfRule type="expression" dxfId="21876" priority="2072">
      <formula>AND($L15&gt;0.08,$L15&lt;0.15)</formula>
    </cfRule>
  </conditionalFormatting>
  <conditionalFormatting sqref="E15:E16">
    <cfRule type="expression" dxfId="21875" priority="2069">
      <formula>$L15&gt;0.15</formula>
    </cfRule>
    <cfRule type="expression" dxfId="21874" priority="2070">
      <formula>AND($L15&gt;0.08,$L15&lt;0.15)</formula>
    </cfRule>
  </conditionalFormatting>
  <conditionalFormatting sqref="E15:E16">
    <cfRule type="expression" dxfId="21873" priority="2067">
      <formula>$L15&gt;0.15</formula>
    </cfRule>
    <cfRule type="expression" dxfId="21872" priority="2068">
      <formula>AND($L15&gt;0.08,$L15&lt;0.15)</formula>
    </cfRule>
  </conditionalFormatting>
  <conditionalFormatting sqref="E15:E16">
    <cfRule type="expression" dxfId="21871" priority="2065">
      <formula>$L15&gt;0.15</formula>
    </cfRule>
    <cfRule type="expression" dxfId="21870" priority="2066">
      <formula>AND($L15&gt;0.08,$L15&lt;0.15)</formula>
    </cfRule>
  </conditionalFormatting>
  <conditionalFormatting sqref="E15:E16">
    <cfRule type="expression" dxfId="21869" priority="2063">
      <formula>$L15&gt;0.15</formula>
    </cfRule>
    <cfRule type="expression" dxfId="21868" priority="2064">
      <formula>AND($L15&gt;0.08,$L15&lt;0.15)</formula>
    </cfRule>
  </conditionalFormatting>
  <conditionalFormatting sqref="H15:H16">
    <cfRule type="expression" dxfId="21867" priority="2061">
      <formula>$L15&gt;0.15</formula>
    </cfRule>
    <cfRule type="expression" dxfId="21866" priority="2062">
      <formula>AND($L15&gt;0.08,$L15&lt;0.15)</formula>
    </cfRule>
  </conditionalFormatting>
  <conditionalFormatting sqref="H15:H16">
    <cfRule type="expression" dxfId="21865" priority="2059">
      <formula>$L15&gt;0.15</formula>
    </cfRule>
    <cfRule type="expression" dxfId="21864" priority="2060">
      <formula>AND($L15&gt;0.08,$L15&lt;0.15)</formula>
    </cfRule>
  </conditionalFormatting>
  <conditionalFormatting sqref="H15:H16">
    <cfRule type="expression" dxfId="21863" priority="2057">
      <formula>$L15&gt;0.15</formula>
    </cfRule>
    <cfRule type="expression" dxfId="21862" priority="2058">
      <formula>AND($L15&gt;0.08,$L15&lt;0.15)</formula>
    </cfRule>
  </conditionalFormatting>
  <conditionalFormatting sqref="F18">
    <cfRule type="expression" dxfId="21861" priority="2045">
      <formula>$L18&gt;0.15</formula>
    </cfRule>
    <cfRule type="expression" dxfId="21860" priority="2046">
      <formula>AND($L18&gt;0.08,$L18&lt;0.15)</formula>
    </cfRule>
  </conditionalFormatting>
  <conditionalFormatting sqref="H15:H16">
    <cfRule type="expression" dxfId="21859" priority="2047">
      <formula>$L15&gt;0.15</formula>
    </cfRule>
    <cfRule type="expression" dxfId="21858" priority="2048">
      <formula>AND($L15&gt;0.08,$L15&lt;0.15)</formula>
    </cfRule>
  </conditionalFormatting>
  <conditionalFormatting sqref="F18">
    <cfRule type="expression" dxfId="21857" priority="2043">
      <formula>$L18&gt;0.15</formula>
    </cfRule>
    <cfRule type="expression" dxfId="21856" priority="2044">
      <formula>AND($L18&gt;0.08,$L18&lt;0.15)</formula>
    </cfRule>
  </conditionalFormatting>
  <conditionalFormatting sqref="F18">
    <cfRule type="expression" dxfId="21855" priority="2041">
      <formula>$L18&gt;0.15</formula>
    </cfRule>
    <cfRule type="expression" dxfId="21854" priority="2042">
      <formula>AND($L18&gt;0.08,$L18&lt;0.15)</formula>
    </cfRule>
  </conditionalFormatting>
  <conditionalFormatting sqref="F18">
    <cfRule type="expression" dxfId="21853" priority="2037">
      <formula>$L18&gt;0.15</formula>
    </cfRule>
    <cfRule type="expression" dxfId="21852" priority="2038">
      <formula>AND($L18&gt;0.08,$L18&lt;0.15)</formula>
    </cfRule>
  </conditionalFormatting>
  <conditionalFormatting sqref="F18">
    <cfRule type="expression" dxfId="21851" priority="2035">
      <formula>$L18&gt;0.15</formula>
    </cfRule>
    <cfRule type="expression" dxfId="21850" priority="2036">
      <formula>AND($L18&gt;0.08,$L18&lt;0.15)</formula>
    </cfRule>
  </conditionalFormatting>
  <conditionalFormatting sqref="F18">
    <cfRule type="expression" dxfId="21849" priority="2039">
      <formula>$L18&gt;0.15</formula>
    </cfRule>
    <cfRule type="expression" dxfId="21848" priority="2040">
      <formula>AND($L18&gt;0.08,$L18&lt;0.15)</formula>
    </cfRule>
  </conditionalFormatting>
  <conditionalFormatting sqref="F18">
    <cfRule type="expression" dxfId="21847" priority="2033">
      <formula>$L18&gt;0.15</formula>
    </cfRule>
    <cfRule type="expression" dxfId="21846" priority="2034">
      <formula>AND($L18&gt;0.08,$L18&lt;0.15)</formula>
    </cfRule>
  </conditionalFormatting>
  <conditionalFormatting sqref="F18">
    <cfRule type="expression" dxfId="21845" priority="2029">
      <formula>$L18&gt;0.15</formula>
    </cfRule>
    <cfRule type="expression" dxfId="21844" priority="2030">
      <formula>AND($L18&gt;0.08,$L18&lt;0.15)</formula>
    </cfRule>
  </conditionalFormatting>
  <conditionalFormatting sqref="F18">
    <cfRule type="expression" dxfId="21843" priority="2031">
      <formula>$L18&gt;0.15</formula>
    </cfRule>
    <cfRule type="expression" dxfId="21842" priority="2032">
      <formula>AND($L18&gt;0.08,$L18&lt;0.15)</formula>
    </cfRule>
  </conditionalFormatting>
  <conditionalFormatting sqref="F18">
    <cfRule type="expression" dxfId="21841" priority="2021">
      <formula>$L18&gt;0.15</formula>
    </cfRule>
    <cfRule type="expression" dxfId="21840" priority="2022">
      <formula>AND($L18&gt;0.08,$L18&lt;0.15)</formula>
    </cfRule>
  </conditionalFormatting>
  <conditionalFormatting sqref="F18">
    <cfRule type="expression" dxfId="21839" priority="2025">
      <formula>$L18&gt;0.15</formula>
    </cfRule>
    <cfRule type="expression" dxfId="21838" priority="2026">
      <formula>AND($L18&gt;0.08,$L18&lt;0.15)</formula>
    </cfRule>
  </conditionalFormatting>
  <conditionalFormatting sqref="F18">
    <cfRule type="expression" dxfId="21837" priority="2027">
      <formula>$L18&gt;0.15</formula>
    </cfRule>
    <cfRule type="expression" dxfId="21836" priority="2028">
      <formula>AND($L18&gt;0.08,$L18&lt;0.15)</formula>
    </cfRule>
  </conditionalFormatting>
  <conditionalFormatting sqref="F18">
    <cfRule type="expression" dxfId="21835" priority="2023">
      <formula>$L18&gt;0.15</formula>
    </cfRule>
    <cfRule type="expression" dxfId="21834" priority="2024">
      <formula>AND($L18&gt;0.08,$L18&lt;0.15)</formula>
    </cfRule>
  </conditionalFormatting>
  <conditionalFormatting sqref="D37">
    <cfRule type="expression" dxfId="21833" priority="2499">
      <formula>$L37&gt;0.15</formula>
    </cfRule>
    <cfRule type="expression" dxfId="21832" priority="2500">
      <formula>AND($L37&gt;0.08,$L37&lt;0.15)</formula>
    </cfRule>
  </conditionalFormatting>
  <conditionalFormatting sqref="D37">
    <cfRule type="expression" dxfId="21831" priority="2501">
      <formula>$L37&gt;0.15</formula>
    </cfRule>
    <cfRule type="expression" dxfId="21830" priority="2502">
      <formula>AND($L37&gt;0.08,$L37&lt;0.15)</formula>
    </cfRule>
  </conditionalFormatting>
  <conditionalFormatting sqref="D37">
    <cfRule type="expression" dxfId="21829" priority="2503">
      <formula>$L37&gt;0.15</formula>
    </cfRule>
    <cfRule type="expression" dxfId="21828" priority="2504">
      <formula>AND($L37&gt;0.08,$L37&lt;0.15)</formula>
    </cfRule>
  </conditionalFormatting>
  <conditionalFormatting sqref="D37">
    <cfRule type="expression" dxfId="21827" priority="2511">
      <formula>$L37&gt;0.15</formula>
    </cfRule>
    <cfRule type="expression" dxfId="21826" priority="2512">
      <formula>AND($L37&gt;0.08,$L37&lt;0.15)</formula>
    </cfRule>
  </conditionalFormatting>
  <conditionalFormatting sqref="D37">
    <cfRule type="expression" dxfId="21825" priority="2509">
      <formula>$L37&gt;0.15</formula>
    </cfRule>
    <cfRule type="expression" dxfId="21824" priority="2510">
      <formula>AND($L37&gt;0.08,$L37&lt;0.15)</formula>
    </cfRule>
  </conditionalFormatting>
  <conditionalFormatting sqref="D37">
    <cfRule type="expression" dxfId="21823" priority="2513">
      <formula>$L37&gt;0.15</formula>
    </cfRule>
    <cfRule type="expression" dxfId="21822" priority="2514">
      <formula>AND($L37&gt;0.08,$L37&lt;0.15)</formula>
    </cfRule>
  </conditionalFormatting>
  <conditionalFormatting sqref="D37">
    <cfRule type="expression" dxfId="21821" priority="2507">
      <formula>$L37&gt;0.15</formula>
    </cfRule>
    <cfRule type="expression" dxfId="21820" priority="2508">
      <formula>AND($L37&gt;0.08,$L37&lt;0.15)</formula>
    </cfRule>
  </conditionalFormatting>
  <conditionalFormatting sqref="D37">
    <cfRule type="expression" dxfId="21819" priority="2491">
      <formula>$L37&gt;0.15</formula>
    </cfRule>
    <cfRule type="expression" dxfId="21818" priority="2492">
      <formula>AND($L37&gt;0.08,$L37&lt;0.15)</formula>
    </cfRule>
  </conditionalFormatting>
  <conditionalFormatting sqref="F37">
    <cfRule type="expression" dxfId="21817" priority="2571">
      <formula>$L37&gt;0.15</formula>
    </cfRule>
    <cfRule type="expression" dxfId="21816" priority="2572">
      <formula>AND($L37&gt;0.08,$L37&lt;0.15)</formula>
    </cfRule>
  </conditionalFormatting>
  <conditionalFormatting sqref="F37">
    <cfRule type="expression" dxfId="21815" priority="2569">
      <formula>$L37&gt;0.15</formula>
    </cfRule>
    <cfRule type="expression" dxfId="21814" priority="2570">
      <formula>AND($L37&gt;0.08,$L37&lt;0.15)</formula>
    </cfRule>
  </conditionalFormatting>
  <conditionalFormatting sqref="F37">
    <cfRule type="expression" dxfId="21813" priority="2567">
      <formula>$L37&gt;0.15</formula>
    </cfRule>
    <cfRule type="expression" dxfId="21812" priority="2568">
      <formula>AND($L37&gt;0.08,$L37&lt;0.15)</formula>
    </cfRule>
  </conditionalFormatting>
  <conditionalFormatting sqref="F37">
    <cfRule type="expression" dxfId="21811" priority="2559">
      <formula>$L37&gt;0.15</formula>
    </cfRule>
    <cfRule type="expression" dxfId="21810" priority="2560">
      <formula>AND($L37&gt;0.08,$L37&lt;0.15)</formula>
    </cfRule>
  </conditionalFormatting>
  <conditionalFormatting sqref="F37">
    <cfRule type="expression" dxfId="21809" priority="2557">
      <formula>$L37&gt;0.15</formula>
    </cfRule>
    <cfRule type="expression" dxfId="21808" priority="2558">
      <formula>AND($L37&gt;0.08,$L37&lt;0.15)</formula>
    </cfRule>
  </conditionalFormatting>
  <conditionalFormatting sqref="F37">
    <cfRule type="expression" dxfId="21807" priority="2555">
      <formula>$L37&gt;0.15</formula>
    </cfRule>
    <cfRule type="expression" dxfId="21806" priority="2556">
      <formula>AND($L37&gt;0.08,$L37&lt;0.15)</formula>
    </cfRule>
  </conditionalFormatting>
  <conditionalFormatting sqref="F37">
    <cfRule type="expression" dxfId="21805" priority="2563">
      <formula>$L37&gt;0.15</formula>
    </cfRule>
    <cfRule type="expression" dxfId="21804" priority="2564">
      <formula>AND($L37&gt;0.08,$L37&lt;0.15)</formula>
    </cfRule>
  </conditionalFormatting>
  <conditionalFormatting sqref="F37">
    <cfRule type="expression" dxfId="21803" priority="2565">
      <formula>$L37&gt;0.15</formula>
    </cfRule>
    <cfRule type="expression" dxfId="21802" priority="2566">
      <formula>AND($L37&gt;0.08,$L37&lt;0.15)</formula>
    </cfRule>
  </conditionalFormatting>
  <conditionalFormatting sqref="F37">
    <cfRule type="expression" dxfId="21801" priority="2561">
      <formula>$L37&gt;0.15</formula>
    </cfRule>
    <cfRule type="expression" dxfId="21800" priority="2562">
      <formula>AND($L37&gt;0.08,$L37&lt;0.15)</formula>
    </cfRule>
  </conditionalFormatting>
  <conditionalFormatting sqref="F37">
    <cfRule type="expression" dxfId="21799" priority="2547">
      <formula>$L37&gt;0.15</formula>
    </cfRule>
    <cfRule type="expression" dxfId="21798" priority="2548">
      <formula>AND($L37&gt;0.08,$L37&lt;0.15)</formula>
    </cfRule>
  </conditionalFormatting>
  <conditionalFormatting sqref="F37">
    <cfRule type="expression" dxfId="21797" priority="2553">
      <formula>$L37&gt;0.15</formula>
    </cfRule>
    <cfRule type="expression" dxfId="21796" priority="2554">
      <formula>AND($L37&gt;0.08,$L37&lt;0.15)</formula>
    </cfRule>
  </conditionalFormatting>
  <conditionalFormatting sqref="F37">
    <cfRule type="expression" dxfId="21795" priority="2549">
      <formula>$L37&gt;0.15</formula>
    </cfRule>
    <cfRule type="expression" dxfId="21794" priority="2550">
      <formula>AND($L37&gt;0.08,$L37&lt;0.15)</formula>
    </cfRule>
  </conditionalFormatting>
  <conditionalFormatting sqref="F37">
    <cfRule type="expression" dxfId="21793" priority="2551">
      <formula>$L37&gt;0.15</formula>
    </cfRule>
    <cfRule type="expression" dxfId="21792" priority="2552">
      <formula>AND($L37&gt;0.08,$L37&lt;0.15)</formula>
    </cfRule>
  </conditionalFormatting>
  <conditionalFormatting sqref="G37">
    <cfRule type="expression" dxfId="21791" priority="2545">
      <formula>$L37&gt;0.15</formula>
    </cfRule>
    <cfRule type="expression" dxfId="21790" priority="2546">
      <formula>AND($L37&gt;0.08,$L37&lt;0.15)</formula>
    </cfRule>
  </conditionalFormatting>
  <conditionalFormatting sqref="G37">
    <cfRule type="expression" dxfId="21789" priority="2543">
      <formula>$L37&gt;0.15</formula>
    </cfRule>
    <cfRule type="expression" dxfId="21788" priority="2544">
      <formula>AND($L37&gt;0.08,$L37&lt;0.15)</formula>
    </cfRule>
  </conditionalFormatting>
  <conditionalFormatting sqref="E37">
    <cfRule type="expression" dxfId="21787" priority="2537">
      <formula>$L37&gt;0.15</formula>
    </cfRule>
    <cfRule type="expression" dxfId="21786" priority="2538">
      <formula>AND($L37&gt;0.08,$L37&lt;0.15)</formula>
    </cfRule>
  </conditionalFormatting>
  <conditionalFormatting sqref="E37">
    <cfRule type="expression" dxfId="21785" priority="2539">
      <formula>$L37&gt;0.15</formula>
    </cfRule>
    <cfRule type="expression" dxfId="21784" priority="2540">
      <formula>AND($L37&gt;0.08,$L37&lt;0.15)</formula>
    </cfRule>
  </conditionalFormatting>
  <conditionalFormatting sqref="E37">
    <cfRule type="expression" dxfId="21783" priority="2541">
      <formula>$L37&gt;0.15</formula>
    </cfRule>
    <cfRule type="expression" dxfId="21782" priority="2542">
      <formula>AND($L37&gt;0.08,$L37&lt;0.15)</formula>
    </cfRule>
  </conditionalFormatting>
  <conditionalFormatting sqref="E37">
    <cfRule type="expression" dxfId="21781" priority="2519">
      <formula>$L37&gt;0.15</formula>
    </cfRule>
    <cfRule type="expression" dxfId="21780" priority="2520">
      <formula>AND($L37&gt;0.08,$L37&lt;0.15)</formula>
    </cfRule>
  </conditionalFormatting>
  <conditionalFormatting sqref="E37">
    <cfRule type="expression" dxfId="21779" priority="2517">
      <formula>$L37&gt;0.15</formula>
    </cfRule>
    <cfRule type="expression" dxfId="21778" priority="2518">
      <formula>AND($L37&gt;0.08,$L37&lt;0.15)</formula>
    </cfRule>
  </conditionalFormatting>
  <conditionalFormatting sqref="D37">
    <cfRule type="expression" dxfId="21777" priority="2515">
      <formula>$L37&gt;0.15</formula>
    </cfRule>
    <cfRule type="expression" dxfId="21776" priority="2516">
      <formula>AND($L37&gt;0.08,$L37&lt;0.15)</formula>
    </cfRule>
  </conditionalFormatting>
  <conditionalFormatting sqref="D37">
    <cfRule type="expression" dxfId="21775" priority="2505">
      <formula>$L37&gt;0.15</formula>
    </cfRule>
    <cfRule type="expression" dxfId="21774" priority="2506">
      <formula>AND($L37&gt;0.08,$L37&lt;0.15)</formula>
    </cfRule>
  </conditionalFormatting>
  <conditionalFormatting sqref="H37">
    <cfRule type="expression" dxfId="21773" priority="2487">
      <formula>$L37&gt;0.15</formula>
    </cfRule>
    <cfRule type="expression" dxfId="21772" priority="2488">
      <formula>AND($L37&gt;0.08,$L37&lt;0.15)</formula>
    </cfRule>
  </conditionalFormatting>
  <conditionalFormatting sqref="H37">
    <cfRule type="expression" dxfId="21771" priority="2485">
      <formula>$L37&gt;0.15</formula>
    </cfRule>
    <cfRule type="expression" dxfId="21770" priority="2486">
      <formula>AND($L37&gt;0.08,$L37&lt;0.15)</formula>
    </cfRule>
  </conditionalFormatting>
  <conditionalFormatting sqref="H37">
    <cfRule type="expression" dxfId="21769" priority="2489">
      <formula>$L37&gt;0.15</formula>
    </cfRule>
    <cfRule type="expression" dxfId="21768" priority="2490">
      <formula>AND($L37&gt;0.08,$L37&lt;0.15)</formula>
    </cfRule>
  </conditionalFormatting>
  <conditionalFormatting sqref="H37">
    <cfRule type="expression" dxfId="21767" priority="2483">
      <formula>$L37&gt;0.15</formula>
    </cfRule>
    <cfRule type="expression" dxfId="21766" priority="2484">
      <formula>AND($L37&gt;0.08,$L37&lt;0.15)</formula>
    </cfRule>
  </conditionalFormatting>
  <conditionalFormatting sqref="H37">
    <cfRule type="expression" dxfId="21765" priority="2479">
      <formula>$L37&gt;0.15</formula>
    </cfRule>
    <cfRule type="expression" dxfId="21764" priority="2480">
      <formula>AND($L37&gt;0.08,$L37&lt;0.15)</formula>
    </cfRule>
  </conditionalFormatting>
  <conditionalFormatting sqref="H37">
    <cfRule type="expression" dxfId="21763" priority="2481">
      <formula>$L37&gt;0.15</formula>
    </cfRule>
    <cfRule type="expression" dxfId="21762" priority="2482">
      <formula>AND($L37&gt;0.08,$L37&lt;0.15)</formula>
    </cfRule>
  </conditionalFormatting>
  <conditionalFormatting sqref="D37">
    <cfRule type="expression" dxfId="21761" priority="2495">
      <formula>$L37&gt;0.15</formula>
    </cfRule>
    <cfRule type="expression" dxfId="21760" priority="2496">
      <formula>AND($L37&gt;0.08,$L37&lt;0.15)</formula>
    </cfRule>
  </conditionalFormatting>
  <conditionalFormatting sqref="D37">
    <cfRule type="expression" dxfId="21759" priority="2493">
      <formula>$L37&gt;0.15</formula>
    </cfRule>
    <cfRule type="expression" dxfId="21758" priority="2494">
      <formula>AND($L37&gt;0.08,$L37&lt;0.15)</formula>
    </cfRule>
  </conditionalFormatting>
  <conditionalFormatting sqref="D37">
    <cfRule type="expression" dxfId="21757" priority="2497">
      <formula>$L37&gt;0.15</formula>
    </cfRule>
    <cfRule type="expression" dxfId="21756" priority="2498">
      <formula>AND($L37&gt;0.08,$L37&lt;0.15)</formula>
    </cfRule>
  </conditionalFormatting>
  <conditionalFormatting sqref="H37">
    <cfRule type="expression" dxfId="21755" priority="2475">
      <formula>$L37&gt;0.15</formula>
    </cfRule>
    <cfRule type="expression" dxfId="21754" priority="2476">
      <formula>AND($L37&gt;0.08,$L37&lt;0.15)</formula>
    </cfRule>
  </conditionalFormatting>
  <conditionalFormatting sqref="H37">
    <cfRule type="expression" dxfId="21753" priority="2477">
      <formula>$L37&gt;0.15</formula>
    </cfRule>
    <cfRule type="expression" dxfId="21752" priority="2478">
      <formula>AND($L37&gt;0.08,$L37&lt;0.15)</formula>
    </cfRule>
  </conditionalFormatting>
  <conditionalFormatting sqref="H18">
    <cfRule type="expression" dxfId="21751" priority="1981">
      <formula>$L18&gt;0.15</formula>
    </cfRule>
    <cfRule type="expression" dxfId="21750" priority="1982">
      <formula>AND($L18&gt;0.08,$L18&lt;0.15)</formula>
    </cfRule>
  </conditionalFormatting>
  <conditionalFormatting sqref="H18">
    <cfRule type="expression" dxfId="21749" priority="1979">
      <formula>$L18&gt;0.15</formula>
    </cfRule>
    <cfRule type="expression" dxfId="21748" priority="1980">
      <formula>AND($L18&gt;0.08,$L18&lt;0.15)</formula>
    </cfRule>
  </conditionalFormatting>
  <conditionalFormatting sqref="H18">
    <cfRule type="expression" dxfId="21747" priority="1983">
      <formula>$L18&gt;0.15</formula>
    </cfRule>
    <cfRule type="expression" dxfId="21746" priority="1984">
      <formula>AND($L18&gt;0.08,$L18&lt;0.15)</formula>
    </cfRule>
  </conditionalFormatting>
  <conditionalFormatting sqref="H18">
    <cfRule type="expression" dxfId="21745" priority="1977">
      <formula>$L18&gt;0.15</formula>
    </cfRule>
    <cfRule type="expression" dxfId="21744" priority="1978">
      <formula>AND($L18&gt;0.08,$L18&lt;0.15)</formula>
    </cfRule>
  </conditionalFormatting>
  <conditionalFormatting sqref="H18">
    <cfRule type="expression" dxfId="21743" priority="1973">
      <formula>$L18&gt;0.15</formula>
    </cfRule>
    <cfRule type="expression" dxfId="21742" priority="1974">
      <formula>AND($L18&gt;0.08,$L18&lt;0.15)</formula>
    </cfRule>
  </conditionalFormatting>
  <conditionalFormatting sqref="H18">
    <cfRule type="expression" dxfId="21741" priority="1975">
      <formula>$L18&gt;0.15</formula>
    </cfRule>
    <cfRule type="expression" dxfId="21740" priority="1976">
      <formula>AND($L18&gt;0.08,$L18&lt;0.15)</formula>
    </cfRule>
  </conditionalFormatting>
  <conditionalFormatting sqref="E18">
    <cfRule type="expression" dxfId="21739" priority="1997">
      <formula>$L18&gt;0.15</formula>
    </cfRule>
    <cfRule type="expression" dxfId="21738" priority="1998">
      <formula>AND($L18&gt;0.08,$L18&lt;0.15)</formula>
    </cfRule>
  </conditionalFormatting>
  <conditionalFormatting sqref="E18">
    <cfRule type="expression" dxfId="21737" priority="1995">
      <formula>$L18&gt;0.15</formula>
    </cfRule>
    <cfRule type="expression" dxfId="21736" priority="1996">
      <formula>AND($L18&gt;0.08,$L18&lt;0.15)</formula>
    </cfRule>
  </conditionalFormatting>
  <conditionalFormatting sqref="E18">
    <cfRule type="expression" dxfId="21735" priority="1989">
      <formula>$L18&gt;0.15</formula>
    </cfRule>
    <cfRule type="expression" dxfId="21734" priority="1990">
      <formula>AND($L18&gt;0.08,$L18&lt;0.15)</formula>
    </cfRule>
  </conditionalFormatting>
  <conditionalFormatting sqref="H18">
    <cfRule type="expression" dxfId="21733" priority="1987">
      <formula>$L18&gt;0.15</formula>
    </cfRule>
    <cfRule type="expression" dxfId="21732" priority="1988">
      <formula>AND($L18&gt;0.08,$L18&lt;0.15)</formula>
    </cfRule>
  </conditionalFormatting>
  <conditionalFormatting sqref="H18">
    <cfRule type="expression" dxfId="21731" priority="1985">
      <formula>$L18&gt;0.15</formula>
    </cfRule>
    <cfRule type="expression" dxfId="21730" priority="1986">
      <formula>AND($L18&gt;0.08,$L18&lt;0.15)</formula>
    </cfRule>
  </conditionalFormatting>
  <conditionalFormatting sqref="E18">
    <cfRule type="expression" dxfId="21729" priority="1991">
      <formula>$L18&gt;0.15</formula>
    </cfRule>
    <cfRule type="expression" dxfId="21728" priority="1992">
      <formula>AND($L18&gt;0.08,$L18&lt;0.15)</formula>
    </cfRule>
  </conditionalFormatting>
  <conditionalFormatting sqref="E18">
    <cfRule type="expression" dxfId="21727" priority="1993">
      <formula>$L18&gt;0.15</formula>
    </cfRule>
    <cfRule type="expression" dxfId="21726" priority="1994">
      <formula>AND($L18&gt;0.08,$L18&lt;0.15)</formula>
    </cfRule>
  </conditionalFormatting>
  <conditionalFormatting sqref="AD17">
    <cfRule type="expression" dxfId="21725" priority="1971">
      <formula>$L17&gt;0.15</formula>
    </cfRule>
    <cfRule type="expression" dxfId="21724" priority="1972">
      <formula>AND($L17&gt;0.08,$L17&lt;0.15)</formula>
    </cfRule>
  </conditionalFormatting>
  <conditionalFormatting sqref="G39">
    <cfRule type="expression" dxfId="21723" priority="2337">
      <formula>$L39&gt;0.15</formula>
    </cfRule>
    <cfRule type="expression" dxfId="21722" priority="2338">
      <formula>AND($L39&gt;0.08,$L39&lt;0.15)</formula>
    </cfRule>
  </conditionalFormatting>
  <conditionalFormatting sqref="G39">
    <cfRule type="expression" dxfId="21721" priority="2351">
      <formula>$L39&gt;0.15</formula>
    </cfRule>
    <cfRule type="expression" dxfId="21720" priority="2352">
      <formula>AND($L39&gt;0.08,$L39&lt;0.15)</formula>
    </cfRule>
  </conditionalFormatting>
  <conditionalFormatting sqref="G39">
    <cfRule type="expression" dxfId="21719" priority="2349">
      <formula>$L39&gt;0.15</formula>
    </cfRule>
    <cfRule type="expression" dxfId="21718" priority="2350">
      <formula>AND($L39&gt;0.08,$L39&lt;0.15)</formula>
    </cfRule>
  </conditionalFormatting>
  <conditionalFormatting sqref="G39">
    <cfRule type="expression" dxfId="21717" priority="2343">
      <formula>$L39&gt;0.15</formula>
    </cfRule>
    <cfRule type="expression" dxfId="21716" priority="2344">
      <formula>AND($L39&gt;0.08,$L39&lt;0.15)</formula>
    </cfRule>
  </conditionalFormatting>
  <conditionalFormatting sqref="G39">
    <cfRule type="expression" dxfId="21715" priority="2341">
      <formula>$L39&gt;0.15</formula>
    </cfRule>
    <cfRule type="expression" dxfId="21714" priority="2342">
      <formula>AND($L39&gt;0.08,$L39&lt;0.15)</formula>
    </cfRule>
  </conditionalFormatting>
  <conditionalFormatting sqref="G39">
    <cfRule type="expression" dxfId="21713" priority="2339">
      <formula>$L39&gt;0.15</formula>
    </cfRule>
    <cfRule type="expression" dxfId="21712" priority="2340">
      <formula>AND($L39&gt;0.08,$L39&lt;0.15)</formula>
    </cfRule>
  </conditionalFormatting>
  <conditionalFormatting sqref="G39">
    <cfRule type="expression" dxfId="21711" priority="2345">
      <formula>$L39&gt;0.15</formula>
    </cfRule>
    <cfRule type="expression" dxfId="21710" priority="2346">
      <formula>AND($L39&gt;0.08,$L39&lt;0.15)</formula>
    </cfRule>
  </conditionalFormatting>
  <conditionalFormatting sqref="G39">
    <cfRule type="expression" dxfId="21709" priority="2347">
      <formula>$L39&gt;0.15</formula>
    </cfRule>
    <cfRule type="expression" dxfId="21708" priority="2348">
      <formula>AND($L39&gt;0.08,$L39&lt;0.15)</formula>
    </cfRule>
  </conditionalFormatting>
  <conditionalFormatting sqref="D39">
    <cfRule type="expression" dxfId="21707" priority="1593">
      <formula>$L39&gt;0.15</formula>
    </cfRule>
    <cfRule type="expression" dxfId="21706" priority="1594">
      <formula>AND($L39&gt;0.08,$L39&lt;0.15)</formula>
    </cfRule>
  </conditionalFormatting>
  <conditionalFormatting sqref="D14">
    <cfRule type="expression" dxfId="21705" priority="2189">
      <formula>$L14&gt;0.15</formula>
    </cfRule>
    <cfRule type="expression" dxfId="21704" priority="2190">
      <formula>AND($L14&gt;0.08,$L14&lt;0.15)</formula>
    </cfRule>
  </conditionalFormatting>
  <conditionalFormatting sqref="D14">
    <cfRule type="expression" dxfId="21703" priority="2187">
      <formula>$L14&gt;0.15</formula>
    </cfRule>
    <cfRule type="expression" dxfId="21702" priority="2188">
      <formula>AND($L14&gt;0.08,$L14&lt;0.15)</formula>
    </cfRule>
  </conditionalFormatting>
  <conditionalFormatting sqref="D14">
    <cfRule type="expression" dxfId="21701" priority="2185">
      <formula>$L14&gt;0.15</formula>
    </cfRule>
    <cfRule type="expression" dxfId="21700" priority="2186">
      <formula>AND($L14&gt;0.08,$L14&lt;0.15)</formula>
    </cfRule>
  </conditionalFormatting>
  <conditionalFormatting sqref="D14">
    <cfRule type="expression" dxfId="21699" priority="2195">
      <formula>$L14&gt;0.15</formula>
    </cfRule>
    <cfRule type="expression" dxfId="21698" priority="2196">
      <formula>AND($L14&gt;0.08,$L14&lt;0.15)</formula>
    </cfRule>
  </conditionalFormatting>
  <conditionalFormatting sqref="D14">
    <cfRule type="expression" dxfId="21697" priority="2193">
      <formula>$L14&gt;0.15</formula>
    </cfRule>
    <cfRule type="expression" dxfId="21696" priority="2194">
      <formula>AND($L14&gt;0.08,$L14&lt;0.15)</formula>
    </cfRule>
  </conditionalFormatting>
  <conditionalFormatting sqref="D14">
    <cfRule type="expression" dxfId="21695" priority="2199">
      <formula>$L14&gt;0.15</formula>
    </cfRule>
    <cfRule type="expression" dxfId="21694" priority="2200">
      <formula>AND($L14&gt;0.08,$L14&lt;0.15)</formula>
    </cfRule>
  </conditionalFormatting>
  <conditionalFormatting sqref="D14">
    <cfRule type="expression" dxfId="21693" priority="2197">
      <formula>$L14&gt;0.15</formula>
    </cfRule>
    <cfRule type="expression" dxfId="21692" priority="2198">
      <formula>AND($L14&gt;0.08,$L14&lt;0.15)</formula>
    </cfRule>
  </conditionalFormatting>
  <conditionalFormatting sqref="D14">
    <cfRule type="expression" dxfId="21691" priority="2191">
      <formula>$L14&gt;0.15</formula>
    </cfRule>
    <cfRule type="expression" dxfId="21690" priority="2192">
      <formula>AND($L14&gt;0.08,$L14&lt;0.15)</formula>
    </cfRule>
  </conditionalFormatting>
  <conditionalFormatting sqref="G14">
    <cfRule type="expression" dxfId="21689" priority="2209">
      <formula>$L14&gt;0.15</formula>
    </cfRule>
    <cfRule type="expression" dxfId="21688" priority="2210">
      <formula>AND($L14&gt;0.08,$L14&lt;0.15)</formula>
    </cfRule>
  </conditionalFormatting>
  <conditionalFormatting sqref="G14">
    <cfRule type="expression" dxfId="21687" priority="2207">
      <formula>$L14&gt;0.15</formula>
    </cfRule>
    <cfRule type="expression" dxfId="21686" priority="2208">
      <formula>AND($L14&gt;0.08,$L14&lt;0.15)</formula>
    </cfRule>
  </conditionalFormatting>
  <conditionalFormatting sqref="D14">
    <cfRule type="expression" dxfId="21685" priority="2205">
      <formula>$L14&gt;0.15</formula>
    </cfRule>
    <cfRule type="expression" dxfId="21684" priority="2206">
      <formula>AND($L14&gt;0.08,$L14&lt;0.15)</formula>
    </cfRule>
  </conditionalFormatting>
  <conditionalFormatting sqref="D14">
    <cfRule type="expression" dxfId="21683" priority="2203">
      <formula>$L14&gt;0.15</formula>
    </cfRule>
    <cfRule type="expression" dxfId="21682" priority="2204">
      <formula>AND($L14&gt;0.08,$L14&lt;0.15)</formula>
    </cfRule>
  </conditionalFormatting>
  <conditionalFormatting sqref="D14">
    <cfRule type="expression" dxfId="21681" priority="2201">
      <formula>$L14&gt;0.15</formula>
    </cfRule>
    <cfRule type="expression" dxfId="21680" priority="2202">
      <formula>AND($L14&gt;0.08,$L14&lt;0.15)</formula>
    </cfRule>
  </conditionalFormatting>
  <conditionalFormatting sqref="E14">
    <cfRule type="expression" dxfId="21679" priority="2179">
      <formula>$L14&gt;0.15</formula>
    </cfRule>
    <cfRule type="expression" dxfId="21678" priority="2180">
      <formula>AND($L14&gt;0.08,$L14&lt;0.15)</formula>
    </cfRule>
  </conditionalFormatting>
  <conditionalFormatting sqref="E14">
    <cfRule type="expression" dxfId="21677" priority="2177">
      <formula>$L14&gt;0.15</formula>
    </cfRule>
    <cfRule type="expression" dxfId="21676" priority="2178">
      <formula>AND($L14&gt;0.08,$L14&lt;0.15)</formula>
    </cfRule>
  </conditionalFormatting>
  <conditionalFormatting sqref="E14">
    <cfRule type="expression" dxfId="21675" priority="2175">
      <formula>$L14&gt;0.15</formula>
    </cfRule>
    <cfRule type="expression" dxfId="21674" priority="2176">
      <formula>AND($L14&gt;0.08,$L14&lt;0.15)</formula>
    </cfRule>
  </conditionalFormatting>
  <conditionalFormatting sqref="E14">
    <cfRule type="expression" dxfId="21673" priority="2167">
      <formula>$L14&gt;0.15</formula>
    </cfRule>
    <cfRule type="expression" dxfId="21672" priority="2168">
      <formula>AND($L14&gt;0.08,$L14&lt;0.15)</formula>
    </cfRule>
  </conditionalFormatting>
  <conditionalFormatting sqref="E14">
    <cfRule type="expression" dxfId="21671" priority="2165">
      <formula>$L14&gt;0.15</formula>
    </cfRule>
    <cfRule type="expression" dxfId="21670" priority="2166">
      <formula>AND($L14&gt;0.08,$L14&lt;0.15)</formula>
    </cfRule>
  </conditionalFormatting>
  <conditionalFormatting sqref="E14">
    <cfRule type="expression" dxfId="21669" priority="2163">
      <formula>$L14&gt;0.15</formula>
    </cfRule>
    <cfRule type="expression" dxfId="21668" priority="2164">
      <formula>AND($L14&gt;0.08,$L14&lt;0.15)</formula>
    </cfRule>
  </conditionalFormatting>
  <conditionalFormatting sqref="D14">
    <cfRule type="expression" dxfId="21667" priority="2183">
      <formula>$L14&gt;0.15</formula>
    </cfRule>
    <cfRule type="expression" dxfId="21666" priority="2184">
      <formula>AND($L14&gt;0.08,$L14&lt;0.15)</formula>
    </cfRule>
  </conditionalFormatting>
  <conditionalFormatting sqref="D14">
    <cfRule type="expression" dxfId="21665" priority="2181">
      <formula>$L14&gt;0.15</formula>
    </cfRule>
    <cfRule type="expression" dxfId="21664" priority="2182">
      <formula>AND($L14&gt;0.08,$L14&lt;0.15)</formula>
    </cfRule>
  </conditionalFormatting>
  <conditionalFormatting sqref="E14">
    <cfRule type="expression" dxfId="21663" priority="2173">
      <formula>$L14&gt;0.15</formula>
    </cfRule>
    <cfRule type="expression" dxfId="21662" priority="2174">
      <formula>AND($L14&gt;0.08,$L14&lt;0.15)</formula>
    </cfRule>
  </conditionalFormatting>
  <conditionalFormatting sqref="E14">
    <cfRule type="expression" dxfId="21661" priority="2169">
      <formula>$L14&gt;0.15</formula>
    </cfRule>
    <cfRule type="expression" dxfId="21660" priority="2170">
      <formula>AND($L14&gt;0.08,$L14&lt;0.15)</formula>
    </cfRule>
  </conditionalFormatting>
  <conditionalFormatting sqref="E14">
    <cfRule type="expression" dxfId="21659" priority="2171">
      <formula>$L14&gt;0.15</formula>
    </cfRule>
    <cfRule type="expression" dxfId="21658" priority="2172">
      <formula>AND($L14&gt;0.08,$L14&lt;0.15)</formula>
    </cfRule>
  </conditionalFormatting>
  <conditionalFormatting sqref="E14">
    <cfRule type="expression" dxfId="21657" priority="2161">
      <formula>$L14&gt;0.15</formula>
    </cfRule>
    <cfRule type="expression" dxfId="21656" priority="2162">
      <formula>AND($L14&gt;0.08,$L14&lt;0.15)</formula>
    </cfRule>
  </conditionalFormatting>
  <conditionalFormatting sqref="H14">
    <cfRule type="expression" dxfId="21655" priority="2145">
      <formula>$L14&gt;0.15</formula>
    </cfRule>
    <cfRule type="expression" dxfId="21654" priority="2146">
      <formula>AND($L14&gt;0.08,$L14&lt;0.15)</formula>
    </cfRule>
  </conditionalFormatting>
  <conditionalFormatting sqref="H14">
    <cfRule type="expression" dxfId="21653" priority="2151">
      <formula>$L14&gt;0.15</formula>
    </cfRule>
    <cfRule type="expression" dxfId="21652" priority="2152">
      <formula>AND($L14&gt;0.08,$L14&lt;0.15)</formula>
    </cfRule>
  </conditionalFormatting>
  <conditionalFormatting sqref="H14">
    <cfRule type="expression" dxfId="21651" priority="2149">
      <formula>$L14&gt;0.15</formula>
    </cfRule>
    <cfRule type="expression" dxfId="21650" priority="2150">
      <formula>AND($L14&gt;0.08,$L14&lt;0.15)</formula>
    </cfRule>
  </conditionalFormatting>
  <conditionalFormatting sqref="H14">
    <cfRule type="expression" dxfId="21649" priority="2147">
      <formula>$L14&gt;0.15</formula>
    </cfRule>
    <cfRule type="expression" dxfId="21648" priority="2148">
      <formula>AND($L14&gt;0.08,$L14&lt;0.15)</formula>
    </cfRule>
  </conditionalFormatting>
  <conditionalFormatting sqref="H14">
    <cfRule type="expression" dxfId="21647" priority="2159">
      <formula>$L14&gt;0.15</formula>
    </cfRule>
    <cfRule type="expression" dxfId="21646" priority="2160">
      <formula>AND($L14&gt;0.08,$L14&lt;0.15)</formula>
    </cfRule>
  </conditionalFormatting>
  <conditionalFormatting sqref="H14">
    <cfRule type="expression" dxfId="21645" priority="2157">
      <formula>$L14&gt;0.15</formula>
    </cfRule>
    <cfRule type="expression" dxfId="21644" priority="2158">
      <formula>AND($L14&gt;0.08,$L14&lt;0.15)</formula>
    </cfRule>
  </conditionalFormatting>
  <conditionalFormatting sqref="H14">
    <cfRule type="expression" dxfId="21643" priority="2155">
      <formula>$L14&gt;0.15</formula>
    </cfRule>
    <cfRule type="expression" dxfId="21642" priority="2156">
      <formula>AND($L14&gt;0.08,$L14&lt;0.15)</formula>
    </cfRule>
  </conditionalFormatting>
  <conditionalFormatting sqref="H14">
    <cfRule type="expression" dxfId="21641" priority="2153">
      <formula>$L14&gt;0.15</formula>
    </cfRule>
    <cfRule type="expression" dxfId="21640" priority="2154">
      <formula>AND($L14&gt;0.08,$L14&lt;0.15)</formula>
    </cfRule>
  </conditionalFormatting>
  <conditionalFormatting sqref="F15:F16">
    <cfRule type="expression" dxfId="21639" priority="2141">
      <formula>$L15&gt;0.15</formula>
    </cfRule>
    <cfRule type="expression" dxfId="21638" priority="2142">
      <formula>AND($L15&gt;0.08,$L15&lt;0.15)</formula>
    </cfRule>
  </conditionalFormatting>
  <conditionalFormatting sqref="F15:F16">
    <cfRule type="expression" dxfId="21637" priority="2143">
      <formula>$L15&gt;0.15</formula>
    </cfRule>
    <cfRule type="expression" dxfId="21636" priority="2144">
      <formula>AND($L15&gt;0.08,$L15&lt;0.15)</formula>
    </cfRule>
  </conditionalFormatting>
  <conditionalFormatting sqref="F15:F16">
    <cfRule type="expression" dxfId="21635" priority="2137">
      <formula>$L15&gt;0.15</formula>
    </cfRule>
    <cfRule type="expression" dxfId="21634" priority="2138">
      <formula>AND($L15&gt;0.08,$L15&lt;0.15)</formula>
    </cfRule>
  </conditionalFormatting>
  <conditionalFormatting sqref="F15:F16">
    <cfRule type="expression" dxfId="21633" priority="2133">
      <formula>$L15&gt;0.15</formula>
    </cfRule>
    <cfRule type="expression" dxfId="21632" priority="2134">
      <formula>AND($L15&gt;0.08,$L15&lt;0.15)</formula>
    </cfRule>
  </conditionalFormatting>
  <conditionalFormatting sqref="F15:F16">
    <cfRule type="expression" dxfId="21631" priority="2131">
      <formula>$L15&gt;0.15</formula>
    </cfRule>
    <cfRule type="expression" dxfId="21630" priority="2132">
      <formula>AND($L15&gt;0.08,$L15&lt;0.15)</formula>
    </cfRule>
  </conditionalFormatting>
  <conditionalFormatting sqref="F15:F16">
    <cfRule type="expression" dxfId="21629" priority="2139">
      <formula>$L15&gt;0.15</formula>
    </cfRule>
    <cfRule type="expression" dxfId="21628" priority="2140">
      <formula>AND($L15&gt;0.08,$L15&lt;0.15)</formula>
    </cfRule>
  </conditionalFormatting>
  <conditionalFormatting sqref="F15:F16">
    <cfRule type="expression" dxfId="21627" priority="2129">
      <formula>$L15&gt;0.15</formula>
    </cfRule>
    <cfRule type="expression" dxfId="21626" priority="2130">
      <formula>AND($L15&gt;0.08,$L15&lt;0.15)</formula>
    </cfRule>
  </conditionalFormatting>
  <conditionalFormatting sqref="F15:F16">
    <cfRule type="expression" dxfId="21625" priority="2125">
      <formula>$L15&gt;0.15</formula>
    </cfRule>
    <cfRule type="expression" dxfId="21624" priority="2126">
      <formula>AND($L15&gt;0.08,$L15&lt;0.15)</formula>
    </cfRule>
  </conditionalFormatting>
  <conditionalFormatting sqref="G15:G16">
    <cfRule type="expression" dxfId="21623" priority="2121">
      <formula>$L15&gt;0.15</formula>
    </cfRule>
    <cfRule type="expression" dxfId="21622" priority="2122">
      <formula>AND($L15&gt;0.08,$L15&lt;0.15)</formula>
    </cfRule>
  </conditionalFormatting>
  <conditionalFormatting sqref="G15:G16">
    <cfRule type="expression" dxfId="21621" priority="2123">
      <formula>$L15&gt;0.15</formula>
    </cfRule>
    <cfRule type="expression" dxfId="21620" priority="2124">
      <formula>AND($L15&gt;0.08,$L15&lt;0.15)</formula>
    </cfRule>
  </conditionalFormatting>
  <conditionalFormatting sqref="G15:G16">
    <cfRule type="expression" dxfId="21619" priority="2119">
      <formula>$L15&gt;0.15</formula>
    </cfRule>
    <cfRule type="expression" dxfId="21618" priority="2120">
      <formula>AND($L15&gt;0.08,$L15&lt;0.15)</formula>
    </cfRule>
  </conditionalFormatting>
  <conditionalFormatting sqref="G18">
    <cfRule type="expression" dxfId="21617" priority="2019">
      <formula>$L18&gt;0.15</formula>
    </cfRule>
    <cfRule type="expression" dxfId="21616" priority="2020">
      <formula>AND($L18&gt;0.08,$L18&lt;0.15)</formula>
    </cfRule>
  </conditionalFormatting>
  <conditionalFormatting sqref="G18">
    <cfRule type="expression" dxfId="21615" priority="2017">
      <formula>$L18&gt;0.15</formula>
    </cfRule>
    <cfRule type="expression" dxfId="21614" priority="2018">
      <formula>AND($L18&gt;0.08,$L18&lt;0.15)</formula>
    </cfRule>
  </conditionalFormatting>
  <conditionalFormatting sqref="D18">
    <cfRule type="expression" dxfId="21613" priority="2015">
      <formula>$L18&gt;0.15</formula>
    </cfRule>
    <cfRule type="expression" dxfId="21612" priority="2016">
      <formula>AND($L18&gt;0.08,$L18&lt;0.15)</formula>
    </cfRule>
  </conditionalFormatting>
  <conditionalFormatting sqref="E18">
    <cfRule type="expression" dxfId="21611" priority="2013">
      <formula>$L18&gt;0.15</formula>
    </cfRule>
    <cfRule type="expression" dxfId="21610" priority="2014">
      <formula>AND($L18&gt;0.08,$L18&lt;0.15)</formula>
    </cfRule>
  </conditionalFormatting>
  <conditionalFormatting sqref="E18">
    <cfRule type="expression" dxfId="21609" priority="2011">
      <formula>$L18&gt;0.15</formula>
    </cfRule>
    <cfRule type="expression" dxfId="21608" priority="2012">
      <formula>AND($L18&gt;0.08,$L18&lt;0.15)</formula>
    </cfRule>
  </conditionalFormatting>
  <conditionalFormatting sqref="E18">
    <cfRule type="expression" dxfId="21607" priority="2009">
      <formula>$L18&gt;0.15</formula>
    </cfRule>
    <cfRule type="expression" dxfId="21606" priority="2010">
      <formula>AND($L18&gt;0.08,$L18&lt;0.15)</formula>
    </cfRule>
  </conditionalFormatting>
  <conditionalFormatting sqref="E18">
    <cfRule type="expression" dxfId="21605" priority="2007">
      <formula>$L18&gt;0.15</formula>
    </cfRule>
    <cfRule type="expression" dxfId="21604" priority="2008">
      <formula>AND($L18&gt;0.08,$L18&lt;0.15)</formula>
    </cfRule>
  </conditionalFormatting>
  <conditionalFormatting sqref="E18">
    <cfRule type="expression" dxfId="21603" priority="2005">
      <formula>$L18&gt;0.15</formula>
    </cfRule>
    <cfRule type="expression" dxfId="21602" priority="2006">
      <formula>AND($L18&gt;0.08,$L18&lt;0.15)</formula>
    </cfRule>
  </conditionalFormatting>
  <conditionalFormatting sqref="E18">
    <cfRule type="expression" dxfId="21601" priority="2003">
      <formula>$L18&gt;0.15</formula>
    </cfRule>
    <cfRule type="expression" dxfId="21600" priority="2004">
      <formula>AND($L18&gt;0.08,$L18&lt;0.15)</formula>
    </cfRule>
  </conditionalFormatting>
  <conditionalFormatting sqref="E18">
    <cfRule type="expression" dxfId="21599" priority="2001">
      <formula>$L18&gt;0.15</formula>
    </cfRule>
    <cfRule type="expression" dxfId="21598" priority="2002">
      <formula>AND($L18&gt;0.08,$L18&lt;0.15)</formula>
    </cfRule>
  </conditionalFormatting>
  <conditionalFormatting sqref="E18">
    <cfRule type="expression" dxfId="21597" priority="1999">
      <formula>$L18&gt;0.15</formula>
    </cfRule>
    <cfRule type="expression" dxfId="21596" priority="2000">
      <formula>AND($L18&gt;0.08,$L18&lt;0.15)</formula>
    </cfRule>
  </conditionalFormatting>
  <conditionalFormatting sqref="E8">
    <cfRule type="expression" dxfId="21595" priority="1101">
      <formula>$L8&gt;0.15</formula>
    </cfRule>
    <cfRule type="expression" dxfId="21594" priority="1102">
      <formula>AND($L8&gt;0.08,$L8&lt;0.15)</formula>
    </cfRule>
  </conditionalFormatting>
  <conditionalFormatting sqref="F8">
    <cfRule type="expression" dxfId="21593" priority="1155">
      <formula>$L8&gt;0.15</formula>
    </cfRule>
    <cfRule type="expression" dxfId="21592" priority="1156">
      <formula>AND($L8&gt;0.08,$L8&lt;0.15)</formula>
    </cfRule>
  </conditionalFormatting>
  <conditionalFormatting sqref="F8">
    <cfRule type="expression" dxfId="21591" priority="1157">
      <formula>$L8&gt;0.15</formula>
    </cfRule>
    <cfRule type="expression" dxfId="21590" priority="1158">
      <formula>AND($L8&gt;0.08,$L8&lt;0.15)</formula>
    </cfRule>
  </conditionalFormatting>
  <conditionalFormatting sqref="F8">
    <cfRule type="expression" dxfId="21589" priority="1159">
      <formula>$L8&gt;0.15</formula>
    </cfRule>
    <cfRule type="expression" dxfId="21588" priority="1160">
      <formula>AND($L8&gt;0.08,$L8&lt;0.15)</formula>
    </cfRule>
  </conditionalFormatting>
  <conditionalFormatting sqref="F8">
    <cfRule type="expression" dxfId="21587" priority="1149">
      <formula>$L8&gt;0.15</formula>
    </cfRule>
    <cfRule type="expression" dxfId="21586" priority="1150">
      <formula>AND($L8&gt;0.08,$L8&lt;0.15)</formula>
    </cfRule>
  </conditionalFormatting>
  <conditionalFormatting sqref="F8">
    <cfRule type="expression" dxfId="21585" priority="1147">
      <formula>$L8&gt;0.15</formula>
    </cfRule>
    <cfRule type="expression" dxfId="21584" priority="1148">
      <formula>AND($L8&gt;0.08,$L8&lt;0.15)</formula>
    </cfRule>
  </conditionalFormatting>
  <conditionalFormatting sqref="F8">
    <cfRule type="expression" dxfId="21583" priority="1153">
      <formula>$L8&gt;0.15</formula>
    </cfRule>
    <cfRule type="expression" dxfId="21582" priority="1154">
      <formula>AND($L8&gt;0.08,$L8&lt;0.15)</formula>
    </cfRule>
  </conditionalFormatting>
  <conditionalFormatting sqref="F8">
    <cfRule type="expression" dxfId="21581" priority="1151">
      <formula>$L8&gt;0.15</formula>
    </cfRule>
    <cfRule type="expression" dxfId="21580" priority="1152">
      <formula>AND($L8&gt;0.08,$L8&lt;0.15)</formula>
    </cfRule>
  </conditionalFormatting>
  <conditionalFormatting sqref="F8">
    <cfRule type="expression" dxfId="21579" priority="1145">
      <formula>$L8&gt;0.15</formula>
    </cfRule>
    <cfRule type="expression" dxfId="21578" priority="1146">
      <formula>AND($L8&gt;0.08,$L8&lt;0.15)</formula>
    </cfRule>
  </conditionalFormatting>
  <conditionalFormatting sqref="F8">
    <cfRule type="expression" dxfId="21577" priority="1143">
      <formula>$L8&gt;0.15</formula>
    </cfRule>
    <cfRule type="expression" dxfId="21576" priority="1144">
      <formula>AND($L8&gt;0.08,$L8&lt;0.15)</formula>
    </cfRule>
  </conditionalFormatting>
  <conditionalFormatting sqref="F8">
    <cfRule type="expression" dxfId="21575" priority="1141">
      <formula>$L8&gt;0.15</formula>
    </cfRule>
    <cfRule type="expression" dxfId="21574" priority="1142">
      <formula>AND($L8&gt;0.08,$L8&lt;0.15)</formula>
    </cfRule>
  </conditionalFormatting>
  <conditionalFormatting sqref="F8">
    <cfRule type="expression" dxfId="21573" priority="1139">
      <formula>$L8&gt;0.15</formula>
    </cfRule>
    <cfRule type="expression" dxfId="21572" priority="1140">
      <formula>AND($L8&gt;0.08,$L8&lt;0.15)</formula>
    </cfRule>
  </conditionalFormatting>
  <conditionalFormatting sqref="G8">
    <cfRule type="expression" dxfId="21571" priority="1131">
      <formula>$L8&gt;0.15</formula>
    </cfRule>
    <cfRule type="expression" dxfId="21570" priority="1132">
      <formula>AND($L8&gt;0.08,$L8&lt;0.15)</formula>
    </cfRule>
  </conditionalFormatting>
  <conditionalFormatting sqref="G8">
    <cfRule type="expression" dxfId="21569" priority="1129">
      <formula>$L8&gt;0.15</formula>
    </cfRule>
    <cfRule type="expression" dxfId="21568" priority="1130">
      <formula>AND($L8&gt;0.08,$L8&lt;0.15)</formula>
    </cfRule>
  </conditionalFormatting>
  <conditionalFormatting sqref="G8">
    <cfRule type="expression" dxfId="21567" priority="1127">
      <formula>$L8&gt;0.15</formula>
    </cfRule>
    <cfRule type="expression" dxfId="21566" priority="1128">
      <formula>AND($L8&gt;0.08,$L8&lt;0.15)</formula>
    </cfRule>
  </conditionalFormatting>
  <conditionalFormatting sqref="G8">
    <cfRule type="expression" dxfId="21565" priority="1119">
      <formula>$L8&gt;0.15</formula>
    </cfRule>
    <cfRule type="expression" dxfId="21564" priority="1120">
      <formula>AND($L8&gt;0.08,$L8&lt;0.15)</formula>
    </cfRule>
  </conditionalFormatting>
  <conditionalFormatting sqref="E8">
    <cfRule type="expression" dxfId="21563" priority="1117">
      <formula>$L8&gt;0.15</formula>
    </cfRule>
    <cfRule type="expression" dxfId="21562" priority="1118">
      <formula>AND($L8&gt;0.08,$L8&lt;0.15)</formula>
    </cfRule>
  </conditionalFormatting>
  <conditionalFormatting sqref="E8">
    <cfRule type="expression" dxfId="21561" priority="1115">
      <formula>$L8&gt;0.15</formula>
    </cfRule>
    <cfRule type="expression" dxfId="21560" priority="1116">
      <formula>AND($L8&gt;0.08,$L8&lt;0.15)</formula>
    </cfRule>
  </conditionalFormatting>
  <conditionalFormatting sqref="F8">
    <cfRule type="expression" dxfId="21559" priority="1135">
      <formula>$L8&gt;0.15</formula>
    </cfRule>
    <cfRule type="expression" dxfId="21558" priority="1136">
      <formula>AND($L8&gt;0.08,$L8&lt;0.15)</formula>
    </cfRule>
  </conditionalFormatting>
  <conditionalFormatting sqref="F8">
    <cfRule type="expression" dxfId="21557" priority="1137">
      <formula>$L8&gt;0.15</formula>
    </cfRule>
    <cfRule type="expression" dxfId="21556" priority="1138">
      <formula>AND($L8&gt;0.08,$L8&lt;0.15)</formula>
    </cfRule>
  </conditionalFormatting>
  <conditionalFormatting sqref="G8">
    <cfRule type="expression" dxfId="21555" priority="1133">
      <formula>$L8&gt;0.15</formula>
    </cfRule>
    <cfRule type="expression" dxfId="21554" priority="1134">
      <formula>AND($L8&gt;0.08,$L8&lt;0.15)</formula>
    </cfRule>
  </conditionalFormatting>
  <conditionalFormatting sqref="G8">
    <cfRule type="expression" dxfId="21553" priority="1125">
      <formula>$L8&gt;0.15</formula>
    </cfRule>
    <cfRule type="expression" dxfId="21552" priority="1126">
      <formula>AND($L8&gt;0.08,$L8&lt;0.15)</formula>
    </cfRule>
  </conditionalFormatting>
  <conditionalFormatting sqref="G8">
    <cfRule type="expression" dxfId="21551" priority="1121">
      <formula>$L8&gt;0.15</formula>
    </cfRule>
    <cfRule type="expression" dxfId="21550" priority="1122">
      <formula>AND($L8&gt;0.08,$L8&lt;0.15)</formula>
    </cfRule>
  </conditionalFormatting>
  <conditionalFormatting sqref="G8">
    <cfRule type="expression" dxfId="21549" priority="1123">
      <formula>$L8&gt;0.15</formula>
    </cfRule>
    <cfRule type="expression" dxfId="21548" priority="1124">
      <formula>AND($L8&gt;0.08,$L8&lt;0.15)</formula>
    </cfRule>
  </conditionalFormatting>
  <conditionalFormatting sqref="E8">
    <cfRule type="expression" dxfId="21547" priority="1113">
      <formula>$L8&gt;0.15</formula>
    </cfRule>
    <cfRule type="expression" dxfId="21546" priority="1114">
      <formula>AND($L8&gt;0.08,$L8&lt;0.15)</formula>
    </cfRule>
  </conditionalFormatting>
  <conditionalFormatting sqref="E8">
    <cfRule type="expression" dxfId="21545" priority="1105">
      <formula>$L8&gt;0.15</formula>
    </cfRule>
    <cfRule type="expression" dxfId="21544" priority="1106">
      <formula>AND($L8&gt;0.08,$L8&lt;0.15)</formula>
    </cfRule>
  </conditionalFormatting>
  <conditionalFormatting sqref="E8">
    <cfRule type="expression" dxfId="21543" priority="1109">
      <formula>$L8&gt;0.15</formula>
    </cfRule>
    <cfRule type="expression" dxfId="21542" priority="1110">
      <formula>AND($L8&gt;0.08,$L8&lt;0.15)</formula>
    </cfRule>
  </conditionalFormatting>
  <conditionalFormatting sqref="E8">
    <cfRule type="expression" dxfId="21541" priority="1111">
      <formula>$L8&gt;0.15</formula>
    </cfRule>
    <cfRule type="expression" dxfId="21540" priority="1112">
      <formula>AND($L8&gt;0.08,$L8&lt;0.15)</formula>
    </cfRule>
  </conditionalFormatting>
  <conditionalFormatting sqref="E8">
    <cfRule type="expression" dxfId="21539" priority="1107">
      <formula>$L8&gt;0.15</formula>
    </cfRule>
    <cfRule type="expression" dxfId="21538" priority="1108">
      <formula>AND($L8&gt;0.08,$L8&lt;0.15)</formula>
    </cfRule>
  </conditionalFormatting>
  <conditionalFormatting sqref="E8">
    <cfRule type="expression" dxfId="21537" priority="1103">
      <formula>$L8&gt;0.15</formula>
    </cfRule>
    <cfRule type="expression" dxfId="21536" priority="1104">
      <formula>AND($L8&gt;0.08,$L8&lt;0.15)</formula>
    </cfRule>
  </conditionalFormatting>
  <conditionalFormatting sqref="E8">
    <cfRule type="expression" dxfId="21535" priority="1099">
      <formula>$L8&gt;0.15</formula>
    </cfRule>
    <cfRule type="expression" dxfId="21534" priority="1100">
      <formula>AND($L8&gt;0.08,$L8&lt;0.15)</formula>
    </cfRule>
  </conditionalFormatting>
  <conditionalFormatting sqref="E8">
    <cfRule type="expression" dxfId="21533" priority="1097">
      <formula>$L8&gt;0.15</formula>
    </cfRule>
    <cfRule type="expression" dxfId="21532" priority="1098">
      <formula>AND($L8&gt;0.08,$L8&lt;0.15)</formula>
    </cfRule>
  </conditionalFormatting>
  <conditionalFormatting sqref="E8">
    <cfRule type="expression" dxfId="21531" priority="1095">
      <formula>$L8&gt;0.15</formula>
    </cfRule>
    <cfRule type="expression" dxfId="21530" priority="1096">
      <formula>AND($L8&gt;0.08,$L8&lt;0.15)</formula>
    </cfRule>
  </conditionalFormatting>
  <conditionalFormatting sqref="E8">
    <cfRule type="expression" dxfId="21529" priority="1093">
      <formula>$L8&gt;0.15</formula>
    </cfRule>
    <cfRule type="expression" dxfId="21528" priority="1094">
      <formula>AND($L8&gt;0.08,$L8&lt;0.15)</formula>
    </cfRule>
  </conditionalFormatting>
  <conditionalFormatting sqref="D8">
    <cfRule type="expression" dxfId="21527" priority="1091">
      <formula>$L8&gt;0.15</formula>
    </cfRule>
    <cfRule type="expression" dxfId="21526" priority="1092">
      <formula>AND($L8&gt;0.08,$L8&lt;0.15)</formula>
    </cfRule>
  </conditionalFormatting>
  <conditionalFormatting sqref="H8">
    <cfRule type="expression" dxfId="21525" priority="1089">
      <formula>$L8&gt;0.15</formula>
    </cfRule>
    <cfRule type="expression" dxfId="21524" priority="1090">
      <formula>AND($L8&gt;0.08,$L8&lt;0.15)</formula>
    </cfRule>
  </conditionalFormatting>
  <conditionalFormatting sqref="D13">
    <cfRule type="expression" dxfId="21523" priority="1007">
      <formula>$L13&gt;0.15</formula>
    </cfRule>
    <cfRule type="expression" dxfId="21522" priority="1008">
      <formula>AND($L13&gt;0.08,$L13&lt;0.15)</formula>
    </cfRule>
  </conditionalFormatting>
  <conditionalFormatting sqref="D13">
    <cfRule type="expression" dxfId="21521" priority="1009">
      <formula>$L13&gt;0.15</formula>
    </cfRule>
    <cfRule type="expression" dxfId="21520" priority="1010">
      <formula>AND($L13&gt;0.08,$L13&lt;0.15)</formula>
    </cfRule>
  </conditionalFormatting>
  <conditionalFormatting sqref="D13">
    <cfRule type="expression" dxfId="21519" priority="999">
      <formula>$L13&gt;0.15</formula>
    </cfRule>
    <cfRule type="expression" dxfId="21518" priority="1000">
      <formula>AND($L13&gt;0.08,$L13&lt;0.15)</formula>
    </cfRule>
  </conditionalFormatting>
  <conditionalFormatting sqref="D13">
    <cfRule type="expression" dxfId="21517" priority="1001">
      <formula>$L13&gt;0.15</formula>
    </cfRule>
    <cfRule type="expression" dxfId="21516" priority="1002">
      <formula>AND($L13&gt;0.08,$L13&lt;0.15)</formula>
    </cfRule>
  </conditionalFormatting>
  <conditionalFormatting sqref="D13">
    <cfRule type="expression" dxfId="21515" priority="1003">
      <formula>$L13&gt;0.15</formula>
    </cfRule>
    <cfRule type="expression" dxfId="21514" priority="1004">
      <formula>AND($L13&gt;0.08,$L13&lt;0.15)</formula>
    </cfRule>
  </conditionalFormatting>
  <conditionalFormatting sqref="D13">
    <cfRule type="expression" dxfId="21513" priority="995">
      <formula>$L13&gt;0.15</formula>
    </cfRule>
    <cfRule type="expression" dxfId="21512" priority="996">
      <formula>AND($L13&gt;0.08,$L13&lt;0.15)</formula>
    </cfRule>
  </conditionalFormatting>
  <conditionalFormatting sqref="AD22:AD25">
    <cfRule type="expression" dxfId="21511" priority="1857">
      <formula>$L22&gt;0.15</formula>
    </cfRule>
    <cfRule type="expression" dxfId="21510" priority="1858">
      <formula>AND($L22&gt;0.08,$L22&lt;0.15)</formula>
    </cfRule>
  </conditionalFormatting>
  <conditionalFormatting sqref="AE22:AE25">
    <cfRule type="expression" dxfId="21509" priority="1855">
      <formula>$L22&gt;0.15</formula>
    </cfRule>
    <cfRule type="expression" dxfId="21508" priority="1856">
      <formula>AND($L22&gt;0.08,$L22&lt;0.15)</formula>
    </cfRule>
  </conditionalFormatting>
  <conditionalFormatting sqref="AE22:AE25">
    <cfRule type="expression" dxfId="21507" priority="1853">
      <formula>$L22&gt;0.15</formula>
    </cfRule>
    <cfRule type="expression" dxfId="21506" priority="1854">
      <formula>AND($L22&gt;0.08,$L22&lt;0.15)</formula>
    </cfRule>
  </conditionalFormatting>
  <conditionalFormatting sqref="AE29">
    <cfRule type="expression" dxfId="21505" priority="1841">
      <formula>$L29&gt;0.15</formula>
    </cfRule>
    <cfRule type="expression" dxfId="21504" priority="1842">
      <formula>AND($L29&gt;0.08,$L29&lt;0.15)</formula>
    </cfRule>
  </conditionalFormatting>
  <conditionalFormatting sqref="AE29">
    <cfRule type="expression" dxfId="21503" priority="1839">
      <formula>$L29&gt;0.15</formula>
    </cfRule>
    <cfRule type="expression" dxfId="21502" priority="1840">
      <formula>AND($L29&gt;0.08,$L29&lt;0.15)</formula>
    </cfRule>
  </conditionalFormatting>
  <conditionalFormatting sqref="AE34">
    <cfRule type="expression" dxfId="21501" priority="1821">
      <formula>$L34&gt;0.15</formula>
    </cfRule>
    <cfRule type="expression" dxfId="21500" priority="1822">
      <formula>AND($L34&gt;0.08,$L34&lt;0.15)</formula>
    </cfRule>
  </conditionalFormatting>
  <conditionalFormatting sqref="AE34">
    <cfRule type="expression" dxfId="21499" priority="1819">
      <formula>$L34&gt;0.15</formula>
    </cfRule>
    <cfRule type="expression" dxfId="21498" priority="1820">
      <formula>AND($L34&gt;0.08,$L34&lt;0.15)</formula>
    </cfRule>
  </conditionalFormatting>
  <conditionalFormatting sqref="F28:F29">
    <cfRule type="expression" dxfId="21497" priority="1813">
      <formula>$L28&gt;0.15</formula>
    </cfRule>
    <cfRule type="expression" dxfId="21496" priority="1814">
      <formula>AND($L28&gt;0.08,$L28&lt;0.15)</formula>
    </cfRule>
  </conditionalFormatting>
  <conditionalFormatting sqref="F28:F29">
    <cfRule type="expression" dxfId="21495" priority="1811">
      <formula>$L28&gt;0.15</formula>
    </cfRule>
    <cfRule type="expression" dxfId="21494" priority="1812">
      <formula>AND($L28&gt;0.08,$L28&lt;0.15)</formula>
    </cfRule>
  </conditionalFormatting>
  <conditionalFormatting sqref="F28:F29">
    <cfRule type="expression" dxfId="21493" priority="1809">
      <formula>$L28&gt;0.15</formula>
    </cfRule>
    <cfRule type="expression" dxfId="21492" priority="1810">
      <formula>AND($L28&gt;0.08,$L28&lt;0.15)</formula>
    </cfRule>
  </conditionalFormatting>
  <conditionalFormatting sqref="F28:F29">
    <cfRule type="expression" dxfId="21491" priority="1801">
      <formula>$L28&gt;0.15</formula>
    </cfRule>
    <cfRule type="expression" dxfId="21490" priority="1802">
      <formula>AND($L28&gt;0.08,$L28&lt;0.15)</formula>
    </cfRule>
  </conditionalFormatting>
  <conditionalFormatting sqref="F28:F29">
    <cfRule type="expression" dxfId="21489" priority="1799">
      <formula>$L28&gt;0.15</formula>
    </cfRule>
    <cfRule type="expression" dxfId="21488" priority="1800">
      <formula>AND($L28&gt;0.08,$L28&lt;0.15)</formula>
    </cfRule>
  </conditionalFormatting>
  <conditionalFormatting sqref="F28:F29">
    <cfRule type="expression" dxfId="21487" priority="1797">
      <formula>$L28&gt;0.15</formula>
    </cfRule>
    <cfRule type="expression" dxfId="21486" priority="1798">
      <formula>AND($L28&gt;0.08,$L28&lt;0.15)</formula>
    </cfRule>
  </conditionalFormatting>
  <conditionalFormatting sqref="F28:F29">
    <cfRule type="expression" dxfId="21485" priority="1817">
      <formula>$L28&gt;0.15</formula>
    </cfRule>
    <cfRule type="expression" dxfId="21484" priority="1818">
      <formula>AND($L28&gt;0.08,$L28&lt;0.15)</formula>
    </cfRule>
  </conditionalFormatting>
  <conditionalFormatting sqref="F28:F29">
    <cfRule type="expression" dxfId="21483" priority="1815">
      <formula>$L28&gt;0.15</formula>
    </cfRule>
    <cfRule type="expression" dxfId="21482" priority="1816">
      <formula>AND($L28&gt;0.08,$L28&lt;0.15)</formula>
    </cfRule>
  </conditionalFormatting>
  <conditionalFormatting sqref="F28:F29">
    <cfRule type="expression" dxfId="21481" priority="1807">
      <formula>$L28&gt;0.15</formula>
    </cfRule>
    <cfRule type="expression" dxfId="21480" priority="1808">
      <formula>AND($L28&gt;0.08,$L28&lt;0.15)</formula>
    </cfRule>
  </conditionalFormatting>
  <conditionalFormatting sqref="F28:F29">
    <cfRule type="expression" dxfId="21479" priority="1803">
      <formula>$L28&gt;0.15</formula>
    </cfRule>
    <cfRule type="expression" dxfId="21478" priority="1804">
      <formula>AND($L28&gt;0.08,$L28&lt;0.15)</formula>
    </cfRule>
  </conditionalFormatting>
  <conditionalFormatting sqref="F28:F29">
    <cfRule type="expression" dxfId="21477" priority="1805">
      <formula>$L28&gt;0.15</formula>
    </cfRule>
    <cfRule type="expression" dxfId="21476" priority="1806">
      <formula>AND($L28&gt;0.08,$L28&lt;0.15)</formula>
    </cfRule>
  </conditionalFormatting>
  <conditionalFormatting sqref="F28:F29">
    <cfRule type="expression" dxfId="21475" priority="1795">
      <formula>$L28&gt;0.15</formula>
    </cfRule>
    <cfRule type="expression" dxfId="21474" priority="1796">
      <formula>AND($L28&gt;0.08,$L28&lt;0.15)</formula>
    </cfRule>
  </conditionalFormatting>
  <conditionalFormatting sqref="G28:G29">
    <cfRule type="expression" dxfId="21473" priority="1791">
      <formula>$L28&gt;0.15</formula>
    </cfRule>
    <cfRule type="expression" dxfId="21472" priority="1792">
      <formula>AND($L28&gt;0.08,$L28&lt;0.15)</formula>
    </cfRule>
  </conditionalFormatting>
  <conditionalFormatting sqref="G28:G29">
    <cfRule type="expression" dxfId="21471" priority="1789">
      <formula>$L28&gt;0.15</formula>
    </cfRule>
    <cfRule type="expression" dxfId="21470" priority="1790">
      <formula>AND($L28&gt;0.08,$L28&lt;0.15)</formula>
    </cfRule>
  </conditionalFormatting>
  <conditionalFormatting sqref="D28:D29">
    <cfRule type="expression" dxfId="21469" priority="1787">
      <formula>$L28&gt;0.15</formula>
    </cfRule>
    <cfRule type="expression" dxfId="21468" priority="1788">
      <formula>AND($L28&gt;0.08,$L28&lt;0.15)</formula>
    </cfRule>
  </conditionalFormatting>
  <conditionalFormatting sqref="F28:F29">
    <cfRule type="expression" dxfId="21467" priority="1793">
      <formula>$L28&gt;0.15</formula>
    </cfRule>
    <cfRule type="expression" dxfId="21466" priority="1794">
      <formula>AND($L28&gt;0.08,$L28&lt;0.15)</formula>
    </cfRule>
  </conditionalFormatting>
  <conditionalFormatting sqref="E28:E29">
    <cfRule type="expression" dxfId="21465" priority="1785">
      <formula>$L28&gt;0.15</formula>
    </cfRule>
    <cfRule type="expression" dxfId="21464" priority="1786">
      <formula>AND($L28&gt;0.08,$L28&lt;0.15)</formula>
    </cfRule>
  </conditionalFormatting>
  <conditionalFormatting sqref="E28:E29">
    <cfRule type="expression" dxfId="21463" priority="1783">
      <formula>$L28&gt;0.15</formula>
    </cfRule>
    <cfRule type="expression" dxfId="21462" priority="1784">
      <formula>AND($L28&gt;0.08,$L28&lt;0.15)</formula>
    </cfRule>
  </conditionalFormatting>
  <conditionalFormatting sqref="E28:E29">
    <cfRule type="expression" dxfId="21461" priority="1781">
      <formula>$L28&gt;0.15</formula>
    </cfRule>
    <cfRule type="expression" dxfId="21460" priority="1782">
      <formula>AND($L28&gt;0.08,$L28&lt;0.15)</formula>
    </cfRule>
  </conditionalFormatting>
  <conditionalFormatting sqref="E28:E29">
    <cfRule type="expression" dxfId="21459" priority="1767">
      <formula>$L28&gt;0.15</formula>
    </cfRule>
    <cfRule type="expression" dxfId="21458" priority="1768">
      <formula>AND($L28&gt;0.08,$L28&lt;0.15)</formula>
    </cfRule>
  </conditionalFormatting>
  <conditionalFormatting sqref="E28:E29">
    <cfRule type="expression" dxfId="21457" priority="1765">
      <formula>$L28&gt;0.15</formula>
    </cfRule>
    <cfRule type="expression" dxfId="21456" priority="1766">
      <formula>AND($L28&gt;0.08,$L28&lt;0.15)</formula>
    </cfRule>
  </conditionalFormatting>
  <conditionalFormatting sqref="E28:E29">
    <cfRule type="expression" dxfId="21455" priority="1763">
      <formula>$L28&gt;0.15</formula>
    </cfRule>
    <cfRule type="expression" dxfId="21454" priority="1764">
      <formula>AND($L28&gt;0.08,$L28&lt;0.15)</formula>
    </cfRule>
  </conditionalFormatting>
  <conditionalFormatting sqref="E28:E29">
    <cfRule type="expression" dxfId="21453" priority="1761">
      <formula>$L28&gt;0.15</formula>
    </cfRule>
    <cfRule type="expression" dxfId="21452" priority="1762">
      <formula>AND($L28&gt;0.08,$L28&lt;0.15)</formula>
    </cfRule>
  </conditionalFormatting>
  <conditionalFormatting sqref="E28:E29">
    <cfRule type="expression" dxfId="21451" priority="1779">
      <formula>$L28&gt;0.15</formula>
    </cfRule>
    <cfRule type="expression" dxfId="21450" priority="1780">
      <formula>AND($L28&gt;0.08,$L28&lt;0.15)</formula>
    </cfRule>
  </conditionalFormatting>
  <conditionalFormatting sqref="E28:E29">
    <cfRule type="expression" dxfId="21449" priority="1777">
      <formula>$L28&gt;0.15</formula>
    </cfRule>
    <cfRule type="expression" dxfId="21448" priority="1778">
      <formula>AND($L28&gt;0.08,$L28&lt;0.15)</formula>
    </cfRule>
  </conditionalFormatting>
  <conditionalFormatting sqref="E28:E29">
    <cfRule type="expression" dxfId="21447" priority="1775">
      <formula>$L28&gt;0.15</formula>
    </cfRule>
    <cfRule type="expression" dxfId="21446" priority="1776">
      <formula>AND($L28&gt;0.08,$L28&lt;0.15)</formula>
    </cfRule>
  </conditionalFormatting>
  <conditionalFormatting sqref="E28:E29">
    <cfRule type="expression" dxfId="21445" priority="1773">
      <formula>$L28&gt;0.15</formula>
    </cfRule>
    <cfRule type="expression" dxfId="21444" priority="1774">
      <formula>AND($L28&gt;0.08,$L28&lt;0.15)</formula>
    </cfRule>
  </conditionalFormatting>
  <conditionalFormatting sqref="E28:E29">
    <cfRule type="expression" dxfId="21443" priority="1769">
      <formula>$L28&gt;0.15</formula>
    </cfRule>
    <cfRule type="expression" dxfId="21442" priority="1770">
      <formula>AND($L28&gt;0.08,$L28&lt;0.15)</formula>
    </cfRule>
  </conditionalFormatting>
  <conditionalFormatting sqref="E28:E29">
    <cfRule type="expression" dxfId="21441" priority="1771">
      <formula>$L28&gt;0.15</formula>
    </cfRule>
    <cfRule type="expression" dxfId="21440" priority="1772">
      <formula>AND($L28&gt;0.08,$L28&lt;0.15)</formula>
    </cfRule>
  </conditionalFormatting>
  <conditionalFormatting sqref="H28:H29">
    <cfRule type="expression" dxfId="21439" priority="1759">
      <formula>$L28&gt;0.15</formula>
    </cfRule>
    <cfRule type="expression" dxfId="21438" priority="1760">
      <formula>AND($L28&gt;0.08,$L28&lt;0.15)</formula>
    </cfRule>
  </conditionalFormatting>
  <conditionalFormatting sqref="H28:H29">
    <cfRule type="expression" dxfId="21437" priority="1757">
      <formula>$L28&gt;0.15</formula>
    </cfRule>
    <cfRule type="expression" dxfId="21436" priority="1758">
      <formula>AND($L28&gt;0.08,$L28&lt;0.15)</formula>
    </cfRule>
  </conditionalFormatting>
  <conditionalFormatting sqref="H28:H29">
    <cfRule type="expression" dxfId="21435" priority="1755">
      <formula>$L28&gt;0.15</formula>
    </cfRule>
    <cfRule type="expression" dxfId="21434" priority="1756">
      <formula>AND($L28&gt;0.08,$L28&lt;0.15)</formula>
    </cfRule>
  </conditionalFormatting>
  <conditionalFormatting sqref="H28:H29">
    <cfRule type="expression" dxfId="21433" priority="1753">
      <formula>$L28&gt;0.15</formula>
    </cfRule>
    <cfRule type="expression" dxfId="21432" priority="1754">
      <formula>AND($L28&gt;0.08,$L28&lt;0.15)</formula>
    </cfRule>
  </conditionalFormatting>
  <conditionalFormatting sqref="H28:H29">
    <cfRule type="expression" dxfId="21431" priority="1751">
      <formula>$L28&gt;0.15</formula>
    </cfRule>
    <cfRule type="expression" dxfId="21430" priority="1752">
      <formula>AND($L28&gt;0.08,$L28&lt;0.15)</formula>
    </cfRule>
  </conditionalFormatting>
  <conditionalFormatting sqref="H28:H29">
    <cfRule type="expression" dxfId="21429" priority="1749">
      <formula>$L28&gt;0.15</formula>
    </cfRule>
    <cfRule type="expression" dxfId="21428" priority="1750">
      <formula>AND($L28&gt;0.08,$L28&lt;0.15)</formula>
    </cfRule>
  </conditionalFormatting>
  <conditionalFormatting sqref="H28:H29">
    <cfRule type="expression" dxfId="21427" priority="1747">
      <formula>$L28&gt;0.15</formula>
    </cfRule>
    <cfRule type="expression" dxfId="21426" priority="1748">
      <formula>AND($L28&gt;0.08,$L28&lt;0.15)</formula>
    </cfRule>
  </conditionalFormatting>
  <conditionalFormatting sqref="H28:H29">
    <cfRule type="expression" dxfId="21425" priority="1745">
      <formula>$L28&gt;0.15</formula>
    </cfRule>
    <cfRule type="expression" dxfId="21424" priority="1746">
      <formula>AND($L28&gt;0.08,$L28&lt;0.15)</formula>
    </cfRule>
  </conditionalFormatting>
  <conditionalFormatting sqref="F30:F31">
    <cfRule type="expression" dxfId="21423" priority="1739">
      <formula>$L30&gt;0.15</formula>
    </cfRule>
    <cfRule type="expression" dxfId="21422" priority="1740">
      <formula>AND($L30&gt;0.08,$L30&lt;0.15)</formula>
    </cfRule>
  </conditionalFormatting>
  <conditionalFormatting sqref="F30:F31">
    <cfRule type="expression" dxfId="21421" priority="1737">
      <formula>$L30&gt;0.15</formula>
    </cfRule>
    <cfRule type="expression" dxfId="21420" priority="1738">
      <formula>AND($L30&gt;0.08,$L30&lt;0.15)</formula>
    </cfRule>
  </conditionalFormatting>
  <conditionalFormatting sqref="F30:F31">
    <cfRule type="expression" dxfId="21419" priority="1735">
      <formula>$L30&gt;0.15</formula>
    </cfRule>
    <cfRule type="expression" dxfId="21418" priority="1736">
      <formula>AND($L30&gt;0.08,$L30&lt;0.15)</formula>
    </cfRule>
  </conditionalFormatting>
  <conditionalFormatting sqref="F30:F31">
    <cfRule type="expression" dxfId="21417" priority="1727">
      <formula>$L30&gt;0.15</formula>
    </cfRule>
    <cfRule type="expression" dxfId="21416" priority="1728">
      <formula>AND($L30&gt;0.08,$L30&lt;0.15)</formula>
    </cfRule>
  </conditionalFormatting>
  <conditionalFormatting sqref="F30:F31">
    <cfRule type="expression" dxfId="21415" priority="1725">
      <formula>$L30&gt;0.15</formula>
    </cfRule>
    <cfRule type="expression" dxfId="21414" priority="1726">
      <formula>AND($L30&gt;0.08,$L30&lt;0.15)</formula>
    </cfRule>
  </conditionalFormatting>
  <conditionalFormatting sqref="F30:F31">
    <cfRule type="expression" dxfId="21413" priority="1723">
      <formula>$L30&gt;0.15</formula>
    </cfRule>
    <cfRule type="expression" dxfId="21412" priority="1724">
      <formula>AND($L30&gt;0.08,$L30&lt;0.15)</formula>
    </cfRule>
  </conditionalFormatting>
  <conditionalFormatting sqref="F30:F31">
    <cfRule type="expression" dxfId="21411" priority="1743">
      <formula>$L30&gt;0.15</formula>
    </cfRule>
    <cfRule type="expression" dxfId="21410" priority="1744">
      <formula>AND($L30&gt;0.08,$L30&lt;0.15)</formula>
    </cfRule>
  </conditionalFormatting>
  <conditionalFormatting sqref="F30:F31">
    <cfRule type="expression" dxfId="21409" priority="1741">
      <formula>$L30&gt;0.15</formula>
    </cfRule>
    <cfRule type="expression" dxfId="21408" priority="1742">
      <formula>AND($L30&gt;0.08,$L30&lt;0.15)</formula>
    </cfRule>
  </conditionalFormatting>
  <conditionalFormatting sqref="F30:F31">
    <cfRule type="expression" dxfId="21407" priority="1733">
      <formula>$L30&gt;0.15</formula>
    </cfRule>
    <cfRule type="expression" dxfId="21406" priority="1734">
      <formula>AND($L30&gt;0.08,$L30&lt;0.15)</formula>
    </cfRule>
  </conditionalFormatting>
  <conditionalFormatting sqref="F30:F31">
    <cfRule type="expression" dxfId="21405" priority="1729">
      <formula>$L30&gt;0.15</formula>
    </cfRule>
    <cfRule type="expression" dxfId="21404" priority="1730">
      <formula>AND($L30&gt;0.08,$L30&lt;0.15)</formula>
    </cfRule>
  </conditionalFormatting>
  <conditionalFormatting sqref="F30:F31">
    <cfRule type="expression" dxfId="21403" priority="1731">
      <formula>$L30&gt;0.15</formula>
    </cfRule>
    <cfRule type="expression" dxfId="21402" priority="1732">
      <formula>AND($L30&gt;0.08,$L30&lt;0.15)</formula>
    </cfRule>
  </conditionalFormatting>
  <conditionalFormatting sqref="F30:F31">
    <cfRule type="expression" dxfId="21401" priority="1721">
      <formula>$L30&gt;0.15</formula>
    </cfRule>
    <cfRule type="expression" dxfId="21400" priority="1722">
      <formula>AND($L30&gt;0.08,$L30&lt;0.15)</formula>
    </cfRule>
  </conditionalFormatting>
  <conditionalFormatting sqref="G30:G31">
    <cfRule type="expression" dxfId="21399" priority="1717">
      <formula>$L30&gt;0.15</formula>
    </cfRule>
    <cfRule type="expression" dxfId="21398" priority="1718">
      <formula>AND($L30&gt;0.08,$L30&lt;0.15)</formula>
    </cfRule>
  </conditionalFormatting>
  <conditionalFormatting sqref="G30:G31">
    <cfRule type="expression" dxfId="21397" priority="1715">
      <formula>$L30&gt;0.15</formula>
    </cfRule>
    <cfRule type="expression" dxfId="21396" priority="1716">
      <formula>AND($L30&gt;0.08,$L30&lt;0.15)</formula>
    </cfRule>
  </conditionalFormatting>
  <conditionalFormatting sqref="D30:D31">
    <cfRule type="expression" dxfId="21395" priority="1713">
      <formula>$L30&gt;0.15</formula>
    </cfRule>
    <cfRule type="expression" dxfId="21394" priority="1714">
      <formula>AND($L30&gt;0.08,$L30&lt;0.15)</formula>
    </cfRule>
  </conditionalFormatting>
  <conditionalFormatting sqref="F30:F31">
    <cfRule type="expression" dxfId="21393" priority="1719">
      <formula>$L30&gt;0.15</formula>
    </cfRule>
    <cfRule type="expression" dxfId="21392" priority="1720">
      <formula>AND($L30&gt;0.08,$L30&lt;0.15)</formula>
    </cfRule>
  </conditionalFormatting>
  <conditionalFormatting sqref="E30:E31">
    <cfRule type="expression" dxfId="21391" priority="1711">
      <formula>$L30&gt;0.15</formula>
    </cfRule>
    <cfRule type="expression" dxfId="21390" priority="1712">
      <formula>AND($L30&gt;0.08,$L30&lt;0.15)</formula>
    </cfRule>
  </conditionalFormatting>
  <conditionalFormatting sqref="E30:E31">
    <cfRule type="expression" dxfId="21389" priority="1709">
      <formula>$L30&gt;0.15</formula>
    </cfRule>
    <cfRule type="expression" dxfId="21388" priority="1710">
      <formula>AND($L30&gt;0.08,$L30&lt;0.15)</formula>
    </cfRule>
  </conditionalFormatting>
  <conditionalFormatting sqref="E30:E31">
    <cfRule type="expression" dxfId="21387" priority="1707">
      <formula>$L30&gt;0.15</formula>
    </cfRule>
    <cfRule type="expression" dxfId="21386" priority="1708">
      <formula>AND($L30&gt;0.08,$L30&lt;0.15)</formula>
    </cfRule>
  </conditionalFormatting>
  <conditionalFormatting sqref="E30:E31">
    <cfRule type="expression" dxfId="21385" priority="1693">
      <formula>$L30&gt;0.15</formula>
    </cfRule>
    <cfRule type="expression" dxfId="21384" priority="1694">
      <formula>AND($L30&gt;0.08,$L30&lt;0.15)</formula>
    </cfRule>
  </conditionalFormatting>
  <conditionalFormatting sqref="E30:E31">
    <cfRule type="expression" dxfId="21383" priority="1691">
      <formula>$L30&gt;0.15</formula>
    </cfRule>
    <cfRule type="expression" dxfId="21382" priority="1692">
      <formula>AND($L30&gt;0.08,$L30&lt;0.15)</formula>
    </cfRule>
  </conditionalFormatting>
  <conditionalFormatting sqref="E30:E31">
    <cfRule type="expression" dxfId="21381" priority="1689">
      <formula>$L30&gt;0.15</formula>
    </cfRule>
    <cfRule type="expression" dxfId="21380" priority="1690">
      <formula>AND($L30&gt;0.08,$L30&lt;0.15)</formula>
    </cfRule>
  </conditionalFormatting>
  <conditionalFormatting sqref="E30:E31">
    <cfRule type="expression" dxfId="21379" priority="1687">
      <formula>$L30&gt;0.15</formula>
    </cfRule>
    <cfRule type="expression" dxfId="21378" priority="1688">
      <formula>AND($L30&gt;0.08,$L30&lt;0.15)</formula>
    </cfRule>
  </conditionalFormatting>
  <conditionalFormatting sqref="E30:E31">
    <cfRule type="expression" dxfId="21377" priority="1705">
      <formula>$L30&gt;0.15</formula>
    </cfRule>
    <cfRule type="expression" dxfId="21376" priority="1706">
      <formula>AND($L30&gt;0.08,$L30&lt;0.15)</formula>
    </cfRule>
  </conditionalFormatting>
  <conditionalFormatting sqref="E30:E31">
    <cfRule type="expression" dxfId="21375" priority="1703">
      <formula>$L30&gt;0.15</formula>
    </cfRule>
    <cfRule type="expression" dxfId="21374" priority="1704">
      <formula>AND($L30&gt;0.08,$L30&lt;0.15)</formula>
    </cfRule>
  </conditionalFormatting>
  <conditionalFormatting sqref="E30:E31">
    <cfRule type="expression" dxfId="21373" priority="1701">
      <formula>$L30&gt;0.15</formula>
    </cfRule>
    <cfRule type="expression" dxfId="21372" priority="1702">
      <formula>AND($L30&gt;0.08,$L30&lt;0.15)</formula>
    </cfRule>
  </conditionalFormatting>
  <conditionalFormatting sqref="E30:E31">
    <cfRule type="expression" dxfId="21371" priority="1699">
      <formula>$L30&gt;0.15</formula>
    </cfRule>
    <cfRule type="expression" dxfId="21370" priority="1700">
      <formula>AND($L30&gt;0.08,$L30&lt;0.15)</formula>
    </cfRule>
  </conditionalFormatting>
  <conditionalFormatting sqref="E30:E31">
    <cfRule type="expression" dxfId="21369" priority="1695">
      <formula>$L30&gt;0.15</formula>
    </cfRule>
    <cfRule type="expression" dxfId="21368" priority="1696">
      <formula>AND($L30&gt;0.08,$L30&lt;0.15)</formula>
    </cfRule>
  </conditionalFormatting>
  <conditionalFormatting sqref="E30:E31">
    <cfRule type="expression" dxfId="21367" priority="1697">
      <formula>$L30&gt;0.15</formula>
    </cfRule>
    <cfRule type="expression" dxfId="21366" priority="1698">
      <formula>AND($L30&gt;0.08,$L30&lt;0.15)</formula>
    </cfRule>
  </conditionalFormatting>
  <conditionalFormatting sqref="H30:H31">
    <cfRule type="expression" dxfId="21365" priority="1685">
      <formula>$L30&gt;0.15</formula>
    </cfRule>
    <cfRule type="expression" dxfId="21364" priority="1686">
      <formula>AND($L30&gt;0.08,$L30&lt;0.15)</formula>
    </cfRule>
  </conditionalFormatting>
  <conditionalFormatting sqref="H30:H31">
    <cfRule type="expression" dxfId="21363" priority="1683">
      <formula>$L30&gt;0.15</formula>
    </cfRule>
    <cfRule type="expression" dxfId="21362" priority="1684">
      <formula>AND($L30&gt;0.08,$L30&lt;0.15)</formula>
    </cfRule>
  </conditionalFormatting>
  <conditionalFormatting sqref="H30:H31">
    <cfRule type="expression" dxfId="21361" priority="1681">
      <formula>$L30&gt;0.15</formula>
    </cfRule>
    <cfRule type="expression" dxfId="21360" priority="1682">
      <formula>AND($L30&gt;0.08,$L30&lt;0.15)</formula>
    </cfRule>
  </conditionalFormatting>
  <conditionalFormatting sqref="H30:H31">
    <cfRule type="expression" dxfId="21359" priority="1679">
      <formula>$L30&gt;0.15</formula>
    </cfRule>
    <cfRule type="expression" dxfId="21358" priority="1680">
      <formula>AND($L30&gt;0.08,$L30&lt;0.15)</formula>
    </cfRule>
  </conditionalFormatting>
  <conditionalFormatting sqref="H30:H31">
    <cfRule type="expression" dxfId="21357" priority="1677">
      <formula>$L30&gt;0.15</formula>
    </cfRule>
    <cfRule type="expression" dxfId="21356" priority="1678">
      <formula>AND($L30&gt;0.08,$L30&lt;0.15)</formula>
    </cfRule>
  </conditionalFormatting>
  <conditionalFormatting sqref="H30:H31">
    <cfRule type="expression" dxfId="21355" priority="1675">
      <formula>$L30&gt;0.15</formula>
    </cfRule>
    <cfRule type="expression" dxfId="21354" priority="1676">
      <formula>AND($L30&gt;0.08,$L30&lt;0.15)</formula>
    </cfRule>
  </conditionalFormatting>
  <conditionalFormatting sqref="H30:H31">
    <cfRule type="expression" dxfId="21353" priority="1673">
      <formula>$L30&gt;0.15</formula>
    </cfRule>
    <cfRule type="expression" dxfId="21352" priority="1674">
      <formula>AND($L30&gt;0.08,$L30&lt;0.15)</formula>
    </cfRule>
  </conditionalFormatting>
  <conditionalFormatting sqref="H30:H31">
    <cfRule type="expression" dxfId="21351" priority="1671">
      <formula>$L30&gt;0.15</formula>
    </cfRule>
    <cfRule type="expression" dxfId="21350" priority="1672">
      <formula>AND($L30&gt;0.08,$L30&lt;0.15)</formula>
    </cfRule>
  </conditionalFormatting>
  <conditionalFormatting sqref="F39">
    <cfRule type="expression" dxfId="21349" priority="1645">
      <formula>$L39&gt;0.15</formula>
    </cfRule>
    <cfRule type="expression" dxfId="21348" priority="1646">
      <formula>AND($L39&gt;0.08,$L39&lt;0.15)</formula>
    </cfRule>
  </conditionalFormatting>
  <conditionalFormatting sqref="F39">
    <cfRule type="expression" dxfId="21347" priority="1655">
      <formula>$L39&gt;0.15</formula>
    </cfRule>
    <cfRule type="expression" dxfId="21346" priority="1656">
      <formula>AND($L39&gt;0.08,$L39&lt;0.15)</formula>
    </cfRule>
  </conditionalFormatting>
  <conditionalFormatting sqref="F39">
    <cfRule type="expression" dxfId="21345" priority="1653">
      <formula>$L39&gt;0.15</formula>
    </cfRule>
    <cfRule type="expression" dxfId="21344" priority="1654">
      <formula>AND($L39&gt;0.08,$L39&lt;0.15)</formula>
    </cfRule>
  </conditionalFormatting>
  <conditionalFormatting sqref="F39">
    <cfRule type="expression" dxfId="21343" priority="1651">
      <formula>$L39&gt;0.15</formula>
    </cfRule>
    <cfRule type="expression" dxfId="21342" priority="1652">
      <formula>AND($L39&gt;0.08,$L39&lt;0.15)</formula>
    </cfRule>
  </conditionalFormatting>
  <conditionalFormatting sqref="F39">
    <cfRule type="expression" dxfId="21341" priority="1649">
      <formula>$L39&gt;0.15</formula>
    </cfRule>
    <cfRule type="expression" dxfId="21340" priority="1650">
      <formula>AND($L39&gt;0.08,$L39&lt;0.15)</formula>
    </cfRule>
  </conditionalFormatting>
  <conditionalFormatting sqref="F39">
    <cfRule type="expression" dxfId="21339" priority="1647">
      <formula>$L39&gt;0.15</formula>
    </cfRule>
    <cfRule type="expression" dxfId="21338" priority="1648">
      <formula>AND($L39&gt;0.08,$L39&lt;0.15)</formula>
    </cfRule>
  </conditionalFormatting>
  <conditionalFormatting sqref="E39">
    <cfRule type="expression" dxfId="21337" priority="1635">
      <formula>$L39&gt;0.15</formula>
    </cfRule>
    <cfRule type="expression" dxfId="21336" priority="1636">
      <formula>AND($L39&gt;0.08,$L39&lt;0.15)</formula>
    </cfRule>
  </conditionalFormatting>
  <conditionalFormatting sqref="E39">
    <cfRule type="expression" dxfId="21335" priority="1633">
      <formula>$L39&gt;0.15</formula>
    </cfRule>
    <cfRule type="expression" dxfId="21334" priority="1634">
      <formula>AND($L39&gt;0.08,$L39&lt;0.15)</formula>
    </cfRule>
  </conditionalFormatting>
  <conditionalFormatting sqref="E39">
    <cfRule type="expression" dxfId="21333" priority="1631">
      <formula>$L39&gt;0.15</formula>
    </cfRule>
    <cfRule type="expression" dxfId="21332" priority="1632">
      <formula>AND($L39&gt;0.08,$L39&lt;0.15)</formula>
    </cfRule>
  </conditionalFormatting>
  <conditionalFormatting sqref="E39">
    <cfRule type="expression" dxfId="21331" priority="1627">
      <formula>$L39&gt;0.15</formula>
    </cfRule>
    <cfRule type="expression" dxfId="21330" priority="1628">
      <formula>AND($L39&gt;0.08,$L39&lt;0.15)</formula>
    </cfRule>
  </conditionalFormatting>
  <conditionalFormatting sqref="E39">
    <cfRule type="expression" dxfId="21329" priority="1629">
      <formula>$L39&gt;0.15</formula>
    </cfRule>
    <cfRule type="expression" dxfId="21328" priority="1630">
      <formula>AND($L39&gt;0.08,$L39&lt;0.15)</formula>
    </cfRule>
  </conditionalFormatting>
  <conditionalFormatting sqref="D39">
    <cfRule type="expression" dxfId="21327" priority="1615">
      <formula>$L39&gt;0.15</formula>
    </cfRule>
    <cfRule type="expression" dxfId="21326" priority="1616">
      <formula>AND($L39&gt;0.08,$L39&lt;0.15)</formula>
    </cfRule>
  </conditionalFormatting>
  <conditionalFormatting sqref="D39">
    <cfRule type="expression" dxfId="21325" priority="1613">
      <formula>$L39&gt;0.15</formula>
    </cfRule>
    <cfRule type="expression" dxfId="21324" priority="1614">
      <formula>AND($L39&gt;0.08,$L39&lt;0.15)</formula>
    </cfRule>
  </conditionalFormatting>
  <conditionalFormatting sqref="D39">
    <cfRule type="expression" dxfId="21323" priority="1611">
      <formula>$L39&gt;0.15</formula>
    </cfRule>
    <cfRule type="expression" dxfId="21322" priority="1612">
      <formula>AND($L39&gt;0.08,$L39&lt;0.15)</formula>
    </cfRule>
  </conditionalFormatting>
  <conditionalFormatting sqref="E39">
    <cfRule type="expression" dxfId="21321" priority="1621">
      <formula>$L39&gt;0.15</formula>
    </cfRule>
    <cfRule type="expression" dxfId="21320" priority="1622">
      <formula>AND($L39&gt;0.08,$L39&lt;0.15)</formula>
    </cfRule>
  </conditionalFormatting>
  <conditionalFormatting sqref="E39">
    <cfRule type="expression" dxfId="21319" priority="1619">
      <formula>$L39&gt;0.15</formula>
    </cfRule>
    <cfRule type="expression" dxfId="21318" priority="1620">
      <formula>AND($L39&gt;0.08,$L39&lt;0.15)</formula>
    </cfRule>
  </conditionalFormatting>
  <conditionalFormatting sqref="E39">
    <cfRule type="expression" dxfId="21317" priority="1625">
      <formula>$L39&gt;0.15</formula>
    </cfRule>
    <cfRule type="expression" dxfId="21316" priority="1626">
      <formula>AND($L39&gt;0.08,$L39&lt;0.15)</formula>
    </cfRule>
  </conditionalFormatting>
  <conditionalFormatting sqref="E39">
    <cfRule type="expression" dxfId="21315" priority="1623">
      <formula>$L39&gt;0.15</formula>
    </cfRule>
    <cfRule type="expression" dxfId="21314" priority="1624">
      <formula>AND($L39&gt;0.08,$L39&lt;0.15)</formula>
    </cfRule>
  </conditionalFormatting>
  <conditionalFormatting sqref="E39">
    <cfRule type="expression" dxfId="21313" priority="1617">
      <formula>$L39&gt;0.15</formula>
    </cfRule>
    <cfRule type="expression" dxfId="21312" priority="1618">
      <formula>AND($L39&gt;0.08,$L39&lt;0.15)</formula>
    </cfRule>
  </conditionalFormatting>
  <conditionalFormatting sqref="D39">
    <cfRule type="expression" dxfId="21311" priority="1603">
      <formula>$L39&gt;0.15</formula>
    </cfRule>
    <cfRule type="expression" dxfId="21310" priority="1604">
      <formula>AND($L39&gt;0.08,$L39&lt;0.15)</formula>
    </cfRule>
  </conditionalFormatting>
  <conditionalFormatting sqref="D39">
    <cfRule type="expression" dxfId="21309" priority="1601">
      <formula>$L39&gt;0.15</formula>
    </cfRule>
    <cfRule type="expression" dxfId="21308" priority="1602">
      <formula>AND($L39&gt;0.08,$L39&lt;0.15)</formula>
    </cfRule>
  </conditionalFormatting>
  <conditionalFormatting sqref="D39">
    <cfRule type="expression" dxfId="21307" priority="1599">
      <formula>$L39&gt;0.15</formula>
    </cfRule>
    <cfRule type="expression" dxfId="21306" priority="1600">
      <formula>AND($L39&gt;0.08,$L39&lt;0.15)</formula>
    </cfRule>
  </conditionalFormatting>
  <conditionalFormatting sqref="D39">
    <cfRule type="expression" dxfId="21305" priority="1591">
      <formula>$L39&gt;0.15</formula>
    </cfRule>
    <cfRule type="expression" dxfId="21304" priority="1592">
      <formula>AND($L39&gt;0.08,$L39&lt;0.15)</formula>
    </cfRule>
  </conditionalFormatting>
  <conditionalFormatting sqref="D39">
    <cfRule type="expression" dxfId="21303" priority="1607">
      <formula>$L39&gt;0.15</formula>
    </cfRule>
    <cfRule type="expression" dxfId="21302" priority="1608">
      <formula>AND($L39&gt;0.08,$L39&lt;0.15)</formula>
    </cfRule>
  </conditionalFormatting>
  <conditionalFormatting sqref="D39">
    <cfRule type="expression" dxfId="21301" priority="1609">
      <formula>$L39&gt;0.15</formula>
    </cfRule>
    <cfRule type="expression" dxfId="21300" priority="1610">
      <formula>AND($L39&gt;0.08,$L39&lt;0.15)</formula>
    </cfRule>
  </conditionalFormatting>
  <conditionalFormatting sqref="D39">
    <cfRule type="expression" dxfId="21299" priority="1605">
      <formula>$L39&gt;0.15</formula>
    </cfRule>
    <cfRule type="expression" dxfId="21298" priority="1606">
      <formula>AND($L39&gt;0.08,$L39&lt;0.15)</formula>
    </cfRule>
  </conditionalFormatting>
  <conditionalFormatting sqref="D39">
    <cfRule type="expression" dxfId="21297" priority="1597">
      <formula>$L39&gt;0.15</formula>
    </cfRule>
    <cfRule type="expression" dxfId="21296" priority="1598">
      <formula>AND($L39&gt;0.08,$L39&lt;0.15)</formula>
    </cfRule>
  </conditionalFormatting>
  <conditionalFormatting sqref="D39">
    <cfRule type="expression" dxfId="21295" priority="1595">
      <formula>$L39&gt;0.15</formula>
    </cfRule>
    <cfRule type="expression" dxfId="21294" priority="1596">
      <formula>AND($L39&gt;0.08,$L39&lt;0.15)</formula>
    </cfRule>
  </conditionalFormatting>
  <conditionalFormatting sqref="F39">
    <cfRule type="expression" dxfId="21293" priority="1637">
      <formula>$L39&gt;0.15</formula>
    </cfRule>
    <cfRule type="expression" dxfId="21292" priority="1638">
      <formula>AND($L39&gt;0.08,$L39&lt;0.15)</formula>
    </cfRule>
  </conditionalFormatting>
  <conditionalFormatting sqref="F39">
    <cfRule type="expression" dxfId="21291" priority="1643">
      <formula>$L39&gt;0.15</formula>
    </cfRule>
    <cfRule type="expression" dxfId="21290" priority="1644">
      <formula>AND($L39&gt;0.08,$L39&lt;0.15)</formula>
    </cfRule>
  </conditionalFormatting>
  <conditionalFormatting sqref="F39">
    <cfRule type="expression" dxfId="21289" priority="1639">
      <formula>$L39&gt;0.15</formula>
    </cfRule>
    <cfRule type="expression" dxfId="21288" priority="1640">
      <formula>AND($L39&gt;0.08,$L39&lt;0.15)</formula>
    </cfRule>
  </conditionalFormatting>
  <conditionalFormatting sqref="F39">
    <cfRule type="expression" dxfId="21287" priority="1641">
      <formula>$L39&gt;0.15</formula>
    </cfRule>
    <cfRule type="expression" dxfId="21286" priority="1642">
      <formula>AND($L39&gt;0.08,$L39&lt;0.15)</formula>
    </cfRule>
  </conditionalFormatting>
  <conditionalFormatting sqref="AD40 AD45:AE47 AD43:AD44">
    <cfRule type="expression" dxfId="21285" priority="1589">
      <formula>$L40&gt;0.15</formula>
    </cfRule>
    <cfRule type="expression" dxfId="21284" priority="1590">
      <formula>AND($L40&gt;0.08,$L40&lt;0.15)</formula>
    </cfRule>
  </conditionalFormatting>
  <conditionalFormatting sqref="AD41:AD42">
    <cfRule type="expression" dxfId="21283" priority="1415">
      <formula>$L41&gt;0.15</formula>
    </cfRule>
    <cfRule type="expression" dxfId="21282" priority="1416">
      <formula>AND($L41&gt;0.08,$L41&lt;0.15)</formula>
    </cfRule>
  </conditionalFormatting>
  <conditionalFormatting sqref="H8">
    <cfRule type="expression" dxfId="21281" priority="1087">
      <formula>$L8&gt;0.15</formula>
    </cfRule>
    <cfRule type="expression" dxfId="21280" priority="1088">
      <formula>AND($L8&gt;0.08,$L8&lt;0.15)</formula>
    </cfRule>
  </conditionalFormatting>
  <conditionalFormatting sqref="H8">
    <cfRule type="expression" dxfId="21279" priority="1085">
      <formula>$L8&gt;0.15</formula>
    </cfRule>
    <cfRule type="expression" dxfId="21278" priority="1086">
      <formula>AND($L8&gt;0.08,$L8&lt;0.15)</formula>
    </cfRule>
  </conditionalFormatting>
  <conditionalFormatting sqref="H8">
    <cfRule type="expression" dxfId="21277" priority="1083">
      <formula>$L8&gt;0.15</formula>
    </cfRule>
    <cfRule type="expression" dxfId="21276" priority="1084">
      <formula>AND($L8&gt;0.08,$L8&lt;0.15)</formula>
    </cfRule>
  </conditionalFormatting>
  <conditionalFormatting sqref="H8">
    <cfRule type="expression" dxfId="21275" priority="1081">
      <formula>$L8&gt;0.15</formula>
    </cfRule>
    <cfRule type="expression" dxfId="21274" priority="1082">
      <formula>AND($L8&gt;0.08,$L8&lt;0.15)</formula>
    </cfRule>
  </conditionalFormatting>
  <conditionalFormatting sqref="H8">
    <cfRule type="expression" dxfId="21273" priority="1079">
      <formula>$L8&gt;0.15</formula>
    </cfRule>
    <cfRule type="expression" dxfId="21272" priority="1080">
      <formula>AND($L8&gt;0.08,$L8&lt;0.15)</formula>
    </cfRule>
  </conditionalFormatting>
  <conditionalFormatting sqref="H8">
    <cfRule type="expression" dxfId="21271" priority="1077">
      <formula>$L8&gt;0.15</formula>
    </cfRule>
    <cfRule type="expression" dxfId="21270" priority="1078">
      <formula>AND($L8&gt;0.08,$L8&lt;0.15)</formula>
    </cfRule>
  </conditionalFormatting>
  <conditionalFormatting sqref="H8">
    <cfRule type="expression" dxfId="21269" priority="1075">
      <formula>$L8&gt;0.15</formula>
    </cfRule>
    <cfRule type="expression" dxfId="21268" priority="1076">
      <formula>AND($L8&gt;0.08,$L8&lt;0.15)</formula>
    </cfRule>
  </conditionalFormatting>
  <conditionalFormatting sqref="AD8:AD11">
    <cfRule type="expression" dxfId="21267" priority="1073">
      <formula>$L8&gt;0.15</formula>
    </cfRule>
    <cfRule type="expression" dxfId="21266" priority="1074">
      <formula>AND($L8&gt;0.08,$L8&lt;0.15)</formula>
    </cfRule>
  </conditionalFormatting>
  <conditionalFormatting sqref="AE8:AE11">
    <cfRule type="expression" dxfId="21265" priority="1069">
      <formula>$L8&gt;0.15</formula>
    </cfRule>
    <cfRule type="expression" dxfId="21264" priority="1070">
      <formula>AND($L8&gt;0.08,$L8&lt;0.15)</formula>
    </cfRule>
  </conditionalFormatting>
  <conditionalFormatting sqref="AE8:AE11">
    <cfRule type="expression" dxfId="21263" priority="1071">
      <formula>$L8&gt;0.15</formula>
    </cfRule>
    <cfRule type="expression" dxfId="21262" priority="1072">
      <formula>AND($L8&gt;0.08,$L8&lt;0.15)</formula>
    </cfRule>
  </conditionalFormatting>
  <conditionalFormatting sqref="AE13">
    <cfRule type="expression" dxfId="21261" priority="1067">
      <formula>$L13&gt;0.15</formula>
    </cfRule>
    <cfRule type="expression" dxfId="21260" priority="1068">
      <formula>AND($L13&gt;0.08,$L13&lt;0.15)</formula>
    </cfRule>
  </conditionalFormatting>
  <conditionalFormatting sqref="AE13">
    <cfRule type="expression" dxfId="21259" priority="1065">
      <formula>$L13&gt;0.15</formula>
    </cfRule>
    <cfRule type="expression" dxfId="21258" priority="1066">
      <formula>AND($L13&gt;0.08,$L13&lt;0.15)</formula>
    </cfRule>
  </conditionalFormatting>
  <conditionalFormatting sqref="AE14">
    <cfRule type="expression" dxfId="21257" priority="1063">
      <formula>$L14&gt;0.15</formula>
    </cfRule>
    <cfRule type="expression" dxfId="21256" priority="1064">
      <formula>AND($L14&gt;0.08,$L14&lt;0.15)</formula>
    </cfRule>
  </conditionalFormatting>
  <conditionalFormatting sqref="AE14">
    <cfRule type="expression" dxfId="21255" priority="1061">
      <formula>$L14&gt;0.15</formula>
    </cfRule>
    <cfRule type="expression" dxfId="21254" priority="1062">
      <formula>AND($L14&gt;0.08,$L14&lt;0.15)</formula>
    </cfRule>
  </conditionalFormatting>
  <conditionalFormatting sqref="AE15">
    <cfRule type="expression" dxfId="21253" priority="1059">
      <formula>$L15&gt;0.15</formula>
    </cfRule>
    <cfRule type="expression" dxfId="21252" priority="1060">
      <formula>AND($L15&gt;0.08,$L15&lt;0.15)</formula>
    </cfRule>
  </conditionalFormatting>
  <conditionalFormatting sqref="AE15">
    <cfRule type="expression" dxfId="21251" priority="1057">
      <formula>$L15&gt;0.15</formula>
    </cfRule>
    <cfRule type="expression" dxfId="21250" priority="1058">
      <formula>AND($L15&gt;0.08,$L15&lt;0.15)</formula>
    </cfRule>
  </conditionalFormatting>
  <conditionalFormatting sqref="AD12">
    <cfRule type="expression" dxfId="21249" priority="1055">
      <formula>$L12&gt;0.15</formula>
    </cfRule>
    <cfRule type="expression" dxfId="21248" priority="1056">
      <formula>AND($L12&gt;0.08,$L12&lt;0.15)</formula>
    </cfRule>
  </conditionalFormatting>
  <conditionalFormatting sqref="AD13">
    <cfRule type="expression" dxfId="21247" priority="1053">
      <formula>$L13&gt;0.15</formula>
    </cfRule>
    <cfRule type="expression" dxfId="21246" priority="1054">
      <formula>AND($L13&gt;0.08,$L13&lt;0.15)</formula>
    </cfRule>
  </conditionalFormatting>
  <conditionalFormatting sqref="AD14">
    <cfRule type="expression" dxfId="21245" priority="1051">
      <formula>$L14&gt;0.15</formula>
    </cfRule>
    <cfRule type="expression" dxfId="21244" priority="1052">
      <formula>AND($L14&gt;0.08,$L14&lt;0.15)</formula>
    </cfRule>
  </conditionalFormatting>
  <conditionalFormatting sqref="AD15">
    <cfRule type="expression" dxfId="21243" priority="1049">
      <formula>$L15&gt;0.15</formula>
    </cfRule>
    <cfRule type="expression" dxfId="21242" priority="1050">
      <formula>AND($L15&gt;0.08,$L15&lt;0.15)</formula>
    </cfRule>
  </conditionalFormatting>
  <conditionalFormatting sqref="D13">
    <cfRule type="expression" dxfId="21241" priority="993">
      <formula>$L13&gt;0.15</formula>
    </cfRule>
    <cfRule type="expression" dxfId="21240" priority="994">
      <formula>AND($L13&gt;0.08,$L13&lt;0.15)</formula>
    </cfRule>
  </conditionalFormatting>
  <conditionalFormatting sqref="D13">
    <cfRule type="expression" dxfId="21239" priority="991">
      <formula>$L13&gt;0.15</formula>
    </cfRule>
    <cfRule type="expression" dxfId="21238" priority="992">
      <formula>AND($L13&gt;0.08,$L13&lt;0.15)</formula>
    </cfRule>
  </conditionalFormatting>
  <conditionalFormatting sqref="D13">
    <cfRule type="expression" dxfId="21237" priority="1005">
      <formula>$L13&gt;0.15</formula>
    </cfRule>
    <cfRule type="expression" dxfId="21236" priority="1006">
      <formula>AND($L13&gt;0.08,$L13&lt;0.15)</formula>
    </cfRule>
  </conditionalFormatting>
  <conditionalFormatting sqref="D13">
    <cfRule type="expression" dxfId="21235" priority="997">
      <formula>$L13&gt;0.15</formula>
    </cfRule>
    <cfRule type="expression" dxfId="21234" priority="998">
      <formula>AND($L13&gt;0.08,$L13&lt;0.15)</formula>
    </cfRule>
  </conditionalFormatting>
  <conditionalFormatting sqref="F13">
    <cfRule type="expression" dxfId="21233" priority="1039">
      <formula>$L13&gt;0.15</formula>
    </cfRule>
    <cfRule type="expression" dxfId="21232" priority="1040">
      <formula>AND($L13&gt;0.08,$L13&lt;0.15)</formula>
    </cfRule>
  </conditionalFormatting>
  <conditionalFormatting sqref="F13">
    <cfRule type="expression" dxfId="21231" priority="1037">
      <formula>$L13&gt;0.15</formula>
    </cfRule>
    <cfRule type="expression" dxfId="21230" priority="1038">
      <formula>AND($L13&gt;0.08,$L13&lt;0.15)</formula>
    </cfRule>
  </conditionalFormatting>
  <conditionalFormatting sqref="F13">
    <cfRule type="expression" dxfId="21229" priority="1035">
      <formula>$L13&gt;0.15</formula>
    </cfRule>
    <cfRule type="expression" dxfId="21228" priority="1036">
      <formula>AND($L13&gt;0.08,$L13&lt;0.15)</formula>
    </cfRule>
  </conditionalFormatting>
  <conditionalFormatting sqref="F13">
    <cfRule type="expression" dxfId="21227" priority="1043">
      <formula>$L13&gt;0.15</formula>
    </cfRule>
    <cfRule type="expression" dxfId="21226" priority="1044">
      <formula>AND($L13&gt;0.08,$L13&lt;0.15)</formula>
    </cfRule>
  </conditionalFormatting>
  <conditionalFormatting sqref="F13">
    <cfRule type="expression" dxfId="21225" priority="1045">
      <formula>$L13&gt;0.15</formula>
    </cfRule>
    <cfRule type="expression" dxfId="21224" priority="1046">
      <formula>AND($L13&gt;0.08,$L13&lt;0.15)</formula>
    </cfRule>
  </conditionalFormatting>
  <conditionalFormatting sqref="F13">
    <cfRule type="expression" dxfId="21223" priority="1041">
      <formula>$L13&gt;0.15</formula>
    </cfRule>
    <cfRule type="expression" dxfId="21222" priority="1042">
      <formula>AND($L13&gt;0.08,$L13&lt;0.15)</formula>
    </cfRule>
  </conditionalFormatting>
  <conditionalFormatting sqref="G13">
    <cfRule type="expression" dxfId="21221" priority="1027">
      <formula>$L13&gt;0.15</formula>
    </cfRule>
    <cfRule type="expression" dxfId="21220" priority="1028">
      <formula>AND($L13&gt;0.08,$L13&lt;0.15)</formula>
    </cfRule>
  </conditionalFormatting>
  <conditionalFormatting sqref="F13">
    <cfRule type="expression" dxfId="21219" priority="1033">
      <formula>$L13&gt;0.15</formula>
    </cfRule>
    <cfRule type="expression" dxfId="21218" priority="1034">
      <formula>AND($L13&gt;0.08,$L13&lt;0.15)</formula>
    </cfRule>
  </conditionalFormatting>
  <conditionalFormatting sqref="F13">
    <cfRule type="expression" dxfId="21217" priority="1029">
      <formula>$L13&gt;0.15</formula>
    </cfRule>
    <cfRule type="expression" dxfId="21216" priority="1030">
      <formula>AND($L13&gt;0.08,$L13&lt;0.15)</formula>
    </cfRule>
  </conditionalFormatting>
  <conditionalFormatting sqref="F13">
    <cfRule type="expression" dxfId="21215" priority="1031">
      <formula>$L13&gt;0.15</formula>
    </cfRule>
    <cfRule type="expression" dxfId="21214" priority="1032">
      <formula>AND($L13&gt;0.08,$L13&lt;0.15)</formula>
    </cfRule>
  </conditionalFormatting>
  <conditionalFormatting sqref="G13">
    <cfRule type="expression" dxfId="21213" priority="1021">
      <formula>$L13&gt;0.15</formula>
    </cfRule>
    <cfRule type="expression" dxfId="21212" priority="1022">
      <formula>AND($L13&gt;0.08,$L13&lt;0.15)</formula>
    </cfRule>
  </conditionalFormatting>
  <conditionalFormatting sqref="G13">
    <cfRule type="expression" dxfId="21211" priority="1019">
      <formula>$L13&gt;0.15</formula>
    </cfRule>
    <cfRule type="expression" dxfId="21210" priority="1020">
      <formula>AND($L13&gt;0.08,$L13&lt;0.15)</formula>
    </cfRule>
  </conditionalFormatting>
  <conditionalFormatting sqref="G13">
    <cfRule type="expression" dxfId="21209" priority="1025">
      <formula>$L13&gt;0.15</formula>
    </cfRule>
    <cfRule type="expression" dxfId="21208" priority="1026">
      <formula>AND($L13&gt;0.08,$L13&lt;0.15)</formula>
    </cfRule>
  </conditionalFormatting>
  <conditionalFormatting sqref="G13">
    <cfRule type="expression" dxfId="21207" priority="1023">
      <formula>$L13&gt;0.15</formula>
    </cfRule>
    <cfRule type="expression" dxfId="21206" priority="1024">
      <formula>AND($L13&gt;0.08,$L13&lt;0.15)</formula>
    </cfRule>
  </conditionalFormatting>
  <conditionalFormatting sqref="G13">
    <cfRule type="expression" dxfId="21205" priority="1017">
      <formula>$L13&gt;0.15</formula>
    </cfRule>
    <cfRule type="expression" dxfId="21204" priority="1018">
      <formula>AND($L13&gt;0.08,$L13&lt;0.15)</formula>
    </cfRule>
  </conditionalFormatting>
  <conditionalFormatting sqref="G13">
    <cfRule type="expression" dxfId="21203" priority="1015">
      <formula>$L13&gt;0.15</formula>
    </cfRule>
    <cfRule type="expression" dxfId="21202" priority="1016">
      <formula>AND($L13&gt;0.08,$L13&lt;0.15)</formula>
    </cfRule>
  </conditionalFormatting>
  <conditionalFormatting sqref="G13">
    <cfRule type="expression" dxfId="21201" priority="1013">
      <formula>$L13&gt;0.15</formula>
    </cfRule>
    <cfRule type="expression" dxfId="21200" priority="1014">
      <formula>AND($L13&gt;0.08,$L13&lt;0.15)</formula>
    </cfRule>
  </conditionalFormatting>
  <conditionalFormatting sqref="D13">
    <cfRule type="expression" dxfId="21199" priority="1011">
      <formula>$L13&gt;0.15</formula>
    </cfRule>
    <cfRule type="expression" dxfId="21198" priority="1012">
      <formula>AND($L13&gt;0.08,$L13&lt;0.15)</formula>
    </cfRule>
  </conditionalFormatting>
  <conditionalFormatting sqref="E13">
    <cfRule type="expression" dxfId="21197" priority="985">
      <formula>$L13&gt;0.15</formula>
    </cfRule>
    <cfRule type="expression" dxfId="21196" priority="986">
      <formula>AND($L13&gt;0.08,$L13&lt;0.15)</formula>
    </cfRule>
  </conditionalFormatting>
  <conditionalFormatting sqref="E13">
    <cfRule type="expression" dxfId="21195" priority="983">
      <formula>$L13&gt;0.15</formula>
    </cfRule>
    <cfRule type="expression" dxfId="21194" priority="984">
      <formula>AND($L13&gt;0.08,$L13&lt;0.15)</formula>
    </cfRule>
  </conditionalFormatting>
  <conditionalFormatting sqref="E13">
    <cfRule type="expression" dxfId="21193" priority="981">
      <formula>$L13&gt;0.15</formula>
    </cfRule>
    <cfRule type="expression" dxfId="21192" priority="982">
      <formula>AND($L13&gt;0.08,$L13&lt;0.15)</formula>
    </cfRule>
  </conditionalFormatting>
  <conditionalFormatting sqref="E13">
    <cfRule type="expression" dxfId="21191" priority="973">
      <formula>$L13&gt;0.15</formula>
    </cfRule>
    <cfRule type="expression" dxfId="21190" priority="974">
      <formula>AND($L13&gt;0.08,$L13&lt;0.15)</formula>
    </cfRule>
  </conditionalFormatting>
  <conditionalFormatting sqref="E13">
    <cfRule type="expression" dxfId="21189" priority="971">
      <formula>$L13&gt;0.15</formula>
    </cfRule>
    <cfRule type="expression" dxfId="21188" priority="972">
      <formula>AND($L13&gt;0.08,$L13&lt;0.15)</formula>
    </cfRule>
  </conditionalFormatting>
  <conditionalFormatting sqref="E13">
    <cfRule type="expression" dxfId="21187" priority="969">
      <formula>$L13&gt;0.15</formula>
    </cfRule>
    <cfRule type="expression" dxfId="21186" priority="970">
      <formula>AND($L13&gt;0.08,$L13&lt;0.15)</formula>
    </cfRule>
  </conditionalFormatting>
  <conditionalFormatting sqref="D13">
    <cfRule type="expression" dxfId="21185" priority="989">
      <formula>$L13&gt;0.15</formula>
    </cfRule>
    <cfRule type="expression" dxfId="21184" priority="990">
      <formula>AND($L13&gt;0.08,$L13&lt;0.15)</formula>
    </cfRule>
  </conditionalFormatting>
  <conditionalFormatting sqref="D13">
    <cfRule type="expression" dxfId="21183" priority="987">
      <formula>$L13&gt;0.15</formula>
    </cfRule>
    <cfRule type="expression" dxfId="21182" priority="988">
      <formula>AND($L13&gt;0.08,$L13&lt;0.15)</formula>
    </cfRule>
  </conditionalFormatting>
  <conditionalFormatting sqref="E13">
    <cfRule type="expression" dxfId="21181" priority="979">
      <formula>$L13&gt;0.15</formula>
    </cfRule>
    <cfRule type="expression" dxfId="21180" priority="980">
      <formula>AND($L13&gt;0.08,$L13&lt;0.15)</formula>
    </cfRule>
  </conditionalFormatting>
  <conditionalFormatting sqref="E13">
    <cfRule type="expression" dxfId="21179" priority="975">
      <formula>$L13&gt;0.15</formula>
    </cfRule>
    <cfRule type="expression" dxfId="21178" priority="976">
      <formula>AND($L13&gt;0.08,$L13&lt;0.15)</formula>
    </cfRule>
  </conditionalFormatting>
  <conditionalFormatting sqref="E13">
    <cfRule type="expression" dxfId="21177" priority="977">
      <formula>$L13&gt;0.15</formula>
    </cfRule>
    <cfRule type="expression" dxfId="21176" priority="978">
      <formula>AND($L13&gt;0.08,$L13&lt;0.15)</formula>
    </cfRule>
  </conditionalFormatting>
  <conditionalFormatting sqref="E13">
    <cfRule type="expression" dxfId="21175" priority="967">
      <formula>$L13&gt;0.15</formula>
    </cfRule>
    <cfRule type="expression" dxfId="21174" priority="968">
      <formula>AND($L13&gt;0.08,$L13&lt;0.15)</formula>
    </cfRule>
  </conditionalFormatting>
  <conditionalFormatting sqref="F13">
    <cfRule type="expression" dxfId="21173" priority="1047">
      <formula>$L13&gt;0.15</formula>
    </cfRule>
    <cfRule type="expression" dxfId="21172" priority="1048">
      <formula>AND($L13&gt;0.08,$L13&lt;0.15)</formula>
    </cfRule>
  </conditionalFormatting>
  <conditionalFormatting sqref="H13">
    <cfRule type="expression" dxfId="21171" priority="951">
      <formula>$L13&gt;0.15</formula>
    </cfRule>
    <cfRule type="expression" dxfId="21170" priority="952">
      <formula>AND($L13&gt;0.08,$L13&lt;0.15)</formula>
    </cfRule>
  </conditionalFormatting>
  <conditionalFormatting sqref="H13">
    <cfRule type="expression" dxfId="21169" priority="957">
      <formula>$L13&gt;0.15</formula>
    </cfRule>
    <cfRule type="expression" dxfId="21168" priority="958">
      <formula>AND($L13&gt;0.08,$L13&lt;0.15)</formula>
    </cfRule>
  </conditionalFormatting>
  <conditionalFormatting sqref="H13">
    <cfRule type="expression" dxfId="21167" priority="955">
      <formula>$L13&gt;0.15</formula>
    </cfRule>
    <cfRule type="expression" dxfId="21166" priority="956">
      <formula>AND($L13&gt;0.08,$L13&lt;0.15)</formula>
    </cfRule>
  </conditionalFormatting>
  <conditionalFormatting sqref="H13">
    <cfRule type="expression" dxfId="21165" priority="953">
      <formula>$L13&gt;0.15</formula>
    </cfRule>
    <cfRule type="expression" dxfId="21164" priority="954">
      <formula>AND($L13&gt;0.08,$L13&lt;0.15)</formula>
    </cfRule>
  </conditionalFormatting>
  <conditionalFormatting sqref="H13">
    <cfRule type="expression" dxfId="21163" priority="965">
      <formula>$L13&gt;0.15</formula>
    </cfRule>
    <cfRule type="expression" dxfId="21162" priority="966">
      <formula>AND($L13&gt;0.08,$L13&lt;0.15)</formula>
    </cfRule>
  </conditionalFormatting>
  <conditionalFormatting sqref="H13">
    <cfRule type="expression" dxfId="21161" priority="963">
      <formula>$L13&gt;0.15</formula>
    </cfRule>
    <cfRule type="expression" dxfId="21160" priority="964">
      <formula>AND($L13&gt;0.08,$L13&lt;0.15)</formula>
    </cfRule>
  </conditionalFormatting>
  <conditionalFormatting sqref="H13">
    <cfRule type="expression" dxfId="21159" priority="961">
      <formula>$L13&gt;0.15</formula>
    </cfRule>
    <cfRule type="expression" dxfId="21158" priority="962">
      <formula>AND($L13&gt;0.08,$L13&lt;0.15)</formula>
    </cfRule>
  </conditionalFormatting>
  <conditionalFormatting sqref="H13">
    <cfRule type="expression" dxfId="21157" priority="959">
      <formula>$L13&gt;0.15</formula>
    </cfRule>
    <cfRule type="expression" dxfId="21156" priority="960">
      <formula>AND($L13&gt;0.08,$L13&lt;0.15)</formula>
    </cfRule>
  </conditionalFormatting>
  <conditionalFormatting sqref="AE17">
    <cfRule type="expression" dxfId="21155" priority="949">
      <formula>$L17&gt;0.15</formula>
    </cfRule>
    <cfRule type="expression" dxfId="21154" priority="950">
      <formula>AND($L17&gt;0.08,$L17&lt;0.15)</formula>
    </cfRule>
  </conditionalFormatting>
  <conditionalFormatting sqref="AE17">
    <cfRule type="expression" dxfId="21153" priority="947">
      <formula>$L17&gt;0.15</formula>
    </cfRule>
    <cfRule type="expression" dxfId="21152" priority="948">
      <formula>AND($L17&gt;0.08,$L17&lt;0.15)</formula>
    </cfRule>
  </conditionalFormatting>
  <conditionalFormatting sqref="AD16">
    <cfRule type="expression" dxfId="21151" priority="945">
      <formula>$L16&gt;0.15</formula>
    </cfRule>
    <cfRule type="expression" dxfId="21150" priority="946">
      <formula>AND($L16&gt;0.08,$L16&lt;0.15)</formula>
    </cfRule>
  </conditionalFormatting>
  <conditionalFormatting sqref="AD18">
    <cfRule type="expression" dxfId="21149" priority="943">
      <formula>$L18&gt;0.15</formula>
    </cfRule>
    <cfRule type="expression" dxfId="21148" priority="944">
      <formula>AND($L18&gt;0.08,$L18&lt;0.15)</formula>
    </cfRule>
  </conditionalFormatting>
  <conditionalFormatting sqref="AD19">
    <cfRule type="expression" dxfId="21147" priority="941">
      <formula>$L19&gt;0.15</formula>
    </cfRule>
    <cfRule type="expression" dxfId="21146" priority="942">
      <formula>AND($L19&gt;0.08,$L19&lt;0.15)</formula>
    </cfRule>
  </conditionalFormatting>
  <conditionalFormatting sqref="AD20">
    <cfRule type="expression" dxfId="21145" priority="939">
      <formula>$L20&gt;0.15</formula>
    </cfRule>
    <cfRule type="expression" dxfId="21144" priority="940">
      <formula>AND($L20&gt;0.08,$L20&lt;0.15)</formula>
    </cfRule>
  </conditionalFormatting>
  <conditionalFormatting sqref="AD21">
    <cfRule type="expression" dxfId="21143" priority="937">
      <formula>$L21&gt;0.15</formula>
    </cfRule>
    <cfRule type="expression" dxfId="21142" priority="938">
      <formula>AND($L21&gt;0.08,$L21&lt;0.15)</formula>
    </cfRule>
  </conditionalFormatting>
  <conditionalFormatting sqref="AE19:AE21">
    <cfRule type="expression" dxfId="21141" priority="933">
      <formula>$L19&gt;0.15</formula>
    </cfRule>
    <cfRule type="expression" dxfId="21140" priority="934">
      <formula>AND($L19&gt;0.08,$L19&lt;0.15)</formula>
    </cfRule>
  </conditionalFormatting>
  <conditionalFormatting sqref="AE19:AE21">
    <cfRule type="expression" dxfId="21139" priority="935">
      <formula>$L19&gt;0.15</formula>
    </cfRule>
    <cfRule type="expression" dxfId="21138" priority="936">
      <formula>AND($L19&gt;0.08,$L19&lt;0.15)</formula>
    </cfRule>
  </conditionalFormatting>
  <conditionalFormatting sqref="F19">
    <cfRule type="expression" dxfId="21137" priority="927">
      <formula>$L19&gt;0.15</formula>
    </cfRule>
    <cfRule type="expression" dxfId="21136" priority="928">
      <formula>AND($L19&gt;0.08,$L19&lt;0.15)</formula>
    </cfRule>
  </conditionalFormatting>
  <conditionalFormatting sqref="F19">
    <cfRule type="expression" dxfId="21135" priority="925">
      <formula>$L19&gt;0.15</formula>
    </cfRule>
    <cfRule type="expression" dxfId="21134" priority="926">
      <formula>AND($L19&gt;0.08,$L19&lt;0.15)</formula>
    </cfRule>
  </conditionalFormatting>
  <conditionalFormatting sqref="F19">
    <cfRule type="expression" dxfId="21133" priority="923">
      <formula>$L19&gt;0.15</formula>
    </cfRule>
    <cfRule type="expression" dxfId="21132" priority="924">
      <formula>AND($L19&gt;0.08,$L19&lt;0.15)</formula>
    </cfRule>
  </conditionalFormatting>
  <conditionalFormatting sqref="F19">
    <cfRule type="expression" dxfId="21131" priority="915">
      <formula>$L19&gt;0.15</formula>
    </cfRule>
    <cfRule type="expression" dxfId="21130" priority="916">
      <formula>AND($L19&gt;0.08,$L19&lt;0.15)</formula>
    </cfRule>
  </conditionalFormatting>
  <conditionalFormatting sqref="F19">
    <cfRule type="expression" dxfId="21129" priority="913">
      <formula>$L19&gt;0.15</formula>
    </cfRule>
    <cfRule type="expression" dxfId="21128" priority="914">
      <formula>AND($L19&gt;0.08,$L19&lt;0.15)</formula>
    </cfRule>
  </conditionalFormatting>
  <conditionalFormatting sqref="F19">
    <cfRule type="expression" dxfId="21127" priority="911">
      <formula>$L19&gt;0.15</formula>
    </cfRule>
    <cfRule type="expression" dxfId="21126" priority="912">
      <formula>AND($L19&gt;0.08,$L19&lt;0.15)</formula>
    </cfRule>
  </conditionalFormatting>
  <conditionalFormatting sqref="F19">
    <cfRule type="expression" dxfId="21125" priority="931">
      <formula>$L19&gt;0.15</formula>
    </cfRule>
    <cfRule type="expression" dxfId="21124" priority="932">
      <formula>AND($L19&gt;0.08,$L19&lt;0.15)</formula>
    </cfRule>
  </conditionalFormatting>
  <conditionalFormatting sqref="F19">
    <cfRule type="expression" dxfId="21123" priority="929">
      <formula>$L19&gt;0.15</formula>
    </cfRule>
    <cfRule type="expression" dxfId="21122" priority="930">
      <formula>AND($L19&gt;0.08,$L19&lt;0.15)</formula>
    </cfRule>
  </conditionalFormatting>
  <conditionalFormatting sqref="F19">
    <cfRule type="expression" dxfId="21121" priority="921">
      <formula>$L19&gt;0.15</formula>
    </cfRule>
    <cfRule type="expression" dxfId="21120" priority="922">
      <formula>AND($L19&gt;0.08,$L19&lt;0.15)</formula>
    </cfRule>
  </conditionalFormatting>
  <conditionalFormatting sqref="F19">
    <cfRule type="expression" dxfId="21119" priority="917">
      <formula>$L19&gt;0.15</formula>
    </cfRule>
    <cfRule type="expression" dxfId="21118" priority="918">
      <formula>AND($L19&gt;0.08,$L19&lt;0.15)</formula>
    </cfRule>
  </conditionalFormatting>
  <conditionalFormatting sqref="F19">
    <cfRule type="expression" dxfId="21117" priority="919">
      <formula>$L19&gt;0.15</formula>
    </cfRule>
    <cfRule type="expression" dxfId="21116" priority="920">
      <formula>AND($L19&gt;0.08,$L19&lt;0.15)</formula>
    </cfRule>
  </conditionalFormatting>
  <conditionalFormatting sqref="F19">
    <cfRule type="expression" dxfId="21115" priority="909">
      <formula>$L19&gt;0.15</formula>
    </cfRule>
    <cfRule type="expression" dxfId="21114" priority="910">
      <formula>AND($L19&gt;0.08,$L19&lt;0.15)</formula>
    </cfRule>
  </conditionalFormatting>
  <conditionalFormatting sqref="G19">
    <cfRule type="expression" dxfId="21113" priority="905">
      <formula>$L19&gt;0.15</formula>
    </cfRule>
    <cfRule type="expression" dxfId="21112" priority="906">
      <formula>AND($L19&gt;0.08,$L19&lt;0.15)</formula>
    </cfRule>
  </conditionalFormatting>
  <conditionalFormatting sqref="G19">
    <cfRule type="expression" dxfId="21111" priority="903">
      <formula>$L19&gt;0.15</formula>
    </cfRule>
    <cfRule type="expression" dxfId="21110" priority="904">
      <formula>AND($L19&gt;0.08,$L19&lt;0.15)</formula>
    </cfRule>
  </conditionalFormatting>
  <conditionalFormatting sqref="D19">
    <cfRule type="expression" dxfId="21109" priority="901">
      <formula>$L19&gt;0.15</formula>
    </cfRule>
    <cfRule type="expression" dxfId="21108" priority="902">
      <formula>AND($L19&gt;0.08,$L19&lt;0.15)</formula>
    </cfRule>
  </conditionalFormatting>
  <conditionalFormatting sqref="F19">
    <cfRule type="expression" dxfId="21107" priority="907">
      <formula>$L19&gt;0.15</formula>
    </cfRule>
    <cfRule type="expression" dxfId="21106" priority="908">
      <formula>AND($L19&gt;0.08,$L19&lt;0.15)</formula>
    </cfRule>
  </conditionalFormatting>
  <conditionalFormatting sqref="E19">
    <cfRule type="expression" dxfId="21105" priority="899">
      <formula>$L19&gt;0.15</formula>
    </cfRule>
    <cfRule type="expression" dxfId="21104" priority="900">
      <formula>AND($L19&gt;0.08,$L19&lt;0.15)</formula>
    </cfRule>
  </conditionalFormatting>
  <conditionalFormatting sqref="E19">
    <cfRule type="expression" dxfId="21103" priority="897">
      <formula>$L19&gt;0.15</formula>
    </cfRule>
    <cfRule type="expression" dxfId="21102" priority="898">
      <formula>AND($L19&gt;0.08,$L19&lt;0.15)</formula>
    </cfRule>
  </conditionalFormatting>
  <conditionalFormatting sqref="E19">
    <cfRule type="expression" dxfId="21101" priority="895">
      <formula>$L19&gt;0.15</formula>
    </cfRule>
    <cfRule type="expression" dxfId="21100" priority="896">
      <formula>AND($L19&gt;0.08,$L19&lt;0.15)</formula>
    </cfRule>
  </conditionalFormatting>
  <conditionalFormatting sqref="E19">
    <cfRule type="expression" dxfId="21099" priority="881">
      <formula>$L19&gt;0.15</formula>
    </cfRule>
    <cfRule type="expression" dxfId="21098" priority="882">
      <formula>AND($L19&gt;0.08,$L19&lt;0.15)</formula>
    </cfRule>
  </conditionalFormatting>
  <conditionalFormatting sqref="E19">
    <cfRule type="expression" dxfId="21097" priority="879">
      <formula>$L19&gt;0.15</formula>
    </cfRule>
    <cfRule type="expression" dxfId="21096" priority="880">
      <formula>AND($L19&gt;0.08,$L19&lt;0.15)</formula>
    </cfRule>
  </conditionalFormatting>
  <conditionalFormatting sqref="E19">
    <cfRule type="expression" dxfId="21095" priority="877">
      <formula>$L19&gt;0.15</formula>
    </cfRule>
    <cfRule type="expression" dxfId="21094" priority="878">
      <formula>AND($L19&gt;0.08,$L19&lt;0.15)</formula>
    </cfRule>
  </conditionalFormatting>
  <conditionalFormatting sqref="E19">
    <cfRule type="expression" dxfId="21093" priority="875">
      <formula>$L19&gt;0.15</formula>
    </cfRule>
    <cfRule type="expression" dxfId="21092" priority="876">
      <formula>AND($L19&gt;0.08,$L19&lt;0.15)</formula>
    </cfRule>
  </conditionalFormatting>
  <conditionalFormatting sqref="E19">
    <cfRule type="expression" dxfId="21091" priority="893">
      <formula>$L19&gt;0.15</formula>
    </cfRule>
    <cfRule type="expression" dxfId="21090" priority="894">
      <formula>AND($L19&gt;0.08,$L19&lt;0.15)</formula>
    </cfRule>
  </conditionalFormatting>
  <conditionalFormatting sqref="E19">
    <cfRule type="expression" dxfId="21089" priority="891">
      <formula>$L19&gt;0.15</formula>
    </cfRule>
    <cfRule type="expression" dxfId="21088" priority="892">
      <formula>AND($L19&gt;0.08,$L19&lt;0.15)</formula>
    </cfRule>
  </conditionalFormatting>
  <conditionalFormatting sqref="E19">
    <cfRule type="expression" dxfId="21087" priority="889">
      <formula>$L19&gt;0.15</formula>
    </cfRule>
    <cfRule type="expression" dxfId="21086" priority="890">
      <formula>AND($L19&gt;0.08,$L19&lt;0.15)</formula>
    </cfRule>
  </conditionalFormatting>
  <conditionalFormatting sqref="E19">
    <cfRule type="expression" dxfId="21085" priority="887">
      <formula>$L19&gt;0.15</formula>
    </cfRule>
    <cfRule type="expression" dxfId="21084" priority="888">
      <formula>AND($L19&gt;0.08,$L19&lt;0.15)</formula>
    </cfRule>
  </conditionalFormatting>
  <conditionalFormatting sqref="E19">
    <cfRule type="expression" dxfId="21083" priority="883">
      <formula>$L19&gt;0.15</formula>
    </cfRule>
    <cfRule type="expression" dxfId="21082" priority="884">
      <formula>AND($L19&gt;0.08,$L19&lt;0.15)</formula>
    </cfRule>
  </conditionalFormatting>
  <conditionalFormatting sqref="E19">
    <cfRule type="expression" dxfId="21081" priority="885">
      <formula>$L19&gt;0.15</formula>
    </cfRule>
    <cfRule type="expression" dxfId="21080" priority="886">
      <formula>AND($L19&gt;0.08,$L19&lt;0.15)</formula>
    </cfRule>
  </conditionalFormatting>
  <conditionalFormatting sqref="H19">
    <cfRule type="expression" dxfId="21079" priority="873">
      <formula>$L19&gt;0.15</formula>
    </cfRule>
    <cfRule type="expression" dxfId="21078" priority="874">
      <formula>AND($L19&gt;0.08,$L19&lt;0.15)</formula>
    </cfRule>
  </conditionalFormatting>
  <conditionalFormatting sqref="H19">
    <cfRule type="expression" dxfId="21077" priority="871">
      <formula>$L19&gt;0.15</formula>
    </cfRule>
    <cfRule type="expression" dxfId="21076" priority="872">
      <formula>AND($L19&gt;0.08,$L19&lt;0.15)</formula>
    </cfRule>
  </conditionalFormatting>
  <conditionalFormatting sqref="H19">
    <cfRule type="expression" dxfId="21075" priority="869">
      <formula>$L19&gt;0.15</formula>
    </cfRule>
    <cfRule type="expression" dxfId="21074" priority="870">
      <formula>AND($L19&gt;0.08,$L19&lt;0.15)</formula>
    </cfRule>
  </conditionalFormatting>
  <conditionalFormatting sqref="H19">
    <cfRule type="expression" dxfId="21073" priority="867">
      <formula>$L19&gt;0.15</formula>
    </cfRule>
    <cfRule type="expression" dxfId="21072" priority="868">
      <formula>AND($L19&gt;0.08,$L19&lt;0.15)</formula>
    </cfRule>
  </conditionalFormatting>
  <conditionalFormatting sqref="H19">
    <cfRule type="expression" dxfId="21071" priority="865">
      <formula>$L19&gt;0.15</formula>
    </cfRule>
    <cfRule type="expression" dxfId="21070" priority="866">
      <formula>AND($L19&gt;0.08,$L19&lt;0.15)</formula>
    </cfRule>
  </conditionalFormatting>
  <conditionalFormatting sqref="H19">
    <cfRule type="expression" dxfId="21069" priority="863">
      <formula>$L19&gt;0.15</formula>
    </cfRule>
    <cfRule type="expression" dxfId="21068" priority="864">
      <formula>AND($L19&gt;0.08,$L19&lt;0.15)</formula>
    </cfRule>
  </conditionalFormatting>
  <conditionalFormatting sqref="H19">
    <cfRule type="expression" dxfId="21067" priority="861">
      <formula>$L19&gt;0.15</formula>
    </cfRule>
    <cfRule type="expression" dxfId="21066" priority="862">
      <formula>AND($L19&gt;0.08,$L19&lt;0.15)</formula>
    </cfRule>
  </conditionalFormatting>
  <conditionalFormatting sqref="H19">
    <cfRule type="expression" dxfId="21065" priority="859">
      <formula>$L19&gt;0.15</formula>
    </cfRule>
    <cfRule type="expression" dxfId="21064" priority="860">
      <formula>AND($L19&gt;0.08,$L19&lt;0.15)</formula>
    </cfRule>
  </conditionalFormatting>
  <conditionalFormatting sqref="F20">
    <cfRule type="expression" dxfId="21063" priority="853">
      <formula>$L20&gt;0.15</formula>
    </cfRule>
    <cfRule type="expression" dxfId="21062" priority="854">
      <formula>AND($L20&gt;0.08,$L20&lt;0.15)</formula>
    </cfRule>
  </conditionalFormatting>
  <conditionalFormatting sqref="F20">
    <cfRule type="expression" dxfId="21061" priority="851">
      <formula>$L20&gt;0.15</formula>
    </cfRule>
    <cfRule type="expression" dxfId="21060" priority="852">
      <formula>AND($L20&gt;0.08,$L20&lt;0.15)</formula>
    </cfRule>
  </conditionalFormatting>
  <conditionalFormatting sqref="F20">
    <cfRule type="expression" dxfId="21059" priority="849">
      <formula>$L20&gt;0.15</formula>
    </cfRule>
    <cfRule type="expression" dxfId="21058" priority="850">
      <formula>AND($L20&gt;0.08,$L20&lt;0.15)</formula>
    </cfRule>
  </conditionalFormatting>
  <conditionalFormatting sqref="F20">
    <cfRule type="expression" dxfId="21057" priority="841">
      <formula>$L20&gt;0.15</formula>
    </cfRule>
    <cfRule type="expression" dxfId="21056" priority="842">
      <formula>AND($L20&gt;0.08,$L20&lt;0.15)</formula>
    </cfRule>
  </conditionalFormatting>
  <conditionalFormatting sqref="F20">
    <cfRule type="expression" dxfId="21055" priority="839">
      <formula>$L20&gt;0.15</formula>
    </cfRule>
    <cfRule type="expression" dxfId="21054" priority="840">
      <formula>AND($L20&gt;0.08,$L20&lt;0.15)</formula>
    </cfRule>
  </conditionalFormatting>
  <conditionalFormatting sqref="F20">
    <cfRule type="expression" dxfId="21053" priority="837">
      <formula>$L20&gt;0.15</formula>
    </cfRule>
    <cfRule type="expression" dxfId="21052" priority="838">
      <formula>AND($L20&gt;0.08,$L20&lt;0.15)</formula>
    </cfRule>
  </conditionalFormatting>
  <conditionalFormatting sqref="F20">
    <cfRule type="expression" dxfId="21051" priority="857">
      <formula>$L20&gt;0.15</formula>
    </cfRule>
    <cfRule type="expression" dxfId="21050" priority="858">
      <formula>AND($L20&gt;0.08,$L20&lt;0.15)</formula>
    </cfRule>
  </conditionalFormatting>
  <conditionalFormatting sqref="F20">
    <cfRule type="expression" dxfId="21049" priority="855">
      <formula>$L20&gt;0.15</formula>
    </cfRule>
    <cfRule type="expression" dxfId="21048" priority="856">
      <formula>AND($L20&gt;0.08,$L20&lt;0.15)</formula>
    </cfRule>
  </conditionalFormatting>
  <conditionalFormatting sqref="F20">
    <cfRule type="expression" dxfId="21047" priority="847">
      <formula>$L20&gt;0.15</formula>
    </cfRule>
    <cfRule type="expression" dxfId="21046" priority="848">
      <formula>AND($L20&gt;0.08,$L20&lt;0.15)</formula>
    </cfRule>
  </conditionalFormatting>
  <conditionalFormatting sqref="F20">
    <cfRule type="expression" dxfId="21045" priority="843">
      <formula>$L20&gt;0.15</formula>
    </cfRule>
    <cfRule type="expression" dxfId="21044" priority="844">
      <formula>AND($L20&gt;0.08,$L20&lt;0.15)</formula>
    </cfRule>
  </conditionalFormatting>
  <conditionalFormatting sqref="F20">
    <cfRule type="expression" dxfId="21043" priority="845">
      <formula>$L20&gt;0.15</formula>
    </cfRule>
    <cfRule type="expression" dxfId="21042" priority="846">
      <formula>AND($L20&gt;0.08,$L20&lt;0.15)</formula>
    </cfRule>
  </conditionalFormatting>
  <conditionalFormatting sqref="F20">
    <cfRule type="expression" dxfId="21041" priority="835">
      <formula>$L20&gt;0.15</formula>
    </cfRule>
    <cfRule type="expression" dxfId="21040" priority="836">
      <formula>AND($L20&gt;0.08,$L20&lt;0.15)</formula>
    </cfRule>
  </conditionalFormatting>
  <conditionalFormatting sqref="G20">
    <cfRule type="expression" dxfId="21039" priority="831">
      <formula>$L20&gt;0.15</formula>
    </cfRule>
    <cfRule type="expression" dxfId="21038" priority="832">
      <formula>AND($L20&gt;0.08,$L20&lt;0.15)</formula>
    </cfRule>
  </conditionalFormatting>
  <conditionalFormatting sqref="G20">
    <cfRule type="expression" dxfId="21037" priority="829">
      <formula>$L20&gt;0.15</formula>
    </cfRule>
    <cfRule type="expression" dxfId="21036" priority="830">
      <formula>AND($L20&gt;0.08,$L20&lt;0.15)</formula>
    </cfRule>
  </conditionalFormatting>
  <conditionalFormatting sqref="D20">
    <cfRule type="expression" dxfId="21035" priority="827">
      <formula>$L20&gt;0.15</formula>
    </cfRule>
    <cfRule type="expression" dxfId="21034" priority="828">
      <formula>AND($L20&gt;0.08,$L20&lt;0.15)</formula>
    </cfRule>
  </conditionalFormatting>
  <conditionalFormatting sqref="F20">
    <cfRule type="expression" dxfId="21033" priority="833">
      <formula>$L20&gt;0.15</formula>
    </cfRule>
    <cfRule type="expression" dxfId="21032" priority="834">
      <formula>AND($L20&gt;0.08,$L20&lt;0.15)</formula>
    </cfRule>
  </conditionalFormatting>
  <conditionalFormatting sqref="E20">
    <cfRule type="expression" dxfId="21031" priority="825">
      <formula>$L20&gt;0.15</formula>
    </cfRule>
    <cfRule type="expression" dxfId="21030" priority="826">
      <formula>AND($L20&gt;0.08,$L20&lt;0.15)</formula>
    </cfRule>
  </conditionalFormatting>
  <conditionalFormatting sqref="E20">
    <cfRule type="expression" dxfId="21029" priority="823">
      <formula>$L20&gt;0.15</formula>
    </cfRule>
    <cfRule type="expression" dxfId="21028" priority="824">
      <formula>AND($L20&gt;0.08,$L20&lt;0.15)</formula>
    </cfRule>
  </conditionalFormatting>
  <conditionalFormatting sqref="E20">
    <cfRule type="expression" dxfId="21027" priority="821">
      <formula>$L20&gt;0.15</formula>
    </cfRule>
    <cfRule type="expression" dxfId="21026" priority="822">
      <formula>AND($L20&gt;0.08,$L20&lt;0.15)</formula>
    </cfRule>
  </conditionalFormatting>
  <conditionalFormatting sqref="E20">
    <cfRule type="expression" dxfId="21025" priority="807">
      <formula>$L20&gt;0.15</formula>
    </cfRule>
    <cfRule type="expression" dxfId="21024" priority="808">
      <formula>AND($L20&gt;0.08,$L20&lt;0.15)</formula>
    </cfRule>
  </conditionalFormatting>
  <conditionalFormatting sqref="E20">
    <cfRule type="expression" dxfId="21023" priority="805">
      <formula>$L20&gt;0.15</formula>
    </cfRule>
    <cfRule type="expression" dxfId="21022" priority="806">
      <formula>AND($L20&gt;0.08,$L20&lt;0.15)</formula>
    </cfRule>
  </conditionalFormatting>
  <conditionalFormatting sqref="E20">
    <cfRule type="expression" dxfId="21021" priority="803">
      <formula>$L20&gt;0.15</formula>
    </cfRule>
    <cfRule type="expression" dxfId="21020" priority="804">
      <formula>AND($L20&gt;0.08,$L20&lt;0.15)</formula>
    </cfRule>
  </conditionalFormatting>
  <conditionalFormatting sqref="E20">
    <cfRule type="expression" dxfId="21019" priority="801">
      <formula>$L20&gt;0.15</formula>
    </cfRule>
    <cfRule type="expression" dxfId="21018" priority="802">
      <formula>AND($L20&gt;0.08,$L20&lt;0.15)</formula>
    </cfRule>
  </conditionalFormatting>
  <conditionalFormatting sqref="E20">
    <cfRule type="expression" dxfId="21017" priority="819">
      <formula>$L20&gt;0.15</formula>
    </cfRule>
    <cfRule type="expression" dxfId="21016" priority="820">
      <formula>AND($L20&gt;0.08,$L20&lt;0.15)</formula>
    </cfRule>
  </conditionalFormatting>
  <conditionalFormatting sqref="E20">
    <cfRule type="expression" dxfId="21015" priority="817">
      <formula>$L20&gt;0.15</formula>
    </cfRule>
    <cfRule type="expression" dxfId="21014" priority="818">
      <formula>AND($L20&gt;0.08,$L20&lt;0.15)</formula>
    </cfRule>
  </conditionalFormatting>
  <conditionalFormatting sqref="E20">
    <cfRule type="expression" dxfId="21013" priority="815">
      <formula>$L20&gt;0.15</formula>
    </cfRule>
    <cfRule type="expression" dxfId="21012" priority="816">
      <formula>AND($L20&gt;0.08,$L20&lt;0.15)</formula>
    </cfRule>
  </conditionalFormatting>
  <conditionalFormatting sqref="E20">
    <cfRule type="expression" dxfId="21011" priority="813">
      <formula>$L20&gt;0.15</formula>
    </cfRule>
    <cfRule type="expression" dxfId="21010" priority="814">
      <formula>AND($L20&gt;0.08,$L20&lt;0.15)</formula>
    </cfRule>
  </conditionalFormatting>
  <conditionalFormatting sqref="E20">
    <cfRule type="expression" dxfId="21009" priority="809">
      <formula>$L20&gt;0.15</formula>
    </cfRule>
    <cfRule type="expression" dxfId="21008" priority="810">
      <formula>AND($L20&gt;0.08,$L20&lt;0.15)</formula>
    </cfRule>
  </conditionalFormatting>
  <conditionalFormatting sqref="E20">
    <cfRule type="expression" dxfId="21007" priority="811">
      <formula>$L20&gt;0.15</formula>
    </cfRule>
    <cfRule type="expression" dxfId="21006" priority="812">
      <formula>AND($L20&gt;0.08,$L20&lt;0.15)</formula>
    </cfRule>
  </conditionalFormatting>
  <conditionalFormatting sqref="H20">
    <cfRule type="expression" dxfId="21005" priority="799">
      <formula>$L20&gt;0.15</formula>
    </cfRule>
    <cfRule type="expression" dxfId="21004" priority="800">
      <formula>AND($L20&gt;0.08,$L20&lt;0.15)</formula>
    </cfRule>
  </conditionalFormatting>
  <conditionalFormatting sqref="H20">
    <cfRule type="expression" dxfId="21003" priority="797">
      <formula>$L20&gt;0.15</formula>
    </cfRule>
    <cfRule type="expression" dxfId="21002" priority="798">
      <formula>AND($L20&gt;0.08,$L20&lt;0.15)</formula>
    </cfRule>
  </conditionalFormatting>
  <conditionalFormatting sqref="H20">
    <cfRule type="expression" dxfId="21001" priority="795">
      <formula>$L20&gt;0.15</formula>
    </cfRule>
    <cfRule type="expression" dxfId="21000" priority="796">
      <formula>AND($L20&gt;0.08,$L20&lt;0.15)</formula>
    </cfRule>
  </conditionalFormatting>
  <conditionalFormatting sqref="H20">
    <cfRule type="expression" dxfId="20999" priority="793">
      <formula>$L20&gt;0.15</formula>
    </cfRule>
    <cfRule type="expression" dxfId="20998" priority="794">
      <formula>AND($L20&gt;0.08,$L20&lt;0.15)</formula>
    </cfRule>
  </conditionalFormatting>
  <conditionalFormatting sqref="H20">
    <cfRule type="expression" dxfId="20997" priority="791">
      <formula>$L20&gt;0.15</formula>
    </cfRule>
    <cfRule type="expression" dxfId="20996" priority="792">
      <formula>AND($L20&gt;0.08,$L20&lt;0.15)</formula>
    </cfRule>
  </conditionalFormatting>
  <conditionalFormatting sqref="H20">
    <cfRule type="expression" dxfId="20995" priority="789">
      <formula>$L20&gt;0.15</formula>
    </cfRule>
    <cfRule type="expression" dxfId="20994" priority="790">
      <formula>AND($L20&gt;0.08,$L20&lt;0.15)</formula>
    </cfRule>
  </conditionalFormatting>
  <conditionalFormatting sqref="H20">
    <cfRule type="expression" dxfId="20993" priority="787">
      <formula>$L20&gt;0.15</formula>
    </cfRule>
    <cfRule type="expression" dxfId="20992" priority="788">
      <formula>AND($L20&gt;0.08,$L20&lt;0.15)</formula>
    </cfRule>
  </conditionalFormatting>
  <conditionalFormatting sqref="H20">
    <cfRule type="expression" dxfId="20991" priority="785">
      <formula>$L20&gt;0.15</formula>
    </cfRule>
    <cfRule type="expression" dxfId="20990" priority="786">
      <formula>AND($L20&gt;0.08,$L20&lt;0.15)</formula>
    </cfRule>
  </conditionalFormatting>
  <conditionalFormatting sqref="F21">
    <cfRule type="expression" dxfId="20989" priority="781">
      <formula>$L21&gt;0.15</formula>
    </cfRule>
    <cfRule type="expression" dxfId="20988" priority="782">
      <formula>AND($L21&gt;0.08,$L21&lt;0.15)</formula>
    </cfRule>
  </conditionalFormatting>
  <conditionalFormatting sqref="F21">
    <cfRule type="expression" dxfId="20987" priority="783">
      <formula>$L21&gt;0.15</formula>
    </cfRule>
    <cfRule type="expression" dxfId="20986" priority="784">
      <formula>AND($L21&gt;0.08,$L21&lt;0.15)</formula>
    </cfRule>
  </conditionalFormatting>
  <conditionalFormatting sqref="F21">
    <cfRule type="expression" dxfId="20985" priority="777">
      <formula>$L21&gt;0.15</formula>
    </cfRule>
    <cfRule type="expression" dxfId="20984" priority="778">
      <formula>AND($L21&gt;0.08,$L21&lt;0.15)</formula>
    </cfRule>
  </conditionalFormatting>
  <conditionalFormatting sqref="F21">
    <cfRule type="expression" dxfId="20983" priority="775">
      <formula>$L21&gt;0.15</formula>
    </cfRule>
    <cfRule type="expression" dxfId="20982" priority="776">
      <formula>AND($L21&gt;0.08,$L21&lt;0.15)</formula>
    </cfRule>
  </conditionalFormatting>
  <conditionalFormatting sqref="F21">
    <cfRule type="expression" dxfId="20981" priority="773">
      <formula>$L21&gt;0.15</formula>
    </cfRule>
    <cfRule type="expression" dxfId="20980" priority="774">
      <formula>AND($L21&gt;0.08,$L21&lt;0.15)</formula>
    </cfRule>
  </conditionalFormatting>
  <conditionalFormatting sqref="F21">
    <cfRule type="expression" dxfId="20979" priority="771">
      <formula>$L21&gt;0.15</formula>
    </cfRule>
    <cfRule type="expression" dxfId="20978" priority="772">
      <formula>AND($L21&gt;0.08,$L21&lt;0.15)</formula>
    </cfRule>
  </conditionalFormatting>
  <conditionalFormatting sqref="D21">
    <cfRule type="expression" dxfId="20977" priority="727">
      <formula>$L21&gt;0.15</formula>
    </cfRule>
    <cfRule type="expression" dxfId="20976" priority="728">
      <formula>AND($L21&gt;0.08,$L21&lt;0.15)</formula>
    </cfRule>
  </conditionalFormatting>
  <conditionalFormatting sqref="D21">
    <cfRule type="expression" dxfId="20975" priority="725">
      <formula>$L21&gt;0.15</formula>
    </cfRule>
    <cfRule type="expression" dxfId="20974" priority="726">
      <formula>AND($L21&gt;0.08,$L21&lt;0.15)</formula>
    </cfRule>
  </conditionalFormatting>
  <conditionalFormatting sqref="D21">
    <cfRule type="expression" dxfId="20973" priority="723">
      <formula>$L21&gt;0.15</formula>
    </cfRule>
    <cfRule type="expression" dxfId="20972" priority="724">
      <formula>AND($L21&gt;0.08,$L21&lt;0.15)</formula>
    </cfRule>
  </conditionalFormatting>
  <conditionalFormatting sqref="E21">
    <cfRule type="expression" dxfId="20971" priority="715">
      <formula>$L21&gt;0.15</formula>
    </cfRule>
    <cfRule type="expression" dxfId="20970" priority="716">
      <formula>AND($L21&gt;0.08,$L21&lt;0.15)</formula>
    </cfRule>
  </conditionalFormatting>
  <conditionalFormatting sqref="E21">
    <cfRule type="expression" dxfId="20969" priority="713">
      <formula>$L21&gt;0.15</formula>
    </cfRule>
    <cfRule type="expression" dxfId="20968" priority="714">
      <formula>AND($L21&gt;0.08,$L21&lt;0.15)</formula>
    </cfRule>
  </conditionalFormatting>
  <conditionalFormatting sqref="E21">
    <cfRule type="expression" dxfId="20967" priority="711">
      <formula>$L21&gt;0.15</formula>
    </cfRule>
    <cfRule type="expression" dxfId="20966" priority="712">
      <formula>AND($L21&gt;0.08,$L21&lt;0.15)</formula>
    </cfRule>
  </conditionalFormatting>
  <conditionalFormatting sqref="E21">
    <cfRule type="expression" dxfId="20965" priority="719">
      <formula>$L21&gt;0.15</formula>
    </cfRule>
    <cfRule type="expression" dxfId="20964" priority="720">
      <formula>AND($L21&gt;0.08,$L21&lt;0.15)</formula>
    </cfRule>
  </conditionalFormatting>
  <conditionalFormatting sqref="E21">
    <cfRule type="expression" dxfId="20963" priority="721">
      <formula>$L21&gt;0.15</formula>
    </cfRule>
    <cfRule type="expression" dxfId="20962" priority="722">
      <formula>AND($L21&gt;0.08,$L21&lt;0.15)</formula>
    </cfRule>
  </conditionalFormatting>
  <conditionalFormatting sqref="E21">
    <cfRule type="expression" dxfId="20961" priority="717">
      <formula>$L21&gt;0.15</formula>
    </cfRule>
    <cfRule type="expression" dxfId="20960" priority="718">
      <formula>AND($L21&gt;0.08,$L21&lt;0.15)</formula>
    </cfRule>
  </conditionalFormatting>
  <conditionalFormatting sqref="E21">
    <cfRule type="expression" dxfId="20959" priority="709">
      <formula>$L21&gt;0.15</formula>
    </cfRule>
    <cfRule type="expression" dxfId="20958" priority="710">
      <formula>AND($L21&gt;0.08,$L21&lt;0.15)</formula>
    </cfRule>
  </conditionalFormatting>
  <conditionalFormatting sqref="D21">
    <cfRule type="expression" dxfId="20957" priority="731">
      <formula>$L21&gt;0.15</formula>
    </cfRule>
    <cfRule type="expression" dxfId="20956" priority="732">
      <formula>AND($L21&gt;0.08,$L21&lt;0.15)</formula>
    </cfRule>
  </conditionalFormatting>
  <conditionalFormatting sqref="E21">
    <cfRule type="expression" dxfId="20955" priority="705">
      <formula>$L21&gt;0.15</formula>
    </cfRule>
    <cfRule type="expression" dxfId="20954" priority="706">
      <formula>AND($L21&gt;0.08,$L21&lt;0.15)</formula>
    </cfRule>
  </conditionalFormatting>
  <conditionalFormatting sqref="E21">
    <cfRule type="expression" dxfId="20953" priority="703">
      <formula>$L21&gt;0.15</formula>
    </cfRule>
    <cfRule type="expression" dxfId="20952" priority="704">
      <formula>AND($L21&gt;0.08,$L21&lt;0.15)</formula>
    </cfRule>
  </conditionalFormatting>
  <conditionalFormatting sqref="H21">
    <cfRule type="expression" dxfId="20951" priority="701">
      <formula>$L21&gt;0.15</formula>
    </cfRule>
    <cfRule type="expression" dxfId="20950" priority="702">
      <formula>AND($L21&gt;0.08,$L21&lt;0.15)</formula>
    </cfRule>
  </conditionalFormatting>
  <conditionalFormatting sqref="H21">
    <cfRule type="expression" dxfId="20949" priority="693">
      <formula>$L21&gt;0.15</formula>
    </cfRule>
    <cfRule type="expression" dxfId="20948" priority="694">
      <formula>AND($L21&gt;0.08,$L21&lt;0.15)</formula>
    </cfRule>
  </conditionalFormatting>
  <conditionalFormatting sqref="H21">
    <cfRule type="expression" dxfId="20947" priority="691">
      <formula>$L21&gt;0.15</formula>
    </cfRule>
    <cfRule type="expression" dxfId="20946" priority="692">
      <formula>AND($L21&gt;0.08,$L21&lt;0.15)</formula>
    </cfRule>
  </conditionalFormatting>
  <conditionalFormatting sqref="H21">
    <cfRule type="expression" dxfId="20945" priority="689">
      <formula>$L21&gt;0.15</formula>
    </cfRule>
    <cfRule type="expression" dxfId="20944" priority="690">
      <formula>AND($L21&gt;0.08,$L21&lt;0.15)</formula>
    </cfRule>
  </conditionalFormatting>
  <conditionalFormatting sqref="E21">
    <cfRule type="expression" dxfId="20943" priority="707">
      <formula>$L21&gt;0.15</formula>
    </cfRule>
    <cfRule type="expression" dxfId="20942" priority="708">
      <formula>AND($L21&gt;0.08,$L21&lt;0.15)</formula>
    </cfRule>
  </conditionalFormatting>
  <conditionalFormatting sqref="H21">
    <cfRule type="expression" dxfId="20941" priority="699">
      <formula>$L21&gt;0.15</formula>
    </cfRule>
    <cfRule type="expression" dxfId="20940" priority="700">
      <formula>AND($L21&gt;0.08,$L21&lt;0.15)</formula>
    </cfRule>
  </conditionalFormatting>
  <conditionalFormatting sqref="H21">
    <cfRule type="expression" dxfId="20939" priority="695">
      <formula>$L21&gt;0.15</formula>
    </cfRule>
    <cfRule type="expression" dxfId="20938" priority="696">
      <formula>AND($L21&gt;0.08,$L21&lt;0.15)</formula>
    </cfRule>
  </conditionalFormatting>
  <conditionalFormatting sqref="H21">
    <cfRule type="expression" dxfId="20937" priority="697">
      <formula>$L21&gt;0.15</formula>
    </cfRule>
    <cfRule type="expression" dxfId="20936" priority="698">
      <formula>AND($L21&gt;0.08,$L21&lt;0.15)</formula>
    </cfRule>
  </conditionalFormatting>
  <conditionalFormatting sqref="H21">
    <cfRule type="expression" dxfId="20935" priority="687">
      <formula>$L21&gt;0.15</formula>
    </cfRule>
    <cfRule type="expression" dxfId="20934" priority="688">
      <formula>AND($L21&gt;0.08,$L21&lt;0.15)</formula>
    </cfRule>
  </conditionalFormatting>
  <conditionalFormatting sqref="F21">
    <cfRule type="expression" dxfId="20933" priority="779">
      <formula>$L21&gt;0.15</formula>
    </cfRule>
    <cfRule type="expression" dxfId="20932" priority="780">
      <formula>AND($L21&gt;0.08,$L21&lt;0.15)</formula>
    </cfRule>
  </conditionalFormatting>
  <conditionalFormatting sqref="F21">
    <cfRule type="expression" dxfId="20931" priority="769">
      <formula>$L21&gt;0.15</formula>
    </cfRule>
    <cfRule type="expression" dxfId="20930" priority="770">
      <formula>AND($L21&gt;0.08,$L21&lt;0.15)</formula>
    </cfRule>
  </conditionalFormatting>
  <conditionalFormatting sqref="F21">
    <cfRule type="expression" dxfId="20929" priority="767">
      <formula>$L21&gt;0.15</formula>
    </cfRule>
    <cfRule type="expression" dxfId="20928" priority="768">
      <formula>AND($L21&gt;0.08,$L21&lt;0.15)</formula>
    </cfRule>
  </conditionalFormatting>
  <conditionalFormatting sqref="F21">
    <cfRule type="expression" dxfId="20927" priority="765">
      <formula>$L21&gt;0.15</formula>
    </cfRule>
    <cfRule type="expression" dxfId="20926" priority="766">
      <formula>AND($L21&gt;0.08,$L21&lt;0.15)</formula>
    </cfRule>
  </conditionalFormatting>
  <conditionalFormatting sqref="G21">
    <cfRule type="expression" dxfId="20925" priority="757">
      <formula>$L21&gt;0.15</formula>
    </cfRule>
    <cfRule type="expression" dxfId="20924" priority="758">
      <formula>AND($L21&gt;0.08,$L21&lt;0.15)</formula>
    </cfRule>
  </conditionalFormatting>
  <conditionalFormatting sqref="G21">
    <cfRule type="expression" dxfId="20923" priority="755">
      <formula>$L21&gt;0.15</formula>
    </cfRule>
    <cfRule type="expression" dxfId="20922" priority="756">
      <formula>AND($L21&gt;0.08,$L21&lt;0.15)</formula>
    </cfRule>
  </conditionalFormatting>
  <conditionalFormatting sqref="G21">
    <cfRule type="expression" dxfId="20921" priority="753">
      <formula>$L21&gt;0.15</formula>
    </cfRule>
    <cfRule type="expression" dxfId="20920" priority="754">
      <formula>AND($L21&gt;0.08,$L21&lt;0.15)</formula>
    </cfRule>
  </conditionalFormatting>
  <conditionalFormatting sqref="D21">
    <cfRule type="expression" dxfId="20919" priority="745">
      <formula>$L21&gt;0.15</formula>
    </cfRule>
    <cfRule type="expression" dxfId="20918" priority="746">
      <formula>AND($L21&gt;0.08,$L21&lt;0.15)</formula>
    </cfRule>
  </conditionalFormatting>
  <conditionalFormatting sqref="D21">
    <cfRule type="expression" dxfId="20917" priority="743">
      <formula>$L21&gt;0.15</formula>
    </cfRule>
    <cfRule type="expression" dxfId="20916" priority="744">
      <formula>AND($L21&gt;0.08,$L21&lt;0.15)</formula>
    </cfRule>
  </conditionalFormatting>
  <conditionalFormatting sqref="D21">
    <cfRule type="expression" dxfId="20915" priority="741">
      <formula>$L21&gt;0.15</formula>
    </cfRule>
    <cfRule type="expression" dxfId="20914" priority="742">
      <formula>AND($L21&gt;0.08,$L21&lt;0.15)</formula>
    </cfRule>
  </conditionalFormatting>
  <conditionalFormatting sqref="G21">
    <cfRule type="expression" dxfId="20913" priority="761">
      <formula>$L21&gt;0.15</formula>
    </cfRule>
    <cfRule type="expression" dxfId="20912" priority="762">
      <formula>AND($L21&gt;0.08,$L21&lt;0.15)</formula>
    </cfRule>
  </conditionalFormatting>
  <conditionalFormatting sqref="G21">
    <cfRule type="expression" dxfId="20911" priority="763">
      <formula>$L21&gt;0.15</formula>
    </cfRule>
    <cfRule type="expression" dxfId="20910" priority="764">
      <formula>AND($L21&gt;0.08,$L21&lt;0.15)</formula>
    </cfRule>
  </conditionalFormatting>
  <conditionalFormatting sqref="G21">
    <cfRule type="expression" dxfId="20909" priority="759">
      <formula>$L21&gt;0.15</formula>
    </cfRule>
    <cfRule type="expression" dxfId="20908" priority="760">
      <formula>AND($L21&gt;0.08,$L21&lt;0.15)</formula>
    </cfRule>
  </conditionalFormatting>
  <conditionalFormatting sqref="G21">
    <cfRule type="expression" dxfId="20907" priority="751">
      <formula>$L21&gt;0.15</formula>
    </cfRule>
    <cfRule type="expression" dxfId="20906" priority="752">
      <formula>AND($L21&gt;0.08,$L21&lt;0.15)</formula>
    </cfRule>
  </conditionalFormatting>
  <conditionalFormatting sqref="D21">
    <cfRule type="expression" dxfId="20905" priority="747">
      <formula>$L21&gt;0.15</formula>
    </cfRule>
    <cfRule type="expression" dxfId="20904" priority="748">
      <formula>AND($L21&gt;0.08,$L21&lt;0.15)</formula>
    </cfRule>
  </conditionalFormatting>
  <conditionalFormatting sqref="G21">
    <cfRule type="expression" dxfId="20903" priority="749">
      <formula>$L21&gt;0.15</formula>
    </cfRule>
    <cfRule type="expression" dxfId="20902" priority="750">
      <formula>AND($L21&gt;0.08,$L21&lt;0.15)</formula>
    </cfRule>
  </conditionalFormatting>
  <conditionalFormatting sqref="D21">
    <cfRule type="expression" dxfId="20901" priority="739">
      <formula>$L21&gt;0.15</formula>
    </cfRule>
    <cfRule type="expression" dxfId="20900" priority="740">
      <formula>AND($L21&gt;0.08,$L21&lt;0.15)</formula>
    </cfRule>
  </conditionalFormatting>
  <conditionalFormatting sqref="D21">
    <cfRule type="expression" dxfId="20899" priority="729">
      <formula>$L21&gt;0.15</formula>
    </cfRule>
    <cfRule type="expression" dxfId="20898" priority="730">
      <formula>AND($L21&gt;0.08,$L21&lt;0.15)</formula>
    </cfRule>
  </conditionalFormatting>
  <conditionalFormatting sqref="D21">
    <cfRule type="expression" dxfId="20897" priority="735">
      <formula>$L21&gt;0.15</formula>
    </cfRule>
    <cfRule type="expression" dxfId="20896" priority="736">
      <formula>AND($L21&gt;0.08,$L21&lt;0.15)</formula>
    </cfRule>
  </conditionalFormatting>
  <conditionalFormatting sqref="D21">
    <cfRule type="expression" dxfId="20895" priority="737">
      <formula>$L21&gt;0.15</formula>
    </cfRule>
    <cfRule type="expression" dxfId="20894" priority="738">
      <formula>AND($L21&gt;0.08,$L21&lt;0.15)</formula>
    </cfRule>
  </conditionalFormatting>
  <conditionalFormatting sqref="D21">
    <cfRule type="expression" dxfId="20893" priority="733">
      <formula>$L21&gt;0.15</formula>
    </cfRule>
    <cfRule type="expression" dxfId="20892" priority="734">
      <formula>AND($L21&gt;0.08,$L21&lt;0.15)</formula>
    </cfRule>
  </conditionalFormatting>
  <conditionalFormatting sqref="AD26">
    <cfRule type="expression" dxfId="20891" priority="685">
      <formula>$L26&gt;0.15</formula>
    </cfRule>
    <cfRule type="expression" dxfId="20890" priority="686">
      <formula>AND($L26&gt;0.08,$L26&lt;0.15)</formula>
    </cfRule>
  </conditionalFormatting>
  <conditionalFormatting sqref="AE26">
    <cfRule type="expression" dxfId="20889" priority="683">
      <formula>$L26&gt;0.15</formula>
    </cfRule>
    <cfRule type="expression" dxfId="20888" priority="684">
      <formula>AND($L26&gt;0.08,$L26&lt;0.15)</formula>
    </cfRule>
  </conditionalFormatting>
  <conditionalFormatting sqref="AE26">
    <cfRule type="expression" dxfId="20887" priority="681">
      <formula>$L26&gt;0.15</formula>
    </cfRule>
    <cfRule type="expression" dxfId="20886" priority="682">
      <formula>AND($L26&gt;0.08,$L26&lt;0.15)</formula>
    </cfRule>
  </conditionalFormatting>
  <conditionalFormatting sqref="H47">
    <cfRule type="expression" dxfId="20885" priority="87">
      <formula>$L47&gt;0.15</formula>
    </cfRule>
    <cfRule type="expression" dxfId="20884" priority="88">
      <formula>AND($L47&gt;0.08,$L47&lt;0.15)</formula>
    </cfRule>
  </conditionalFormatting>
  <conditionalFormatting sqref="AE27">
    <cfRule type="expression" dxfId="20883" priority="677">
      <formula>$L27&gt;0.15</formula>
    </cfRule>
    <cfRule type="expression" dxfId="20882" priority="678">
      <formula>AND($L27&gt;0.08,$L27&lt;0.15)</formula>
    </cfRule>
  </conditionalFormatting>
  <conditionalFormatting sqref="AE27">
    <cfRule type="expression" dxfId="20881" priority="675">
      <formula>$L27&gt;0.15</formula>
    </cfRule>
    <cfRule type="expression" dxfId="20880" priority="676">
      <formula>AND($L27&gt;0.08,$L27&lt;0.15)</formula>
    </cfRule>
  </conditionalFormatting>
  <conditionalFormatting sqref="AD28">
    <cfRule type="expression" dxfId="20879" priority="673">
      <formula>$L28&gt;0.15</formula>
    </cfRule>
    <cfRule type="expression" dxfId="20878" priority="674">
      <formula>AND($L28&gt;0.08,$L28&lt;0.15)</formula>
    </cfRule>
  </conditionalFormatting>
  <conditionalFormatting sqref="AE28">
    <cfRule type="expression" dxfId="20877" priority="671">
      <formula>$L28&gt;0.15</formula>
    </cfRule>
    <cfRule type="expression" dxfId="20876" priority="672">
      <formula>AND($L28&gt;0.08,$L28&lt;0.15)</formula>
    </cfRule>
  </conditionalFormatting>
  <conditionalFormatting sqref="AE28">
    <cfRule type="expression" dxfId="20875" priority="669">
      <formula>$L28&gt;0.15</formula>
    </cfRule>
    <cfRule type="expression" dxfId="20874" priority="670">
      <formula>AND($L28&gt;0.08,$L28&lt;0.15)</formula>
    </cfRule>
  </conditionalFormatting>
  <conditionalFormatting sqref="AD27">
    <cfRule type="expression" dxfId="20873" priority="667">
      <formula>$L27&gt;0.15</formula>
    </cfRule>
    <cfRule type="expression" dxfId="20872" priority="668">
      <formula>AND($L27&gt;0.08,$L27&lt;0.15)</formula>
    </cfRule>
  </conditionalFormatting>
  <conditionalFormatting sqref="AD29:AD31">
    <cfRule type="expression" dxfId="20871" priority="665">
      <formula>$L29&gt;0.15</formula>
    </cfRule>
    <cfRule type="expression" dxfId="20870" priority="666">
      <formula>AND($L29&gt;0.08,$L29&lt;0.15)</formula>
    </cfRule>
  </conditionalFormatting>
  <conditionalFormatting sqref="AE30">
    <cfRule type="expression" dxfId="20869" priority="663">
      <formula>$L30&gt;0.15</formula>
    </cfRule>
    <cfRule type="expression" dxfId="20868" priority="664">
      <formula>AND($L30&gt;0.08,$L30&lt;0.15)</formula>
    </cfRule>
  </conditionalFormatting>
  <conditionalFormatting sqref="AE30">
    <cfRule type="expression" dxfId="20867" priority="661">
      <formula>$L30&gt;0.15</formula>
    </cfRule>
    <cfRule type="expression" dxfId="20866" priority="662">
      <formula>AND($L30&gt;0.08,$L30&lt;0.15)</formula>
    </cfRule>
  </conditionalFormatting>
  <conditionalFormatting sqref="AE31">
    <cfRule type="expression" dxfId="20865" priority="659">
      <formula>$L31&gt;0.15</formula>
    </cfRule>
    <cfRule type="expression" dxfId="20864" priority="660">
      <formula>AND($L31&gt;0.08,$L31&lt;0.15)</formula>
    </cfRule>
  </conditionalFormatting>
  <conditionalFormatting sqref="AE31">
    <cfRule type="expression" dxfId="20863" priority="657">
      <formula>$L31&gt;0.15</formula>
    </cfRule>
    <cfRule type="expression" dxfId="20862" priority="658">
      <formula>AND($L31&gt;0.08,$L31&lt;0.15)</formula>
    </cfRule>
  </conditionalFormatting>
  <conditionalFormatting sqref="AD32">
    <cfRule type="expression" dxfId="20861" priority="655">
      <formula>$L32&gt;0.15</formula>
    </cfRule>
    <cfRule type="expression" dxfId="20860" priority="656">
      <formula>AND($L32&gt;0.08,$L32&lt;0.15)</formula>
    </cfRule>
  </conditionalFormatting>
  <conditionalFormatting sqref="AE32">
    <cfRule type="expression" dxfId="20859" priority="653">
      <formula>$L32&gt;0.15</formula>
    </cfRule>
    <cfRule type="expression" dxfId="20858" priority="654">
      <formula>AND($L32&gt;0.08,$L32&lt;0.15)</formula>
    </cfRule>
  </conditionalFormatting>
  <conditionalFormatting sqref="AE32">
    <cfRule type="expression" dxfId="20857" priority="651">
      <formula>$L32&gt;0.15</formula>
    </cfRule>
    <cfRule type="expression" dxfId="20856" priority="652">
      <formula>AND($L32&gt;0.08,$L32&lt;0.15)</formula>
    </cfRule>
  </conditionalFormatting>
  <conditionalFormatting sqref="AD33">
    <cfRule type="expression" dxfId="20855" priority="649">
      <formula>$L33&gt;0.15</formula>
    </cfRule>
    <cfRule type="expression" dxfId="20854" priority="650">
      <formula>AND($L33&gt;0.08,$L33&lt;0.15)</formula>
    </cfRule>
  </conditionalFormatting>
  <conditionalFormatting sqref="AE33">
    <cfRule type="expression" dxfId="20853" priority="647">
      <formula>$L33&gt;0.15</formula>
    </cfRule>
    <cfRule type="expression" dxfId="20852" priority="648">
      <formula>AND($L33&gt;0.08,$L33&lt;0.15)</formula>
    </cfRule>
  </conditionalFormatting>
  <conditionalFormatting sqref="AE33">
    <cfRule type="expression" dxfId="20851" priority="645">
      <formula>$L33&gt;0.15</formula>
    </cfRule>
    <cfRule type="expression" dxfId="20850" priority="646">
      <formula>AND($L33&gt;0.08,$L33&lt;0.15)</formula>
    </cfRule>
  </conditionalFormatting>
  <conditionalFormatting sqref="AE35">
    <cfRule type="expression" dxfId="20849" priority="643">
      <formula>$L35&gt;0.15</formula>
    </cfRule>
    <cfRule type="expression" dxfId="20848" priority="644">
      <formula>AND($L35&gt;0.08,$L35&lt;0.15)</formula>
    </cfRule>
  </conditionalFormatting>
  <conditionalFormatting sqref="AE35">
    <cfRule type="expression" dxfId="20847" priority="641">
      <formula>$L35&gt;0.15</formula>
    </cfRule>
    <cfRule type="expression" dxfId="20846" priority="642">
      <formula>AND($L35&gt;0.08,$L35&lt;0.15)</formula>
    </cfRule>
  </conditionalFormatting>
  <conditionalFormatting sqref="AD34">
    <cfRule type="expression" dxfId="20845" priority="639">
      <formula>$L34&gt;0.15</formula>
    </cfRule>
    <cfRule type="expression" dxfId="20844" priority="640">
      <formula>AND($L34&gt;0.08,$L34&lt;0.15)</formula>
    </cfRule>
  </conditionalFormatting>
  <conditionalFormatting sqref="AD35">
    <cfRule type="expression" dxfId="20843" priority="637">
      <formula>$L35&gt;0.15</formula>
    </cfRule>
    <cfRule type="expression" dxfId="20842" priority="638">
      <formula>AND($L35&gt;0.08,$L35&lt;0.15)</formula>
    </cfRule>
  </conditionalFormatting>
  <conditionalFormatting sqref="F34:F35">
    <cfRule type="expression" dxfId="20841" priority="631">
      <formula>$L34&gt;0.15</formula>
    </cfRule>
    <cfRule type="expression" dxfId="20840" priority="632">
      <formula>AND($L34&gt;0.08,$L34&lt;0.15)</formula>
    </cfRule>
  </conditionalFormatting>
  <conditionalFormatting sqref="F34:F35">
    <cfRule type="expression" dxfId="20839" priority="629">
      <formula>$L34&gt;0.15</formula>
    </cfRule>
    <cfRule type="expression" dxfId="20838" priority="630">
      <formula>AND($L34&gt;0.08,$L34&lt;0.15)</formula>
    </cfRule>
  </conditionalFormatting>
  <conditionalFormatting sqref="F34:F35">
    <cfRule type="expression" dxfId="20837" priority="627">
      <formula>$L34&gt;0.15</formula>
    </cfRule>
    <cfRule type="expression" dxfId="20836" priority="628">
      <formula>AND($L34&gt;0.08,$L34&lt;0.15)</formula>
    </cfRule>
  </conditionalFormatting>
  <conditionalFormatting sqref="F34:F35">
    <cfRule type="expression" dxfId="20835" priority="619">
      <formula>$L34&gt;0.15</formula>
    </cfRule>
    <cfRule type="expression" dxfId="20834" priority="620">
      <formula>AND($L34&gt;0.08,$L34&lt;0.15)</formula>
    </cfRule>
  </conditionalFormatting>
  <conditionalFormatting sqref="F34:F35">
    <cfRule type="expression" dxfId="20833" priority="617">
      <formula>$L34&gt;0.15</formula>
    </cfRule>
    <cfRule type="expression" dxfId="20832" priority="618">
      <formula>AND($L34&gt;0.08,$L34&lt;0.15)</formula>
    </cfRule>
  </conditionalFormatting>
  <conditionalFormatting sqref="F34:F35">
    <cfRule type="expression" dxfId="20831" priority="615">
      <formula>$L34&gt;0.15</formula>
    </cfRule>
    <cfRule type="expression" dxfId="20830" priority="616">
      <formula>AND($L34&gt;0.08,$L34&lt;0.15)</formula>
    </cfRule>
  </conditionalFormatting>
  <conditionalFormatting sqref="F34:F35">
    <cfRule type="expression" dxfId="20829" priority="635">
      <formula>$L34&gt;0.15</formula>
    </cfRule>
    <cfRule type="expression" dxfId="20828" priority="636">
      <formula>AND($L34&gt;0.08,$L34&lt;0.15)</formula>
    </cfRule>
  </conditionalFormatting>
  <conditionalFormatting sqref="F34:F35">
    <cfRule type="expression" dxfId="20827" priority="633">
      <formula>$L34&gt;0.15</formula>
    </cfRule>
    <cfRule type="expression" dxfId="20826" priority="634">
      <formula>AND($L34&gt;0.08,$L34&lt;0.15)</formula>
    </cfRule>
  </conditionalFormatting>
  <conditionalFormatting sqref="F34:F35">
    <cfRule type="expression" dxfId="20825" priority="625">
      <formula>$L34&gt;0.15</formula>
    </cfRule>
    <cfRule type="expression" dxfId="20824" priority="626">
      <formula>AND($L34&gt;0.08,$L34&lt;0.15)</formula>
    </cfRule>
  </conditionalFormatting>
  <conditionalFormatting sqref="F34:F35">
    <cfRule type="expression" dxfId="20823" priority="621">
      <formula>$L34&gt;0.15</formula>
    </cfRule>
    <cfRule type="expression" dxfId="20822" priority="622">
      <formula>AND($L34&gt;0.08,$L34&lt;0.15)</formula>
    </cfRule>
  </conditionalFormatting>
  <conditionalFormatting sqref="F34:F35">
    <cfRule type="expression" dxfId="20821" priority="623">
      <formula>$L34&gt;0.15</formula>
    </cfRule>
    <cfRule type="expression" dxfId="20820" priority="624">
      <formula>AND($L34&gt;0.08,$L34&lt;0.15)</formula>
    </cfRule>
  </conditionalFormatting>
  <conditionalFormatting sqref="F34:F35">
    <cfRule type="expression" dxfId="20819" priority="613">
      <formula>$L34&gt;0.15</formula>
    </cfRule>
    <cfRule type="expression" dxfId="20818" priority="614">
      <formula>AND($L34&gt;0.08,$L34&lt;0.15)</formula>
    </cfRule>
  </conditionalFormatting>
  <conditionalFormatting sqref="G34:G35">
    <cfRule type="expression" dxfId="20817" priority="609">
      <formula>$L34&gt;0.15</formula>
    </cfRule>
    <cfRule type="expression" dxfId="20816" priority="610">
      <formula>AND($L34&gt;0.08,$L34&lt;0.15)</formula>
    </cfRule>
  </conditionalFormatting>
  <conditionalFormatting sqref="G34:G35">
    <cfRule type="expression" dxfId="20815" priority="607">
      <formula>$L34&gt;0.15</formula>
    </cfRule>
    <cfRule type="expression" dxfId="20814" priority="608">
      <formula>AND($L34&gt;0.08,$L34&lt;0.15)</formula>
    </cfRule>
  </conditionalFormatting>
  <conditionalFormatting sqref="D34:D35">
    <cfRule type="expression" dxfId="20813" priority="605">
      <formula>$L34&gt;0.15</formula>
    </cfRule>
    <cfRule type="expression" dxfId="20812" priority="606">
      <formula>AND($L34&gt;0.08,$L34&lt;0.15)</formula>
    </cfRule>
  </conditionalFormatting>
  <conditionalFormatting sqref="F34:F35">
    <cfRule type="expression" dxfId="20811" priority="611">
      <formula>$L34&gt;0.15</formula>
    </cfRule>
    <cfRule type="expression" dxfId="20810" priority="612">
      <formula>AND($L34&gt;0.08,$L34&lt;0.15)</formula>
    </cfRule>
  </conditionalFormatting>
  <conditionalFormatting sqref="E34:E35">
    <cfRule type="expression" dxfId="20809" priority="603">
      <formula>$L34&gt;0.15</formula>
    </cfRule>
    <cfRule type="expression" dxfId="20808" priority="604">
      <formula>AND($L34&gt;0.08,$L34&lt;0.15)</formula>
    </cfRule>
  </conditionalFormatting>
  <conditionalFormatting sqref="E34:E35">
    <cfRule type="expression" dxfId="20807" priority="601">
      <formula>$L34&gt;0.15</formula>
    </cfRule>
    <cfRule type="expression" dxfId="20806" priority="602">
      <formula>AND($L34&gt;0.08,$L34&lt;0.15)</formula>
    </cfRule>
  </conditionalFormatting>
  <conditionalFormatting sqref="E34:E35">
    <cfRule type="expression" dxfId="20805" priority="599">
      <formula>$L34&gt;0.15</formula>
    </cfRule>
    <cfRule type="expression" dxfId="20804" priority="600">
      <formula>AND($L34&gt;0.08,$L34&lt;0.15)</formula>
    </cfRule>
  </conditionalFormatting>
  <conditionalFormatting sqref="E34:E35">
    <cfRule type="expression" dxfId="20803" priority="585">
      <formula>$L34&gt;0.15</formula>
    </cfRule>
    <cfRule type="expression" dxfId="20802" priority="586">
      <formula>AND($L34&gt;0.08,$L34&lt;0.15)</formula>
    </cfRule>
  </conditionalFormatting>
  <conditionalFormatting sqref="E34:E35">
    <cfRule type="expression" dxfId="20801" priority="583">
      <formula>$L34&gt;0.15</formula>
    </cfRule>
    <cfRule type="expression" dxfId="20800" priority="584">
      <formula>AND($L34&gt;0.08,$L34&lt;0.15)</formula>
    </cfRule>
  </conditionalFormatting>
  <conditionalFormatting sqref="E34:E35">
    <cfRule type="expression" dxfId="20799" priority="581">
      <formula>$L34&gt;0.15</formula>
    </cfRule>
    <cfRule type="expression" dxfId="20798" priority="582">
      <formula>AND($L34&gt;0.08,$L34&lt;0.15)</formula>
    </cfRule>
  </conditionalFormatting>
  <conditionalFormatting sqref="E34:E35">
    <cfRule type="expression" dxfId="20797" priority="579">
      <formula>$L34&gt;0.15</formula>
    </cfRule>
    <cfRule type="expression" dxfId="20796" priority="580">
      <formula>AND($L34&gt;0.08,$L34&lt;0.15)</formula>
    </cfRule>
  </conditionalFormatting>
  <conditionalFormatting sqref="E34:E35">
    <cfRule type="expression" dxfId="20795" priority="597">
      <formula>$L34&gt;0.15</formula>
    </cfRule>
    <cfRule type="expression" dxfId="20794" priority="598">
      <formula>AND($L34&gt;0.08,$L34&lt;0.15)</formula>
    </cfRule>
  </conditionalFormatting>
  <conditionalFormatting sqref="E34:E35">
    <cfRule type="expression" dxfId="20793" priority="595">
      <formula>$L34&gt;0.15</formula>
    </cfRule>
    <cfRule type="expression" dxfId="20792" priority="596">
      <formula>AND($L34&gt;0.08,$L34&lt;0.15)</formula>
    </cfRule>
  </conditionalFormatting>
  <conditionalFormatting sqref="E34:E35">
    <cfRule type="expression" dxfId="20791" priority="593">
      <formula>$L34&gt;0.15</formula>
    </cfRule>
    <cfRule type="expression" dxfId="20790" priority="594">
      <formula>AND($L34&gt;0.08,$L34&lt;0.15)</formula>
    </cfRule>
  </conditionalFormatting>
  <conditionalFormatting sqref="E34:E35">
    <cfRule type="expression" dxfId="20789" priority="591">
      <formula>$L34&gt;0.15</formula>
    </cfRule>
    <cfRule type="expression" dxfId="20788" priority="592">
      <formula>AND($L34&gt;0.08,$L34&lt;0.15)</formula>
    </cfRule>
  </conditionalFormatting>
  <conditionalFormatting sqref="E34:E35">
    <cfRule type="expression" dxfId="20787" priority="587">
      <formula>$L34&gt;0.15</formula>
    </cfRule>
    <cfRule type="expression" dxfId="20786" priority="588">
      <formula>AND($L34&gt;0.08,$L34&lt;0.15)</formula>
    </cfRule>
  </conditionalFormatting>
  <conditionalFormatting sqref="E34:E35">
    <cfRule type="expression" dxfId="20785" priority="589">
      <formula>$L34&gt;0.15</formula>
    </cfRule>
    <cfRule type="expression" dxfId="20784" priority="590">
      <formula>AND($L34&gt;0.08,$L34&lt;0.15)</formula>
    </cfRule>
  </conditionalFormatting>
  <conditionalFormatting sqref="H34:H35">
    <cfRule type="expression" dxfId="20783" priority="577">
      <formula>$L34&gt;0.15</formula>
    </cfRule>
    <cfRule type="expression" dxfId="20782" priority="578">
      <formula>AND($L34&gt;0.08,$L34&lt;0.15)</formula>
    </cfRule>
  </conditionalFormatting>
  <conditionalFormatting sqref="H34:H35">
    <cfRule type="expression" dxfId="20781" priority="575">
      <formula>$L34&gt;0.15</formula>
    </cfRule>
    <cfRule type="expression" dxfId="20780" priority="576">
      <formula>AND($L34&gt;0.08,$L34&lt;0.15)</formula>
    </cfRule>
  </conditionalFormatting>
  <conditionalFormatting sqref="H34:H35">
    <cfRule type="expression" dxfId="20779" priority="573">
      <formula>$L34&gt;0.15</formula>
    </cfRule>
    <cfRule type="expression" dxfId="20778" priority="574">
      <formula>AND($L34&gt;0.08,$L34&lt;0.15)</formula>
    </cfRule>
  </conditionalFormatting>
  <conditionalFormatting sqref="H34:H35">
    <cfRule type="expression" dxfId="20777" priority="571">
      <formula>$L34&gt;0.15</formula>
    </cfRule>
    <cfRule type="expression" dxfId="20776" priority="572">
      <formula>AND($L34&gt;0.08,$L34&lt;0.15)</formula>
    </cfRule>
  </conditionalFormatting>
  <conditionalFormatting sqref="H34:H35">
    <cfRule type="expression" dxfId="20775" priority="569">
      <formula>$L34&gt;0.15</formula>
    </cfRule>
    <cfRule type="expression" dxfId="20774" priority="570">
      <formula>AND($L34&gt;0.08,$L34&lt;0.15)</formula>
    </cfRule>
  </conditionalFormatting>
  <conditionalFormatting sqref="H34:H35">
    <cfRule type="expression" dxfId="20773" priority="567">
      <formula>$L34&gt;0.15</formula>
    </cfRule>
    <cfRule type="expression" dxfId="20772" priority="568">
      <formula>AND($L34&gt;0.08,$L34&lt;0.15)</formula>
    </cfRule>
  </conditionalFormatting>
  <conditionalFormatting sqref="H34:H35">
    <cfRule type="expression" dxfId="20771" priority="565">
      <formula>$L34&gt;0.15</formula>
    </cfRule>
    <cfRule type="expression" dxfId="20770" priority="566">
      <formula>AND($L34&gt;0.08,$L34&lt;0.15)</formula>
    </cfRule>
  </conditionalFormatting>
  <conditionalFormatting sqref="H34:H35">
    <cfRule type="expression" dxfId="20769" priority="563">
      <formula>$L34&gt;0.15</formula>
    </cfRule>
    <cfRule type="expression" dxfId="20768" priority="564">
      <formula>AND($L34&gt;0.08,$L34&lt;0.15)</formula>
    </cfRule>
  </conditionalFormatting>
  <conditionalFormatting sqref="AD36">
    <cfRule type="expression" dxfId="20767" priority="561">
      <formula>$L36&gt;0.15</formula>
    </cfRule>
    <cfRule type="expression" dxfId="20766" priority="562">
      <formula>AND($L36&gt;0.08,$L36&lt;0.15)</formula>
    </cfRule>
  </conditionalFormatting>
  <conditionalFormatting sqref="AD37">
    <cfRule type="expression" dxfId="20765" priority="559">
      <formula>$L37&gt;0.15</formula>
    </cfRule>
    <cfRule type="expression" dxfId="20764" priority="560">
      <formula>AND($L37&gt;0.08,$L37&lt;0.15)</formula>
    </cfRule>
  </conditionalFormatting>
  <conditionalFormatting sqref="AE37">
    <cfRule type="expression" dxfId="20763" priority="557">
      <formula>$L37&gt;0.15</formula>
    </cfRule>
    <cfRule type="expression" dxfId="20762" priority="558">
      <formula>AND($L37&gt;0.08,$L37&lt;0.15)</formula>
    </cfRule>
  </conditionalFormatting>
  <conditionalFormatting sqref="AE37">
    <cfRule type="expression" dxfId="20761" priority="555">
      <formula>$L37&gt;0.15</formula>
    </cfRule>
    <cfRule type="expression" dxfId="20760" priority="556">
      <formula>AND($L37&gt;0.08,$L37&lt;0.15)</formula>
    </cfRule>
  </conditionalFormatting>
  <conditionalFormatting sqref="AD38">
    <cfRule type="expression" dxfId="20759" priority="553">
      <formula>$L38&gt;0.15</formula>
    </cfRule>
    <cfRule type="expression" dxfId="20758" priority="554">
      <formula>AND($L38&gt;0.08,$L38&lt;0.15)</formula>
    </cfRule>
  </conditionalFormatting>
  <conditionalFormatting sqref="F38">
    <cfRule type="expression" dxfId="20757" priority="547">
      <formula>$L38&gt;0.15</formula>
    </cfRule>
    <cfRule type="expression" dxfId="20756" priority="548">
      <formula>AND($L38&gt;0.08,$L38&lt;0.15)</formula>
    </cfRule>
  </conditionalFormatting>
  <conditionalFormatting sqref="F38">
    <cfRule type="expression" dxfId="20755" priority="545">
      <formula>$L38&gt;0.15</formula>
    </cfRule>
    <cfRule type="expression" dxfId="20754" priority="546">
      <formula>AND($L38&gt;0.08,$L38&lt;0.15)</formula>
    </cfRule>
  </conditionalFormatting>
  <conditionalFormatting sqref="F38">
    <cfRule type="expression" dxfId="20753" priority="543">
      <formula>$L38&gt;0.15</formula>
    </cfRule>
    <cfRule type="expression" dxfId="20752" priority="544">
      <formula>AND($L38&gt;0.08,$L38&lt;0.15)</formula>
    </cfRule>
  </conditionalFormatting>
  <conditionalFormatting sqref="F38">
    <cfRule type="expression" dxfId="20751" priority="535">
      <formula>$L38&gt;0.15</formula>
    </cfRule>
    <cfRule type="expression" dxfId="20750" priority="536">
      <formula>AND($L38&gt;0.08,$L38&lt;0.15)</formula>
    </cfRule>
  </conditionalFormatting>
  <conditionalFormatting sqref="F38">
    <cfRule type="expression" dxfId="20749" priority="533">
      <formula>$L38&gt;0.15</formula>
    </cfRule>
    <cfRule type="expression" dxfId="20748" priority="534">
      <formula>AND($L38&gt;0.08,$L38&lt;0.15)</formula>
    </cfRule>
  </conditionalFormatting>
  <conditionalFormatting sqref="F38">
    <cfRule type="expression" dxfId="20747" priority="531">
      <formula>$L38&gt;0.15</formula>
    </cfRule>
    <cfRule type="expression" dxfId="20746" priority="532">
      <formula>AND($L38&gt;0.08,$L38&lt;0.15)</formula>
    </cfRule>
  </conditionalFormatting>
  <conditionalFormatting sqref="F38">
    <cfRule type="expression" dxfId="20745" priority="551">
      <formula>$L38&gt;0.15</formula>
    </cfRule>
    <cfRule type="expression" dxfId="20744" priority="552">
      <formula>AND($L38&gt;0.08,$L38&lt;0.15)</formula>
    </cfRule>
  </conditionalFormatting>
  <conditionalFormatting sqref="F38">
    <cfRule type="expression" dxfId="20743" priority="549">
      <formula>$L38&gt;0.15</formula>
    </cfRule>
    <cfRule type="expression" dxfId="20742" priority="550">
      <formula>AND($L38&gt;0.08,$L38&lt;0.15)</formula>
    </cfRule>
  </conditionalFormatting>
  <conditionalFormatting sqref="F38">
    <cfRule type="expression" dxfId="20741" priority="541">
      <formula>$L38&gt;0.15</formula>
    </cfRule>
    <cfRule type="expression" dxfId="20740" priority="542">
      <formula>AND($L38&gt;0.08,$L38&lt;0.15)</formula>
    </cfRule>
  </conditionalFormatting>
  <conditionalFormatting sqref="F38">
    <cfRule type="expression" dxfId="20739" priority="537">
      <formula>$L38&gt;0.15</formula>
    </cfRule>
    <cfRule type="expression" dxfId="20738" priority="538">
      <formula>AND($L38&gt;0.08,$L38&lt;0.15)</formula>
    </cfRule>
  </conditionalFormatting>
  <conditionalFormatting sqref="F38">
    <cfRule type="expression" dxfId="20737" priority="539">
      <formula>$L38&gt;0.15</formula>
    </cfRule>
    <cfRule type="expression" dxfId="20736" priority="540">
      <formula>AND($L38&gt;0.08,$L38&lt;0.15)</formula>
    </cfRule>
  </conditionalFormatting>
  <conditionalFormatting sqref="F38">
    <cfRule type="expression" dxfId="20735" priority="529">
      <formula>$L38&gt;0.15</formula>
    </cfRule>
    <cfRule type="expression" dxfId="20734" priority="530">
      <formula>AND($L38&gt;0.08,$L38&lt;0.15)</formula>
    </cfRule>
  </conditionalFormatting>
  <conditionalFormatting sqref="G38">
    <cfRule type="expression" dxfId="20733" priority="525">
      <formula>$L38&gt;0.15</formula>
    </cfRule>
    <cfRule type="expression" dxfId="20732" priority="526">
      <formula>AND($L38&gt;0.08,$L38&lt;0.15)</formula>
    </cfRule>
  </conditionalFormatting>
  <conditionalFormatting sqref="G38">
    <cfRule type="expression" dxfId="20731" priority="523">
      <formula>$L38&gt;0.15</formula>
    </cfRule>
    <cfRule type="expression" dxfId="20730" priority="524">
      <formula>AND($L38&gt;0.08,$L38&lt;0.15)</formula>
    </cfRule>
  </conditionalFormatting>
  <conditionalFormatting sqref="D38">
    <cfRule type="expression" dxfId="20729" priority="521">
      <formula>$L38&gt;0.15</formula>
    </cfRule>
    <cfRule type="expression" dxfId="20728" priority="522">
      <formula>AND($L38&gt;0.08,$L38&lt;0.15)</formula>
    </cfRule>
  </conditionalFormatting>
  <conditionalFormatting sqref="F38">
    <cfRule type="expression" dxfId="20727" priority="527">
      <formula>$L38&gt;0.15</formula>
    </cfRule>
    <cfRule type="expression" dxfId="20726" priority="528">
      <formula>AND($L38&gt;0.08,$L38&lt;0.15)</formula>
    </cfRule>
  </conditionalFormatting>
  <conditionalFormatting sqref="E38">
    <cfRule type="expression" dxfId="20725" priority="519">
      <formula>$L38&gt;0.15</formula>
    </cfRule>
    <cfRule type="expression" dxfId="20724" priority="520">
      <formula>AND($L38&gt;0.08,$L38&lt;0.15)</formula>
    </cfRule>
  </conditionalFormatting>
  <conditionalFormatting sqref="E38">
    <cfRule type="expression" dxfId="20723" priority="517">
      <formula>$L38&gt;0.15</formula>
    </cfRule>
    <cfRule type="expression" dxfId="20722" priority="518">
      <formula>AND($L38&gt;0.08,$L38&lt;0.15)</formula>
    </cfRule>
  </conditionalFormatting>
  <conditionalFormatting sqref="E38">
    <cfRule type="expression" dxfId="20721" priority="515">
      <formula>$L38&gt;0.15</formula>
    </cfRule>
    <cfRule type="expression" dxfId="20720" priority="516">
      <formula>AND($L38&gt;0.08,$L38&lt;0.15)</formula>
    </cfRule>
  </conditionalFormatting>
  <conditionalFormatting sqref="E38">
    <cfRule type="expression" dxfId="20719" priority="501">
      <formula>$L38&gt;0.15</formula>
    </cfRule>
    <cfRule type="expression" dxfId="20718" priority="502">
      <formula>AND($L38&gt;0.08,$L38&lt;0.15)</formula>
    </cfRule>
  </conditionalFormatting>
  <conditionalFormatting sqref="E38">
    <cfRule type="expression" dxfId="20717" priority="499">
      <formula>$L38&gt;0.15</formula>
    </cfRule>
    <cfRule type="expression" dxfId="20716" priority="500">
      <formula>AND($L38&gt;0.08,$L38&lt;0.15)</formula>
    </cfRule>
  </conditionalFormatting>
  <conditionalFormatting sqref="E38">
    <cfRule type="expression" dxfId="20715" priority="497">
      <formula>$L38&gt;0.15</formula>
    </cfRule>
    <cfRule type="expression" dxfId="20714" priority="498">
      <formula>AND($L38&gt;0.08,$L38&lt;0.15)</formula>
    </cfRule>
  </conditionalFormatting>
  <conditionalFormatting sqref="E38">
    <cfRule type="expression" dxfId="20713" priority="495">
      <formula>$L38&gt;0.15</formula>
    </cfRule>
    <cfRule type="expression" dxfId="20712" priority="496">
      <formula>AND($L38&gt;0.08,$L38&lt;0.15)</formula>
    </cfRule>
  </conditionalFormatting>
  <conditionalFormatting sqref="E38">
    <cfRule type="expression" dxfId="20711" priority="513">
      <formula>$L38&gt;0.15</formula>
    </cfRule>
    <cfRule type="expression" dxfId="20710" priority="514">
      <formula>AND($L38&gt;0.08,$L38&lt;0.15)</formula>
    </cfRule>
  </conditionalFormatting>
  <conditionalFormatting sqref="E38">
    <cfRule type="expression" dxfId="20709" priority="511">
      <formula>$L38&gt;0.15</formula>
    </cfRule>
    <cfRule type="expression" dxfId="20708" priority="512">
      <formula>AND($L38&gt;0.08,$L38&lt;0.15)</formula>
    </cfRule>
  </conditionalFormatting>
  <conditionalFormatting sqref="E38">
    <cfRule type="expression" dxfId="20707" priority="509">
      <formula>$L38&gt;0.15</formula>
    </cfRule>
    <cfRule type="expression" dxfId="20706" priority="510">
      <formula>AND($L38&gt;0.08,$L38&lt;0.15)</formula>
    </cfRule>
  </conditionalFormatting>
  <conditionalFormatting sqref="E38">
    <cfRule type="expression" dxfId="20705" priority="507">
      <formula>$L38&gt;0.15</formula>
    </cfRule>
    <cfRule type="expression" dxfId="20704" priority="508">
      <formula>AND($L38&gt;0.08,$L38&lt;0.15)</formula>
    </cfRule>
  </conditionalFormatting>
  <conditionalFormatting sqref="E38">
    <cfRule type="expression" dxfId="20703" priority="503">
      <formula>$L38&gt;0.15</formula>
    </cfRule>
    <cfRule type="expression" dxfId="20702" priority="504">
      <formula>AND($L38&gt;0.08,$L38&lt;0.15)</formula>
    </cfRule>
  </conditionalFormatting>
  <conditionalFormatting sqref="E38">
    <cfRule type="expression" dxfId="20701" priority="505">
      <formula>$L38&gt;0.15</formula>
    </cfRule>
    <cfRule type="expression" dxfId="20700" priority="506">
      <formula>AND($L38&gt;0.08,$L38&lt;0.15)</formula>
    </cfRule>
  </conditionalFormatting>
  <conditionalFormatting sqref="H38">
    <cfRule type="expression" dxfId="20699" priority="493">
      <formula>$L38&gt;0.15</formula>
    </cfRule>
    <cfRule type="expression" dxfId="20698" priority="494">
      <formula>AND($L38&gt;0.08,$L38&lt;0.15)</formula>
    </cfRule>
  </conditionalFormatting>
  <conditionalFormatting sqref="H38">
    <cfRule type="expression" dxfId="20697" priority="491">
      <formula>$L38&gt;0.15</formula>
    </cfRule>
    <cfRule type="expression" dxfId="20696" priority="492">
      <formula>AND($L38&gt;0.08,$L38&lt;0.15)</formula>
    </cfRule>
  </conditionalFormatting>
  <conditionalFormatting sqref="H38">
    <cfRule type="expression" dxfId="20695" priority="489">
      <formula>$L38&gt;0.15</formula>
    </cfRule>
    <cfRule type="expression" dxfId="20694" priority="490">
      <formula>AND($L38&gt;0.08,$L38&lt;0.15)</formula>
    </cfRule>
  </conditionalFormatting>
  <conditionalFormatting sqref="H38">
    <cfRule type="expression" dxfId="20693" priority="487">
      <formula>$L38&gt;0.15</formula>
    </cfRule>
    <cfRule type="expression" dxfId="20692" priority="488">
      <formula>AND($L38&gt;0.08,$L38&lt;0.15)</formula>
    </cfRule>
  </conditionalFormatting>
  <conditionalFormatting sqref="H38">
    <cfRule type="expression" dxfId="20691" priority="485">
      <formula>$L38&gt;0.15</formula>
    </cfRule>
    <cfRule type="expression" dxfId="20690" priority="486">
      <formula>AND($L38&gt;0.08,$L38&lt;0.15)</formula>
    </cfRule>
  </conditionalFormatting>
  <conditionalFormatting sqref="H38">
    <cfRule type="expression" dxfId="20689" priority="483">
      <formula>$L38&gt;0.15</formula>
    </cfRule>
    <cfRule type="expression" dxfId="20688" priority="484">
      <formula>AND($L38&gt;0.08,$L38&lt;0.15)</formula>
    </cfRule>
  </conditionalFormatting>
  <conditionalFormatting sqref="H38">
    <cfRule type="expression" dxfId="20687" priority="481">
      <formula>$L38&gt;0.15</formula>
    </cfRule>
    <cfRule type="expression" dxfId="20686" priority="482">
      <formula>AND($L38&gt;0.08,$L38&lt;0.15)</formula>
    </cfRule>
  </conditionalFormatting>
  <conditionalFormatting sqref="H38">
    <cfRule type="expression" dxfId="20685" priority="479">
      <formula>$L38&gt;0.15</formula>
    </cfRule>
    <cfRule type="expression" dxfId="20684" priority="480">
      <formula>AND($L38&gt;0.08,$L38&lt;0.15)</formula>
    </cfRule>
  </conditionalFormatting>
  <conditionalFormatting sqref="AE40">
    <cfRule type="expression" dxfId="20683" priority="477">
      <formula>$L40&gt;0.15</formula>
    </cfRule>
    <cfRule type="expression" dxfId="20682" priority="478">
      <formula>AND($L40&gt;0.08,$L40&lt;0.15)</formula>
    </cfRule>
  </conditionalFormatting>
  <conditionalFormatting sqref="AE41">
    <cfRule type="expression" dxfId="20681" priority="475">
      <formula>$L41&gt;0.15</formula>
    </cfRule>
    <cfRule type="expression" dxfId="20680" priority="476">
      <formula>AND($L41&gt;0.08,$L41&lt;0.15)</formula>
    </cfRule>
  </conditionalFormatting>
  <conditionalFormatting sqref="AE42">
    <cfRule type="expression" dxfId="20679" priority="473">
      <formula>$L42&gt;0.15</formula>
    </cfRule>
    <cfRule type="expression" dxfId="20678" priority="474">
      <formula>AND($L42&gt;0.08,$L42&lt;0.15)</formula>
    </cfRule>
  </conditionalFormatting>
  <conditionalFormatting sqref="AE43:AE44">
    <cfRule type="expression" dxfId="20677" priority="471">
      <formula>$L43&gt;0.15</formula>
    </cfRule>
    <cfRule type="expression" dxfId="20676" priority="472">
      <formula>AND($L43&gt;0.08,$L43&lt;0.15)</formula>
    </cfRule>
  </conditionalFormatting>
  <conditionalFormatting sqref="H40">
    <cfRule type="expression" dxfId="20675" priority="439">
      <formula>$L40&gt;0.15</formula>
    </cfRule>
    <cfRule type="expression" dxfId="20674" priority="440">
      <formula>AND($L40&gt;0.08,$L40&lt;0.15)</formula>
    </cfRule>
  </conditionalFormatting>
  <conditionalFormatting sqref="G40">
    <cfRule type="expression" dxfId="20673" priority="455">
      <formula>$L40&gt;0.15</formula>
    </cfRule>
    <cfRule type="expression" dxfId="20672" priority="456">
      <formula>AND($L40&gt;0.08,$L40&lt;0.15)</formula>
    </cfRule>
  </conditionalFormatting>
  <conditionalFormatting sqref="G40">
    <cfRule type="expression" dxfId="20671" priority="469">
      <formula>$L40&gt;0.15</formula>
    </cfRule>
    <cfRule type="expression" dxfId="20670" priority="470">
      <formula>AND($L40&gt;0.08,$L40&lt;0.15)</formula>
    </cfRule>
  </conditionalFormatting>
  <conditionalFormatting sqref="G40">
    <cfRule type="expression" dxfId="20669" priority="467">
      <formula>$L40&gt;0.15</formula>
    </cfRule>
    <cfRule type="expression" dxfId="20668" priority="468">
      <formula>AND($L40&gt;0.08,$L40&lt;0.15)</formula>
    </cfRule>
  </conditionalFormatting>
  <conditionalFormatting sqref="G40">
    <cfRule type="expression" dxfId="20667" priority="461">
      <formula>$L40&gt;0.15</formula>
    </cfRule>
    <cfRule type="expression" dxfId="20666" priority="462">
      <formula>AND($L40&gt;0.08,$L40&lt;0.15)</formula>
    </cfRule>
  </conditionalFormatting>
  <conditionalFormatting sqref="G40">
    <cfRule type="expression" dxfId="20665" priority="459">
      <formula>$L40&gt;0.15</formula>
    </cfRule>
    <cfRule type="expression" dxfId="20664" priority="460">
      <formula>AND($L40&gt;0.08,$L40&lt;0.15)</formula>
    </cfRule>
  </conditionalFormatting>
  <conditionalFormatting sqref="G40">
    <cfRule type="expression" dxfId="20663" priority="457">
      <formula>$L40&gt;0.15</formula>
    </cfRule>
    <cfRule type="expression" dxfId="20662" priority="458">
      <formula>AND($L40&gt;0.08,$L40&lt;0.15)</formula>
    </cfRule>
  </conditionalFormatting>
  <conditionalFormatting sqref="G40">
    <cfRule type="expression" dxfId="20661" priority="463">
      <formula>$L40&gt;0.15</formula>
    </cfRule>
    <cfRule type="expression" dxfId="20660" priority="464">
      <formula>AND($L40&gt;0.08,$L40&lt;0.15)</formula>
    </cfRule>
  </conditionalFormatting>
  <conditionalFormatting sqref="G40">
    <cfRule type="expression" dxfId="20659" priority="465">
      <formula>$L40&gt;0.15</formula>
    </cfRule>
    <cfRule type="expression" dxfId="20658" priority="466">
      <formula>AND($L40&gt;0.08,$L40&lt;0.15)</formula>
    </cfRule>
  </conditionalFormatting>
  <conditionalFormatting sqref="H40">
    <cfRule type="expression" dxfId="20657" priority="453">
      <formula>$L40&gt;0.15</formula>
    </cfRule>
    <cfRule type="expression" dxfId="20656" priority="454">
      <formula>AND($L40&gt;0.08,$L40&lt;0.15)</formula>
    </cfRule>
  </conditionalFormatting>
  <conditionalFormatting sqref="H40">
    <cfRule type="expression" dxfId="20655" priority="451">
      <formula>$L40&gt;0.15</formula>
    </cfRule>
    <cfRule type="expression" dxfId="20654" priority="452">
      <formula>AND($L40&gt;0.08,$L40&lt;0.15)</formula>
    </cfRule>
  </conditionalFormatting>
  <conditionalFormatting sqref="H40">
    <cfRule type="expression" dxfId="20653" priority="449">
      <formula>$L40&gt;0.15</formula>
    </cfRule>
    <cfRule type="expression" dxfId="20652" priority="450">
      <formula>AND($L40&gt;0.08,$L40&lt;0.15)</formula>
    </cfRule>
  </conditionalFormatting>
  <conditionalFormatting sqref="H40">
    <cfRule type="expression" dxfId="20651" priority="447">
      <formula>$L40&gt;0.15</formula>
    </cfRule>
    <cfRule type="expression" dxfId="20650" priority="448">
      <formula>AND($L40&gt;0.08,$L40&lt;0.15)</formula>
    </cfRule>
  </conditionalFormatting>
  <conditionalFormatting sqref="H40">
    <cfRule type="expression" dxfId="20649" priority="445">
      <formula>$L40&gt;0.15</formula>
    </cfRule>
    <cfRule type="expression" dxfId="20648" priority="446">
      <formula>AND($L40&gt;0.08,$L40&lt;0.15)</formula>
    </cfRule>
  </conditionalFormatting>
  <conditionalFormatting sqref="H40">
    <cfRule type="expression" dxfId="20647" priority="443">
      <formula>$L40&gt;0.15</formula>
    </cfRule>
    <cfRule type="expression" dxfId="20646" priority="444">
      <formula>AND($L40&gt;0.08,$L40&lt;0.15)</formula>
    </cfRule>
  </conditionalFormatting>
  <conditionalFormatting sqref="H40">
    <cfRule type="expression" dxfId="20645" priority="441">
      <formula>$L40&gt;0.15</formula>
    </cfRule>
    <cfRule type="expression" dxfId="20644" priority="442">
      <formula>AND($L40&gt;0.08,$L40&lt;0.15)</formula>
    </cfRule>
  </conditionalFormatting>
  <conditionalFormatting sqref="D40">
    <cfRule type="expression" dxfId="20643" priority="375">
      <formula>$L40&gt;0.15</formula>
    </cfRule>
    <cfRule type="expression" dxfId="20642" priority="376">
      <formula>AND($L40&gt;0.08,$L40&lt;0.15)</formula>
    </cfRule>
  </conditionalFormatting>
  <conditionalFormatting sqref="F40">
    <cfRule type="expression" dxfId="20641" priority="427">
      <formula>$L40&gt;0.15</formula>
    </cfRule>
    <cfRule type="expression" dxfId="20640" priority="428">
      <formula>AND($L40&gt;0.08,$L40&lt;0.15)</formula>
    </cfRule>
  </conditionalFormatting>
  <conditionalFormatting sqref="F40">
    <cfRule type="expression" dxfId="20639" priority="437">
      <formula>$L40&gt;0.15</formula>
    </cfRule>
    <cfRule type="expression" dxfId="20638" priority="438">
      <formula>AND($L40&gt;0.08,$L40&lt;0.15)</formula>
    </cfRule>
  </conditionalFormatting>
  <conditionalFormatting sqref="F40">
    <cfRule type="expression" dxfId="20637" priority="435">
      <formula>$L40&gt;0.15</formula>
    </cfRule>
    <cfRule type="expression" dxfId="20636" priority="436">
      <formula>AND($L40&gt;0.08,$L40&lt;0.15)</formula>
    </cfRule>
  </conditionalFormatting>
  <conditionalFormatting sqref="F40">
    <cfRule type="expression" dxfId="20635" priority="433">
      <formula>$L40&gt;0.15</formula>
    </cfRule>
    <cfRule type="expression" dxfId="20634" priority="434">
      <formula>AND($L40&gt;0.08,$L40&lt;0.15)</formula>
    </cfRule>
  </conditionalFormatting>
  <conditionalFormatting sqref="F40">
    <cfRule type="expression" dxfId="20633" priority="431">
      <formula>$L40&gt;0.15</formula>
    </cfRule>
    <cfRule type="expression" dxfId="20632" priority="432">
      <formula>AND($L40&gt;0.08,$L40&lt;0.15)</formula>
    </cfRule>
  </conditionalFormatting>
  <conditionalFormatting sqref="F40">
    <cfRule type="expression" dxfId="20631" priority="429">
      <formula>$L40&gt;0.15</formula>
    </cfRule>
    <cfRule type="expression" dxfId="20630" priority="430">
      <formula>AND($L40&gt;0.08,$L40&lt;0.15)</formula>
    </cfRule>
  </conditionalFormatting>
  <conditionalFormatting sqref="E40">
    <cfRule type="expression" dxfId="20629" priority="417">
      <formula>$L40&gt;0.15</formula>
    </cfRule>
    <cfRule type="expression" dxfId="20628" priority="418">
      <formula>AND($L40&gt;0.08,$L40&lt;0.15)</formula>
    </cfRule>
  </conditionalFormatting>
  <conditionalFormatting sqref="E40">
    <cfRule type="expression" dxfId="20627" priority="415">
      <formula>$L40&gt;0.15</formula>
    </cfRule>
    <cfRule type="expression" dxfId="20626" priority="416">
      <formula>AND($L40&gt;0.08,$L40&lt;0.15)</formula>
    </cfRule>
  </conditionalFormatting>
  <conditionalFormatting sqref="E40">
    <cfRule type="expression" dxfId="20625" priority="413">
      <formula>$L40&gt;0.15</formula>
    </cfRule>
    <cfRule type="expression" dxfId="20624" priority="414">
      <formula>AND($L40&gt;0.08,$L40&lt;0.15)</formula>
    </cfRule>
  </conditionalFormatting>
  <conditionalFormatting sqref="E40">
    <cfRule type="expression" dxfId="20623" priority="409">
      <formula>$L40&gt;0.15</formula>
    </cfRule>
    <cfRule type="expression" dxfId="20622" priority="410">
      <formula>AND($L40&gt;0.08,$L40&lt;0.15)</formula>
    </cfRule>
  </conditionalFormatting>
  <conditionalFormatting sqref="E40">
    <cfRule type="expression" dxfId="20621" priority="411">
      <formula>$L40&gt;0.15</formula>
    </cfRule>
    <cfRule type="expression" dxfId="20620" priority="412">
      <formula>AND($L40&gt;0.08,$L40&lt;0.15)</formula>
    </cfRule>
  </conditionalFormatting>
  <conditionalFormatting sqref="D40">
    <cfRule type="expression" dxfId="20619" priority="397">
      <formula>$L40&gt;0.15</formula>
    </cfRule>
    <cfRule type="expression" dxfId="20618" priority="398">
      <formula>AND($L40&gt;0.08,$L40&lt;0.15)</formula>
    </cfRule>
  </conditionalFormatting>
  <conditionalFormatting sqref="D40">
    <cfRule type="expression" dxfId="20617" priority="395">
      <formula>$L40&gt;0.15</formula>
    </cfRule>
    <cfRule type="expression" dxfId="20616" priority="396">
      <formula>AND($L40&gt;0.08,$L40&lt;0.15)</formula>
    </cfRule>
  </conditionalFormatting>
  <conditionalFormatting sqref="D40">
    <cfRule type="expression" dxfId="20615" priority="393">
      <formula>$L40&gt;0.15</formula>
    </cfRule>
    <cfRule type="expression" dxfId="20614" priority="394">
      <formula>AND($L40&gt;0.08,$L40&lt;0.15)</formula>
    </cfRule>
  </conditionalFormatting>
  <conditionalFormatting sqref="E40">
    <cfRule type="expression" dxfId="20613" priority="403">
      <formula>$L40&gt;0.15</formula>
    </cfRule>
    <cfRule type="expression" dxfId="20612" priority="404">
      <formula>AND($L40&gt;0.08,$L40&lt;0.15)</formula>
    </cfRule>
  </conditionalFormatting>
  <conditionalFormatting sqref="E40">
    <cfRule type="expression" dxfId="20611" priority="401">
      <formula>$L40&gt;0.15</formula>
    </cfRule>
    <cfRule type="expression" dxfId="20610" priority="402">
      <formula>AND($L40&gt;0.08,$L40&lt;0.15)</formula>
    </cfRule>
  </conditionalFormatting>
  <conditionalFormatting sqref="E40">
    <cfRule type="expression" dxfId="20609" priority="407">
      <formula>$L40&gt;0.15</formula>
    </cfRule>
    <cfRule type="expression" dxfId="20608" priority="408">
      <formula>AND($L40&gt;0.08,$L40&lt;0.15)</formula>
    </cfRule>
  </conditionalFormatting>
  <conditionalFormatting sqref="E40">
    <cfRule type="expression" dxfId="20607" priority="405">
      <formula>$L40&gt;0.15</formula>
    </cfRule>
    <cfRule type="expression" dxfId="20606" priority="406">
      <formula>AND($L40&gt;0.08,$L40&lt;0.15)</formula>
    </cfRule>
  </conditionalFormatting>
  <conditionalFormatting sqref="E40">
    <cfRule type="expression" dxfId="20605" priority="399">
      <formula>$L40&gt;0.15</formula>
    </cfRule>
    <cfRule type="expression" dxfId="20604" priority="400">
      <formula>AND($L40&gt;0.08,$L40&lt;0.15)</formula>
    </cfRule>
  </conditionalFormatting>
  <conditionalFormatting sqref="D40">
    <cfRule type="expression" dxfId="20603" priority="385">
      <formula>$L40&gt;0.15</formula>
    </cfRule>
    <cfRule type="expression" dxfId="20602" priority="386">
      <formula>AND($L40&gt;0.08,$L40&lt;0.15)</formula>
    </cfRule>
  </conditionalFormatting>
  <conditionalFormatting sqref="D40">
    <cfRule type="expression" dxfId="20601" priority="383">
      <formula>$L40&gt;0.15</formula>
    </cfRule>
    <cfRule type="expression" dxfId="20600" priority="384">
      <formula>AND($L40&gt;0.08,$L40&lt;0.15)</formula>
    </cfRule>
  </conditionalFormatting>
  <conditionalFormatting sqref="D40">
    <cfRule type="expression" dxfId="20599" priority="381">
      <formula>$L40&gt;0.15</formula>
    </cfRule>
    <cfRule type="expression" dxfId="20598" priority="382">
      <formula>AND($L40&gt;0.08,$L40&lt;0.15)</formula>
    </cfRule>
  </conditionalFormatting>
  <conditionalFormatting sqref="D40">
    <cfRule type="expression" dxfId="20597" priority="373">
      <formula>$L40&gt;0.15</formula>
    </cfRule>
    <cfRule type="expression" dxfId="20596" priority="374">
      <formula>AND($L40&gt;0.08,$L40&lt;0.15)</formula>
    </cfRule>
  </conditionalFormatting>
  <conditionalFormatting sqref="D40">
    <cfRule type="expression" dxfId="20595" priority="389">
      <formula>$L40&gt;0.15</formula>
    </cfRule>
    <cfRule type="expression" dxfId="20594" priority="390">
      <formula>AND($L40&gt;0.08,$L40&lt;0.15)</formula>
    </cfRule>
  </conditionalFormatting>
  <conditionalFormatting sqref="D40">
    <cfRule type="expression" dxfId="20593" priority="391">
      <formula>$L40&gt;0.15</formula>
    </cfRule>
    <cfRule type="expression" dxfId="20592" priority="392">
      <formula>AND($L40&gt;0.08,$L40&lt;0.15)</formula>
    </cfRule>
  </conditionalFormatting>
  <conditionalFormatting sqref="D40">
    <cfRule type="expression" dxfId="20591" priority="387">
      <formula>$L40&gt;0.15</formula>
    </cfRule>
    <cfRule type="expression" dxfId="20590" priority="388">
      <formula>AND($L40&gt;0.08,$L40&lt;0.15)</formula>
    </cfRule>
  </conditionalFormatting>
  <conditionalFormatting sqref="D40">
    <cfRule type="expression" dxfId="20589" priority="379">
      <formula>$L40&gt;0.15</formula>
    </cfRule>
    <cfRule type="expression" dxfId="20588" priority="380">
      <formula>AND($L40&gt;0.08,$L40&lt;0.15)</formula>
    </cfRule>
  </conditionalFormatting>
  <conditionalFormatting sqref="D40">
    <cfRule type="expression" dxfId="20587" priority="377">
      <formula>$L40&gt;0.15</formula>
    </cfRule>
    <cfRule type="expression" dxfId="20586" priority="378">
      <formula>AND($L40&gt;0.08,$L40&lt;0.15)</formula>
    </cfRule>
  </conditionalFormatting>
  <conditionalFormatting sqref="F40">
    <cfRule type="expression" dxfId="20585" priority="419">
      <formula>$L40&gt;0.15</formula>
    </cfRule>
    <cfRule type="expression" dxfId="20584" priority="420">
      <formula>AND($L40&gt;0.08,$L40&lt;0.15)</formula>
    </cfRule>
  </conditionalFormatting>
  <conditionalFormatting sqref="F40">
    <cfRule type="expression" dxfId="20583" priority="425">
      <formula>$L40&gt;0.15</formula>
    </cfRule>
    <cfRule type="expression" dxfId="20582" priority="426">
      <formula>AND($L40&gt;0.08,$L40&lt;0.15)</formula>
    </cfRule>
  </conditionalFormatting>
  <conditionalFormatting sqref="F40">
    <cfRule type="expression" dxfId="20581" priority="421">
      <formula>$L40&gt;0.15</formula>
    </cfRule>
    <cfRule type="expression" dxfId="20580" priority="422">
      <formula>AND($L40&gt;0.08,$L40&lt;0.15)</formula>
    </cfRule>
  </conditionalFormatting>
  <conditionalFormatting sqref="F40">
    <cfRule type="expression" dxfId="20579" priority="423">
      <formula>$L40&gt;0.15</formula>
    </cfRule>
    <cfRule type="expression" dxfId="20578" priority="424">
      <formula>AND($L40&gt;0.08,$L40&lt;0.15)</formula>
    </cfRule>
  </conditionalFormatting>
  <conditionalFormatting sqref="F41:F43">
    <cfRule type="expression" dxfId="20577" priority="367">
      <formula>$L41&gt;0.15</formula>
    </cfRule>
    <cfRule type="expression" dxfId="20576" priority="368">
      <formula>AND($L41&gt;0.08,$L41&lt;0.15)</formula>
    </cfRule>
  </conditionalFormatting>
  <conditionalFormatting sqref="F41:F43">
    <cfRule type="expression" dxfId="20575" priority="365">
      <formula>$L41&gt;0.15</formula>
    </cfRule>
    <cfRule type="expression" dxfId="20574" priority="366">
      <formula>AND($L41&gt;0.08,$L41&lt;0.15)</formula>
    </cfRule>
  </conditionalFormatting>
  <conditionalFormatting sqref="F41:F43">
    <cfRule type="expression" dxfId="20573" priority="363">
      <formula>$L41&gt;0.15</formula>
    </cfRule>
    <cfRule type="expression" dxfId="20572" priority="364">
      <formula>AND($L41&gt;0.08,$L41&lt;0.15)</formula>
    </cfRule>
  </conditionalFormatting>
  <conditionalFormatting sqref="F41:F43">
    <cfRule type="expression" dxfId="20571" priority="355">
      <formula>$L41&gt;0.15</formula>
    </cfRule>
    <cfRule type="expression" dxfId="20570" priority="356">
      <formula>AND($L41&gt;0.08,$L41&lt;0.15)</formula>
    </cfRule>
  </conditionalFormatting>
  <conditionalFormatting sqref="F41:F43">
    <cfRule type="expression" dxfId="20569" priority="353">
      <formula>$L41&gt;0.15</formula>
    </cfRule>
    <cfRule type="expression" dxfId="20568" priority="354">
      <formula>AND($L41&gt;0.08,$L41&lt;0.15)</formula>
    </cfRule>
  </conditionalFormatting>
  <conditionalFormatting sqref="F41:F43">
    <cfRule type="expression" dxfId="20567" priority="351">
      <formula>$L41&gt;0.15</formula>
    </cfRule>
    <cfRule type="expression" dxfId="20566" priority="352">
      <formula>AND($L41&gt;0.08,$L41&lt;0.15)</formula>
    </cfRule>
  </conditionalFormatting>
  <conditionalFormatting sqref="F41:F43">
    <cfRule type="expression" dxfId="20565" priority="371">
      <formula>$L41&gt;0.15</formula>
    </cfRule>
    <cfRule type="expression" dxfId="20564" priority="372">
      <formula>AND($L41&gt;0.08,$L41&lt;0.15)</formula>
    </cfRule>
  </conditionalFormatting>
  <conditionalFormatting sqref="F41:F43">
    <cfRule type="expression" dxfId="20563" priority="369">
      <formula>$L41&gt;0.15</formula>
    </cfRule>
    <cfRule type="expression" dxfId="20562" priority="370">
      <formula>AND($L41&gt;0.08,$L41&lt;0.15)</formula>
    </cfRule>
  </conditionalFormatting>
  <conditionalFormatting sqref="F41:F43">
    <cfRule type="expression" dxfId="20561" priority="361">
      <formula>$L41&gt;0.15</formula>
    </cfRule>
    <cfRule type="expression" dxfId="20560" priority="362">
      <formula>AND($L41&gt;0.08,$L41&lt;0.15)</formula>
    </cfRule>
  </conditionalFormatting>
  <conditionalFormatting sqref="F41:F43">
    <cfRule type="expression" dxfId="20559" priority="357">
      <formula>$L41&gt;0.15</formula>
    </cfRule>
    <cfRule type="expression" dxfId="20558" priority="358">
      <formula>AND($L41&gt;0.08,$L41&lt;0.15)</formula>
    </cfRule>
  </conditionalFormatting>
  <conditionalFormatting sqref="F41:F43">
    <cfRule type="expression" dxfId="20557" priority="359">
      <formula>$L41&gt;0.15</formula>
    </cfRule>
    <cfRule type="expression" dxfId="20556" priority="360">
      <formula>AND($L41&gt;0.08,$L41&lt;0.15)</formula>
    </cfRule>
  </conditionalFormatting>
  <conditionalFormatting sqref="F41:F43">
    <cfRule type="expression" dxfId="20555" priority="349">
      <formula>$L41&gt;0.15</formula>
    </cfRule>
    <cfRule type="expression" dxfId="20554" priority="350">
      <formula>AND($L41&gt;0.08,$L41&lt;0.15)</formula>
    </cfRule>
  </conditionalFormatting>
  <conditionalFormatting sqref="G41:G43">
    <cfRule type="expression" dxfId="20553" priority="345">
      <formula>$L41&gt;0.15</formula>
    </cfRule>
    <cfRule type="expression" dxfId="20552" priority="346">
      <formula>AND($L41&gt;0.08,$L41&lt;0.15)</formula>
    </cfRule>
  </conditionalFormatting>
  <conditionalFormatting sqref="G41:G43">
    <cfRule type="expression" dxfId="20551" priority="343">
      <formula>$L41&gt;0.15</formula>
    </cfRule>
    <cfRule type="expression" dxfId="20550" priority="344">
      <formula>AND($L41&gt;0.08,$L41&lt;0.15)</formula>
    </cfRule>
  </conditionalFormatting>
  <conditionalFormatting sqref="D41:D43">
    <cfRule type="expression" dxfId="20549" priority="341">
      <formula>$L41&gt;0.15</formula>
    </cfRule>
    <cfRule type="expression" dxfId="20548" priority="342">
      <formula>AND($L41&gt;0.08,$L41&lt;0.15)</formula>
    </cfRule>
  </conditionalFormatting>
  <conditionalFormatting sqref="F41:F43">
    <cfRule type="expression" dxfId="20547" priority="347">
      <formula>$L41&gt;0.15</formula>
    </cfRule>
    <cfRule type="expression" dxfId="20546" priority="348">
      <formula>AND($L41&gt;0.08,$L41&lt;0.15)</formula>
    </cfRule>
  </conditionalFormatting>
  <conditionalFormatting sqref="E41:E43">
    <cfRule type="expression" dxfId="20545" priority="339">
      <formula>$L41&gt;0.15</formula>
    </cfRule>
    <cfRule type="expression" dxfId="20544" priority="340">
      <formula>AND($L41&gt;0.08,$L41&lt;0.15)</formula>
    </cfRule>
  </conditionalFormatting>
  <conditionalFormatting sqref="E41:E43">
    <cfRule type="expression" dxfId="20543" priority="337">
      <formula>$L41&gt;0.15</formula>
    </cfRule>
    <cfRule type="expression" dxfId="20542" priority="338">
      <formula>AND($L41&gt;0.08,$L41&lt;0.15)</formula>
    </cfRule>
  </conditionalFormatting>
  <conditionalFormatting sqref="E41:E43">
    <cfRule type="expression" dxfId="20541" priority="335">
      <formula>$L41&gt;0.15</formula>
    </cfRule>
    <cfRule type="expression" dxfId="20540" priority="336">
      <formula>AND($L41&gt;0.08,$L41&lt;0.15)</formula>
    </cfRule>
  </conditionalFormatting>
  <conditionalFormatting sqref="E41:E43">
    <cfRule type="expression" dxfId="20539" priority="321">
      <formula>$L41&gt;0.15</formula>
    </cfRule>
    <cfRule type="expression" dxfId="20538" priority="322">
      <formula>AND($L41&gt;0.08,$L41&lt;0.15)</formula>
    </cfRule>
  </conditionalFormatting>
  <conditionalFormatting sqref="E41:E43">
    <cfRule type="expression" dxfId="20537" priority="319">
      <formula>$L41&gt;0.15</formula>
    </cfRule>
    <cfRule type="expression" dxfId="20536" priority="320">
      <formula>AND($L41&gt;0.08,$L41&lt;0.15)</formula>
    </cfRule>
  </conditionalFormatting>
  <conditionalFormatting sqref="E41:E43">
    <cfRule type="expression" dxfId="20535" priority="317">
      <formula>$L41&gt;0.15</formula>
    </cfRule>
    <cfRule type="expression" dxfId="20534" priority="318">
      <formula>AND($L41&gt;0.08,$L41&lt;0.15)</formula>
    </cfRule>
  </conditionalFormatting>
  <conditionalFormatting sqref="E41:E43">
    <cfRule type="expression" dxfId="20533" priority="315">
      <formula>$L41&gt;0.15</formula>
    </cfRule>
    <cfRule type="expression" dxfId="20532" priority="316">
      <formula>AND($L41&gt;0.08,$L41&lt;0.15)</formula>
    </cfRule>
  </conditionalFormatting>
  <conditionalFormatting sqref="E41:E43">
    <cfRule type="expression" dxfId="20531" priority="333">
      <formula>$L41&gt;0.15</formula>
    </cfRule>
    <cfRule type="expression" dxfId="20530" priority="334">
      <formula>AND($L41&gt;0.08,$L41&lt;0.15)</formula>
    </cfRule>
  </conditionalFormatting>
  <conditionalFormatting sqref="E41:E43">
    <cfRule type="expression" dxfId="20529" priority="331">
      <formula>$L41&gt;0.15</formula>
    </cfRule>
    <cfRule type="expression" dxfId="20528" priority="332">
      <formula>AND($L41&gt;0.08,$L41&lt;0.15)</formula>
    </cfRule>
  </conditionalFormatting>
  <conditionalFormatting sqref="E41:E43">
    <cfRule type="expression" dxfId="20527" priority="329">
      <formula>$L41&gt;0.15</formula>
    </cfRule>
    <cfRule type="expression" dxfId="20526" priority="330">
      <formula>AND($L41&gt;0.08,$L41&lt;0.15)</formula>
    </cfRule>
  </conditionalFormatting>
  <conditionalFormatting sqref="E41:E43">
    <cfRule type="expression" dxfId="20525" priority="327">
      <formula>$L41&gt;0.15</formula>
    </cfRule>
    <cfRule type="expression" dxfId="20524" priority="328">
      <formula>AND($L41&gt;0.08,$L41&lt;0.15)</formula>
    </cfRule>
  </conditionalFormatting>
  <conditionalFormatting sqref="E41:E43">
    <cfRule type="expression" dxfId="20523" priority="323">
      <formula>$L41&gt;0.15</formula>
    </cfRule>
    <cfRule type="expression" dxfId="20522" priority="324">
      <formula>AND($L41&gt;0.08,$L41&lt;0.15)</formula>
    </cfRule>
  </conditionalFormatting>
  <conditionalFormatting sqref="E41:E43">
    <cfRule type="expression" dxfId="20521" priority="325">
      <formula>$L41&gt;0.15</formula>
    </cfRule>
    <cfRule type="expression" dxfId="20520" priority="326">
      <formula>AND($L41&gt;0.08,$L41&lt;0.15)</formula>
    </cfRule>
  </conditionalFormatting>
  <conditionalFormatting sqref="H41:H43">
    <cfRule type="expression" dxfId="20519" priority="313">
      <formula>$L41&gt;0.15</formula>
    </cfRule>
    <cfRule type="expression" dxfId="20518" priority="314">
      <formula>AND($L41&gt;0.08,$L41&lt;0.15)</formula>
    </cfRule>
  </conditionalFormatting>
  <conditionalFormatting sqref="H41:H43">
    <cfRule type="expression" dxfId="20517" priority="311">
      <formula>$L41&gt;0.15</formula>
    </cfRule>
    <cfRule type="expression" dxfId="20516" priority="312">
      <formula>AND($L41&gt;0.08,$L41&lt;0.15)</formula>
    </cfRule>
  </conditionalFormatting>
  <conditionalFormatting sqref="H41:H43">
    <cfRule type="expression" dxfId="20515" priority="309">
      <formula>$L41&gt;0.15</formula>
    </cfRule>
    <cfRule type="expression" dxfId="20514" priority="310">
      <formula>AND($L41&gt;0.08,$L41&lt;0.15)</formula>
    </cfRule>
  </conditionalFormatting>
  <conditionalFormatting sqref="H41:H43">
    <cfRule type="expression" dxfId="20513" priority="307">
      <formula>$L41&gt;0.15</formula>
    </cfRule>
    <cfRule type="expression" dxfId="20512" priority="308">
      <formula>AND($L41&gt;0.08,$L41&lt;0.15)</formula>
    </cfRule>
  </conditionalFormatting>
  <conditionalFormatting sqref="H41:H43">
    <cfRule type="expression" dxfId="20511" priority="305">
      <formula>$L41&gt;0.15</formula>
    </cfRule>
    <cfRule type="expression" dxfId="20510" priority="306">
      <formula>AND($L41&gt;0.08,$L41&lt;0.15)</formula>
    </cfRule>
  </conditionalFormatting>
  <conditionalFormatting sqref="H41:H43">
    <cfRule type="expression" dxfId="20509" priority="303">
      <formula>$L41&gt;0.15</formula>
    </cfRule>
    <cfRule type="expression" dxfId="20508" priority="304">
      <formula>AND($L41&gt;0.08,$L41&lt;0.15)</formula>
    </cfRule>
  </conditionalFormatting>
  <conditionalFormatting sqref="H41:H43">
    <cfRule type="expression" dxfId="20507" priority="301">
      <formula>$L41&gt;0.15</formula>
    </cfRule>
    <cfRule type="expression" dxfId="20506" priority="302">
      <formula>AND($L41&gt;0.08,$L41&lt;0.15)</formula>
    </cfRule>
  </conditionalFormatting>
  <conditionalFormatting sqref="H41:H43">
    <cfRule type="expression" dxfId="20505" priority="299">
      <formula>$L41&gt;0.15</formula>
    </cfRule>
    <cfRule type="expression" dxfId="20504" priority="300">
      <formula>AND($L41&gt;0.08,$L41&lt;0.15)</formula>
    </cfRule>
  </conditionalFormatting>
  <conditionalFormatting sqref="F45">
    <cfRule type="expression" dxfId="20503" priority="275">
      <formula>$L45&gt;0.15</formula>
    </cfRule>
    <cfRule type="expression" dxfId="20502" priority="276">
      <formula>AND($L45&gt;0.08,$L45&lt;0.15)</formula>
    </cfRule>
  </conditionalFormatting>
  <conditionalFormatting sqref="F45">
    <cfRule type="expression" dxfId="20501" priority="273">
      <formula>$L45&gt;0.15</formula>
    </cfRule>
    <cfRule type="expression" dxfId="20500" priority="274">
      <formula>AND($L45&gt;0.08,$L45&lt;0.15)</formula>
    </cfRule>
  </conditionalFormatting>
  <conditionalFormatting sqref="G45">
    <cfRule type="expression" dxfId="20499" priority="271">
      <formula>$L45&gt;0.15</formula>
    </cfRule>
    <cfRule type="expression" dxfId="20498" priority="272">
      <formula>AND($L45&gt;0.08,$L45&lt;0.15)</formula>
    </cfRule>
  </conditionalFormatting>
  <conditionalFormatting sqref="G45">
    <cfRule type="expression" dxfId="20497" priority="269">
      <formula>$L45&gt;0.15</formula>
    </cfRule>
    <cfRule type="expression" dxfId="20496" priority="270">
      <formula>AND($L45&gt;0.08,$L45&lt;0.15)</formula>
    </cfRule>
  </conditionalFormatting>
  <conditionalFormatting sqref="F45">
    <cfRule type="expression" dxfId="20495" priority="277">
      <formula>$L45&gt;0.15</formula>
    </cfRule>
    <cfRule type="expression" dxfId="20494" priority="278">
      <formula>AND($L45&gt;0.08,$L45&lt;0.15)</formula>
    </cfRule>
  </conditionalFormatting>
  <conditionalFormatting sqref="F45">
    <cfRule type="expression" dxfId="20493" priority="283">
      <formula>$L45&gt;0.15</formula>
    </cfRule>
    <cfRule type="expression" dxfId="20492" priority="284">
      <formula>AND($L45&gt;0.08,$L45&lt;0.15)</formula>
    </cfRule>
  </conditionalFormatting>
  <conditionalFormatting sqref="F45">
    <cfRule type="expression" dxfId="20491" priority="281">
      <formula>$L45&gt;0.15</formula>
    </cfRule>
    <cfRule type="expression" dxfId="20490" priority="282">
      <formula>AND($L45&gt;0.08,$L45&lt;0.15)</formula>
    </cfRule>
  </conditionalFormatting>
  <conditionalFormatting sqref="F45">
    <cfRule type="expression" dxfId="20489" priority="279">
      <formula>$L45&gt;0.15</formula>
    </cfRule>
    <cfRule type="expression" dxfId="20488" priority="280">
      <formula>AND($L45&gt;0.08,$L45&lt;0.15)</formula>
    </cfRule>
  </conditionalFormatting>
  <conditionalFormatting sqref="F45">
    <cfRule type="expression" dxfId="20487" priority="287">
      <formula>$L45&gt;0.15</formula>
    </cfRule>
    <cfRule type="expression" dxfId="20486" priority="288">
      <formula>AND($L45&gt;0.08,$L45&lt;0.15)</formula>
    </cfRule>
  </conditionalFormatting>
  <conditionalFormatting sqref="F45">
    <cfRule type="expression" dxfId="20485" priority="289">
      <formula>$L45&gt;0.15</formula>
    </cfRule>
    <cfRule type="expression" dxfId="20484" priority="290">
      <formula>AND($L45&gt;0.08,$L45&lt;0.15)</formula>
    </cfRule>
  </conditionalFormatting>
  <conditionalFormatting sqref="F45">
    <cfRule type="expression" dxfId="20483" priority="285">
      <formula>$L45&gt;0.15</formula>
    </cfRule>
    <cfRule type="expression" dxfId="20482" priority="286">
      <formula>AND($L45&gt;0.08,$L45&lt;0.15)</formula>
    </cfRule>
  </conditionalFormatting>
  <conditionalFormatting sqref="F45">
    <cfRule type="expression" dxfId="20481" priority="297">
      <formula>$L45&gt;0.15</formula>
    </cfRule>
    <cfRule type="expression" dxfId="20480" priority="298">
      <formula>AND($L45&gt;0.08,$L45&lt;0.15)</formula>
    </cfRule>
  </conditionalFormatting>
  <conditionalFormatting sqref="F45">
    <cfRule type="expression" dxfId="20479" priority="295">
      <formula>$L45&gt;0.15</formula>
    </cfRule>
    <cfRule type="expression" dxfId="20478" priority="296">
      <formula>AND($L45&gt;0.08,$L45&lt;0.15)</formula>
    </cfRule>
  </conditionalFormatting>
  <conditionalFormatting sqref="F45">
    <cfRule type="expression" dxfId="20477" priority="293">
      <formula>$L45&gt;0.15</formula>
    </cfRule>
    <cfRule type="expression" dxfId="20476" priority="294">
      <formula>AND($L45&gt;0.08,$L45&lt;0.15)</formula>
    </cfRule>
  </conditionalFormatting>
  <conditionalFormatting sqref="F45">
    <cfRule type="expression" dxfId="20475" priority="291">
      <formula>$L45&gt;0.15</formula>
    </cfRule>
    <cfRule type="expression" dxfId="20474" priority="292">
      <formula>AND($L45&gt;0.08,$L45&lt;0.15)</formula>
    </cfRule>
  </conditionalFormatting>
  <conditionalFormatting sqref="E45">
    <cfRule type="expression" dxfId="20473" priority="261">
      <formula>$L45&gt;0.15</formula>
    </cfRule>
    <cfRule type="expression" dxfId="20472" priority="262">
      <formula>AND($L45&gt;0.08,$L45&lt;0.15)</formula>
    </cfRule>
  </conditionalFormatting>
  <conditionalFormatting sqref="E45">
    <cfRule type="expression" dxfId="20471" priority="259">
      <formula>$L45&gt;0.15</formula>
    </cfRule>
    <cfRule type="expression" dxfId="20470" priority="260">
      <formula>AND($L45&gt;0.08,$L45&lt;0.15)</formula>
    </cfRule>
  </conditionalFormatting>
  <conditionalFormatting sqref="E45">
    <cfRule type="expression" dxfId="20469" priority="257">
      <formula>$L45&gt;0.15</formula>
    </cfRule>
    <cfRule type="expression" dxfId="20468" priority="258">
      <formula>AND($L45&gt;0.08,$L45&lt;0.15)</formula>
    </cfRule>
  </conditionalFormatting>
  <conditionalFormatting sqref="E45">
    <cfRule type="expression" dxfId="20467" priority="249">
      <formula>$L45&gt;0.15</formula>
    </cfRule>
    <cfRule type="expression" dxfId="20466" priority="250">
      <formula>AND($L45&gt;0.08,$L45&lt;0.15)</formula>
    </cfRule>
  </conditionalFormatting>
  <conditionalFormatting sqref="E45">
    <cfRule type="expression" dxfId="20465" priority="247">
      <formula>$L45&gt;0.15</formula>
    </cfRule>
    <cfRule type="expression" dxfId="20464" priority="248">
      <formula>AND($L45&gt;0.08,$L45&lt;0.15)</formula>
    </cfRule>
  </conditionalFormatting>
  <conditionalFormatting sqref="E45">
    <cfRule type="expression" dxfId="20463" priority="245">
      <formula>$L45&gt;0.15</formula>
    </cfRule>
    <cfRule type="expression" dxfId="20462" priority="246">
      <formula>AND($L45&gt;0.08,$L45&lt;0.15)</formula>
    </cfRule>
  </conditionalFormatting>
  <conditionalFormatting sqref="E45">
    <cfRule type="expression" dxfId="20461" priority="265">
      <formula>$L45&gt;0.15</formula>
    </cfRule>
    <cfRule type="expression" dxfId="20460" priority="266">
      <formula>AND($L45&gt;0.08,$L45&lt;0.15)</formula>
    </cfRule>
  </conditionalFormatting>
  <conditionalFormatting sqref="E45">
    <cfRule type="expression" dxfId="20459" priority="267">
      <formula>$L45&gt;0.15</formula>
    </cfRule>
    <cfRule type="expression" dxfId="20458" priority="268">
      <formula>AND($L45&gt;0.08,$L45&lt;0.15)</formula>
    </cfRule>
  </conditionalFormatting>
  <conditionalFormatting sqref="E45">
    <cfRule type="expression" dxfId="20457" priority="263">
      <formula>$L45&gt;0.15</formula>
    </cfRule>
    <cfRule type="expression" dxfId="20456" priority="264">
      <formula>AND($L45&gt;0.08,$L45&lt;0.15)</formula>
    </cfRule>
  </conditionalFormatting>
  <conditionalFormatting sqref="E45">
    <cfRule type="expression" dxfId="20455" priority="255">
      <formula>$L45&gt;0.15</formula>
    </cfRule>
    <cfRule type="expression" dxfId="20454" priority="256">
      <formula>AND($L45&gt;0.08,$L45&lt;0.15)</formula>
    </cfRule>
  </conditionalFormatting>
  <conditionalFormatting sqref="E45">
    <cfRule type="expression" dxfId="20453" priority="251">
      <formula>$L45&gt;0.15</formula>
    </cfRule>
    <cfRule type="expression" dxfId="20452" priority="252">
      <formula>AND($L45&gt;0.08,$L45&lt;0.15)</formula>
    </cfRule>
  </conditionalFormatting>
  <conditionalFormatting sqref="E45">
    <cfRule type="expression" dxfId="20451" priority="253">
      <formula>$L45&gt;0.15</formula>
    </cfRule>
    <cfRule type="expression" dxfId="20450" priority="254">
      <formula>AND($L45&gt;0.08,$L45&lt;0.15)</formula>
    </cfRule>
  </conditionalFormatting>
  <conditionalFormatting sqref="E45">
    <cfRule type="expression" dxfId="20449" priority="243">
      <formula>$L45&gt;0.15</formula>
    </cfRule>
    <cfRule type="expression" dxfId="20448" priority="244">
      <formula>AND($L45&gt;0.08,$L45&lt;0.15)</formula>
    </cfRule>
  </conditionalFormatting>
  <conditionalFormatting sqref="H45">
    <cfRule type="expression" dxfId="20447" priority="241">
      <formula>$L45&gt;0.15</formula>
    </cfRule>
    <cfRule type="expression" dxfId="20446" priority="242">
      <formula>AND($L45&gt;0.08,$L45&lt;0.15)</formula>
    </cfRule>
  </conditionalFormatting>
  <conditionalFormatting sqref="H45">
    <cfRule type="expression" dxfId="20445" priority="239">
      <formula>$L45&gt;0.15</formula>
    </cfRule>
    <cfRule type="expression" dxfId="20444" priority="240">
      <formula>AND($L45&gt;0.08,$L45&lt;0.15)</formula>
    </cfRule>
  </conditionalFormatting>
  <conditionalFormatting sqref="H45">
    <cfRule type="expression" dxfId="20443" priority="237">
      <formula>$L45&gt;0.15</formula>
    </cfRule>
    <cfRule type="expression" dxfId="20442" priority="238">
      <formula>AND($L45&gt;0.08,$L45&lt;0.15)</formula>
    </cfRule>
  </conditionalFormatting>
  <conditionalFormatting sqref="H45">
    <cfRule type="expression" dxfId="20441" priority="235">
      <formula>$L45&gt;0.15</formula>
    </cfRule>
    <cfRule type="expression" dxfId="20440" priority="236">
      <formula>AND($L45&gt;0.08,$L45&lt;0.15)</formula>
    </cfRule>
  </conditionalFormatting>
  <conditionalFormatting sqref="H45">
    <cfRule type="expression" dxfId="20439" priority="233">
      <formula>$L45&gt;0.15</formula>
    </cfRule>
    <cfRule type="expression" dxfId="20438" priority="234">
      <formula>AND($L45&gt;0.08,$L45&lt;0.15)</formula>
    </cfRule>
  </conditionalFormatting>
  <conditionalFormatting sqref="H45">
    <cfRule type="expression" dxfId="20437" priority="231">
      <formula>$L45&gt;0.15</formula>
    </cfRule>
    <cfRule type="expression" dxfId="20436" priority="232">
      <formula>AND($L45&gt;0.08,$L45&lt;0.15)</formula>
    </cfRule>
  </conditionalFormatting>
  <conditionalFormatting sqref="H45">
    <cfRule type="expression" dxfId="20435" priority="229">
      <formula>$L45&gt;0.15</formula>
    </cfRule>
    <cfRule type="expression" dxfId="20434" priority="230">
      <formula>AND($L45&gt;0.08,$L45&lt;0.15)</formula>
    </cfRule>
  </conditionalFormatting>
  <conditionalFormatting sqref="H45">
    <cfRule type="expression" dxfId="20433" priority="227">
      <formula>$L45&gt;0.15</formula>
    </cfRule>
    <cfRule type="expression" dxfId="20432" priority="228">
      <formula>AND($L45&gt;0.08,$L45&lt;0.15)</formula>
    </cfRule>
  </conditionalFormatting>
  <conditionalFormatting sqref="D45">
    <cfRule type="expression" dxfId="20431" priority="225">
      <formula>$L45&gt;0.15</formula>
    </cfRule>
    <cfRule type="expression" dxfId="20430" priority="226">
      <formula>AND($L45&gt;0.08,$L45&lt;0.15)</formula>
    </cfRule>
  </conditionalFormatting>
  <conditionalFormatting sqref="F46">
    <cfRule type="expression" dxfId="20429" priority="201">
      <formula>$L46&gt;0.15</formula>
    </cfRule>
    <cfRule type="expression" dxfId="20428" priority="202">
      <formula>AND($L46&gt;0.08,$L46&lt;0.15)</formula>
    </cfRule>
  </conditionalFormatting>
  <conditionalFormatting sqref="F46">
    <cfRule type="expression" dxfId="20427" priority="199">
      <formula>$L46&gt;0.15</formula>
    </cfRule>
    <cfRule type="expression" dxfId="20426" priority="200">
      <formula>AND($L46&gt;0.08,$L46&lt;0.15)</formula>
    </cfRule>
  </conditionalFormatting>
  <conditionalFormatting sqref="G46">
    <cfRule type="expression" dxfId="20425" priority="197">
      <formula>$L46&gt;0.15</formula>
    </cfRule>
    <cfRule type="expression" dxfId="20424" priority="198">
      <formula>AND($L46&gt;0.08,$L46&lt;0.15)</formula>
    </cfRule>
  </conditionalFormatting>
  <conditionalFormatting sqref="G46">
    <cfRule type="expression" dxfId="20423" priority="195">
      <formula>$L46&gt;0.15</formula>
    </cfRule>
    <cfRule type="expression" dxfId="20422" priority="196">
      <formula>AND($L46&gt;0.08,$L46&lt;0.15)</formula>
    </cfRule>
  </conditionalFormatting>
  <conditionalFormatting sqref="F46">
    <cfRule type="expression" dxfId="20421" priority="203">
      <formula>$L46&gt;0.15</formula>
    </cfRule>
    <cfRule type="expression" dxfId="20420" priority="204">
      <formula>AND($L46&gt;0.08,$L46&lt;0.15)</formula>
    </cfRule>
  </conditionalFormatting>
  <conditionalFormatting sqref="F46">
    <cfRule type="expression" dxfId="20419" priority="209">
      <formula>$L46&gt;0.15</formula>
    </cfRule>
    <cfRule type="expression" dxfId="20418" priority="210">
      <formula>AND($L46&gt;0.08,$L46&lt;0.15)</formula>
    </cfRule>
  </conditionalFormatting>
  <conditionalFormatting sqref="F46">
    <cfRule type="expression" dxfId="20417" priority="207">
      <formula>$L46&gt;0.15</formula>
    </cfRule>
    <cfRule type="expression" dxfId="20416" priority="208">
      <formula>AND($L46&gt;0.08,$L46&lt;0.15)</formula>
    </cfRule>
  </conditionalFormatting>
  <conditionalFormatting sqref="F46">
    <cfRule type="expression" dxfId="20415" priority="205">
      <formula>$L46&gt;0.15</formula>
    </cfRule>
    <cfRule type="expression" dxfId="20414" priority="206">
      <formula>AND($L46&gt;0.08,$L46&lt;0.15)</formula>
    </cfRule>
  </conditionalFormatting>
  <conditionalFormatting sqref="F46">
    <cfRule type="expression" dxfId="20413" priority="213">
      <formula>$L46&gt;0.15</formula>
    </cfRule>
    <cfRule type="expression" dxfId="20412" priority="214">
      <formula>AND($L46&gt;0.08,$L46&lt;0.15)</formula>
    </cfRule>
  </conditionalFormatting>
  <conditionalFormatting sqref="F46">
    <cfRule type="expression" dxfId="20411" priority="215">
      <formula>$L46&gt;0.15</formula>
    </cfRule>
    <cfRule type="expression" dxfId="20410" priority="216">
      <formula>AND($L46&gt;0.08,$L46&lt;0.15)</formula>
    </cfRule>
  </conditionalFormatting>
  <conditionalFormatting sqref="F46">
    <cfRule type="expression" dxfId="20409" priority="211">
      <formula>$L46&gt;0.15</formula>
    </cfRule>
    <cfRule type="expression" dxfId="20408" priority="212">
      <formula>AND($L46&gt;0.08,$L46&lt;0.15)</formula>
    </cfRule>
  </conditionalFormatting>
  <conditionalFormatting sqref="F46">
    <cfRule type="expression" dxfId="20407" priority="223">
      <formula>$L46&gt;0.15</formula>
    </cfRule>
    <cfRule type="expression" dxfId="20406" priority="224">
      <formula>AND($L46&gt;0.08,$L46&lt;0.15)</formula>
    </cfRule>
  </conditionalFormatting>
  <conditionalFormatting sqref="F46">
    <cfRule type="expression" dxfId="20405" priority="221">
      <formula>$L46&gt;0.15</formula>
    </cfRule>
    <cfRule type="expression" dxfId="20404" priority="222">
      <formula>AND($L46&gt;0.08,$L46&lt;0.15)</formula>
    </cfRule>
  </conditionalFormatting>
  <conditionalFormatting sqref="F46">
    <cfRule type="expression" dxfId="20403" priority="219">
      <formula>$L46&gt;0.15</formula>
    </cfRule>
    <cfRule type="expression" dxfId="20402" priority="220">
      <formula>AND($L46&gt;0.08,$L46&lt;0.15)</formula>
    </cfRule>
  </conditionalFormatting>
  <conditionalFormatting sqref="F46">
    <cfRule type="expression" dxfId="20401" priority="217">
      <formula>$L46&gt;0.15</formula>
    </cfRule>
    <cfRule type="expression" dxfId="20400" priority="218">
      <formula>AND($L46&gt;0.08,$L46&lt;0.15)</formula>
    </cfRule>
  </conditionalFormatting>
  <conditionalFormatting sqref="E46">
    <cfRule type="expression" dxfId="20399" priority="187">
      <formula>$L46&gt;0.15</formula>
    </cfRule>
    <cfRule type="expression" dxfId="20398" priority="188">
      <formula>AND($L46&gt;0.08,$L46&lt;0.15)</formula>
    </cfRule>
  </conditionalFormatting>
  <conditionalFormatting sqref="E46">
    <cfRule type="expression" dxfId="20397" priority="185">
      <formula>$L46&gt;0.15</formula>
    </cfRule>
    <cfRule type="expression" dxfId="20396" priority="186">
      <formula>AND($L46&gt;0.08,$L46&lt;0.15)</formula>
    </cfRule>
  </conditionalFormatting>
  <conditionalFormatting sqref="E46">
    <cfRule type="expression" dxfId="20395" priority="183">
      <formula>$L46&gt;0.15</formula>
    </cfRule>
    <cfRule type="expression" dxfId="20394" priority="184">
      <formula>AND($L46&gt;0.08,$L46&lt;0.15)</formula>
    </cfRule>
  </conditionalFormatting>
  <conditionalFormatting sqref="E46">
    <cfRule type="expression" dxfId="20393" priority="175">
      <formula>$L46&gt;0.15</formula>
    </cfRule>
    <cfRule type="expression" dxfId="20392" priority="176">
      <formula>AND($L46&gt;0.08,$L46&lt;0.15)</formula>
    </cfRule>
  </conditionalFormatting>
  <conditionalFormatting sqref="E46">
    <cfRule type="expression" dxfId="20391" priority="173">
      <formula>$L46&gt;0.15</formula>
    </cfRule>
    <cfRule type="expression" dxfId="20390" priority="174">
      <formula>AND($L46&gt;0.08,$L46&lt;0.15)</formula>
    </cfRule>
  </conditionalFormatting>
  <conditionalFormatting sqref="E46">
    <cfRule type="expression" dxfId="20389" priority="171">
      <formula>$L46&gt;0.15</formula>
    </cfRule>
    <cfRule type="expression" dxfId="20388" priority="172">
      <formula>AND($L46&gt;0.08,$L46&lt;0.15)</formula>
    </cfRule>
  </conditionalFormatting>
  <conditionalFormatting sqref="E46">
    <cfRule type="expression" dxfId="20387" priority="191">
      <formula>$L46&gt;0.15</formula>
    </cfRule>
    <cfRule type="expression" dxfId="20386" priority="192">
      <formula>AND($L46&gt;0.08,$L46&lt;0.15)</formula>
    </cfRule>
  </conditionalFormatting>
  <conditionalFormatting sqref="E46">
    <cfRule type="expression" dxfId="20385" priority="193">
      <formula>$L46&gt;0.15</formula>
    </cfRule>
    <cfRule type="expression" dxfId="20384" priority="194">
      <formula>AND($L46&gt;0.08,$L46&lt;0.15)</formula>
    </cfRule>
  </conditionalFormatting>
  <conditionalFormatting sqref="E46">
    <cfRule type="expression" dxfId="20383" priority="189">
      <formula>$L46&gt;0.15</formula>
    </cfRule>
    <cfRule type="expression" dxfId="20382" priority="190">
      <formula>AND($L46&gt;0.08,$L46&lt;0.15)</formula>
    </cfRule>
  </conditionalFormatting>
  <conditionalFormatting sqref="E46">
    <cfRule type="expression" dxfId="20381" priority="181">
      <formula>$L46&gt;0.15</formula>
    </cfRule>
    <cfRule type="expression" dxfId="20380" priority="182">
      <formula>AND($L46&gt;0.08,$L46&lt;0.15)</formula>
    </cfRule>
  </conditionalFormatting>
  <conditionalFormatting sqref="E46">
    <cfRule type="expression" dxfId="20379" priority="177">
      <formula>$L46&gt;0.15</formula>
    </cfRule>
    <cfRule type="expression" dxfId="20378" priority="178">
      <formula>AND($L46&gt;0.08,$L46&lt;0.15)</formula>
    </cfRule>
  </conditionalFormatting>
  <conditionalFormatting sqref="E46">
    <cfRule type="expression" dxfId="20377" priority="179">
      <formula>$L46&gt;0.15</formula>
    </cfRule>
    <cfRule type="expression" dxfId="20376" priority="180">
      <formula>AND($L46&gt;0.08,$L46&lt;0.15)</formula>
    </cfRule>
  </conditionalFormatting>
  <conditionalFormatting sqref="E46">
    <cfRule type="expression" dxfId="20375" priority="169">
      <formula>$L46&gt;0.15</formula>
    </cfRule>
    <cfRule type="expression" dxfId="20374" priority="170">
      <formula>AND($L46&gt;0.08,$L46&lt;0.15)</formula>
    </cfRule>
  </conditionalFormatting>
  <conditionalFormatting sqref="H46">
    <cfRule type="expression" dxfId="20373" priority="167">
      <formula>$L46&gt;0.15</formula>
    </cfRule>
    <cfRule type="expression" dxfId="20372" priority="168">
      <formula>AND($L46&gt;0.08,$L46&lt;0.15)</formula>
    </cfRule>
  </conditionalFormatting>
  <conditionalFormatting sqref="H46">
    <cfRule type="expression" dxfId="20371" priority="165">
      <formula>$L46&gt;0.15</formula>
    </cfRule>
    <cfRule type="expression" dxfId="20370" priority="166">
      <formula>AND($L46&gt;0.08,$L46&lt;0.15)</formula>
    </cfRule>
  </conditionalFormatting>
  <conditionalFormatting sqref="H46">
    <cfRule type="expression" dxfId="20369" priority="163">
      <formula>$L46&gt;0.15</formula>
    </cfRule>
    <cfRule type="expression" dxfId="20368" priority="164">
      <formula>AND($L46&gt;0.08,$L46&lt;0.15)</formula>
    </cfRule>
  </conditionalFormatting>
  <conditionalFormatting sqref="H46">
    <cfRule type="expression" dxfId="20367" priority="161">
      <formula>$L46&gt;0.15</formula>
    </cfRule>
    <cfRule type="expression" dxfId="20366" priority="162">
      <formula>AND($L46&gt;0.08,$L46&lt;0.15)</formula>
    </cfRule>
  </conditionalFormatting>
  <conditionalFormatting sqref="H46">
    <cfRule type="expression" dxfId="20365" priority="159">
      <formula>$L46&gt;0.15</formula>
    </cfRule>
    <cfRule type="expression" dxfId="20364" priority="160">
      <formula>AND($L46&gt;0.08,$L46&lt;0.15)</formula>
    </cfRule>
  </conditionalFormatting>
  <conditionalFormatting sqref="H46">
    <cfRule type="expression" dxfId="20363" priority="157">
      <formula>$L46&gt;0.15</formula>
    </cfRule>
    <cfRule type="expression" dxfId="20362" priority="158">
      <formula>AND($L46&gt;0.08,$L46&lt;0.15)</formula>
    </cfRule>
  </conditionalFormatting>
  <conditionalFormatting sqref="H46">
    <cfRule type="expression" dxfId="20361" priority="155">
      <formula>$L46&gt;0.15</formula>
    </cfRule>
    <cfRule type="expression" dxfId="20360" priority="156">
      <formula>AND($L46&gt;0.08,$L46&lt;0.15)</formula>
    </cfRule>
  </conditionalFormatting>
  <conditionalFormatting sqref="H46">
    <cfRule type="expression" dxfId="20359" priority="153">
      <formula>$L46&gt;0.15</formula>
    </cfRule>
    <cfRule type="expression" dxfId="20358" priority="154">
      <formula>AND($L46&gt;0.08,$L46&lt;0.15)</formula>
    </cfRule>
  </conditionalFormatting>
  <conditionalFormatting sqref="D46">
    <cfRule type="expression" dxfId="20357" priority="151">
      <formula>$L46&gt;0.15</formula>
    </cfRule>
    <cfRule type="expression" dxfId="20356" priority="152">
      <formula>AND($L46&gt;0.08,$L46&lt;0.15)</formula>
    </cfRule>
  </conditionalFormatting>
  <conditionalFormatting sqref="F47">
    <cfRule type="expression" dxfId="20355" priority="145">
      <formula>$L47&gt;0.15</formula>
    </cfRule>
    <cfRule type="expression" dxfId="20354" priority="146">
      <formula>AND($L47&gt;0.08,$L47&lt;0.15)</formula>
    </cfRule>
  </conditionalFormatting>
  <conditionalFormatting sqref="F47">
    <cfRule type="expression" dxfId="20353" priority="143">
      <formula>$L47&gt;0.15</formula>
    </cfRule>
    <cfRule type="expression" dxfId="20352" priority="144">
      <formula>AND($L47&gt;0.08,$L47&lt;0.15)</formula>
    </cfRule>
  </conditionalFormatting>
  <conditionalFormatting sqref="F47">
    <cfRule type="expression" dxfId="20351" priority="141">
      <formula>$L47&gt;0.15</formula>
    </cfRule>
    <cfRule type="expression" dxfId="20350" priority="142">
      <formula>AND($L47&gt;0.08,$L47&lt;0.15)</formula>
    </cfRule>
  </conditionalFormatting>
  <conditionalFormatting sqref="F47">
    <cfRule type="expression" dxfId="20349" priority="133">
      <formula>$L47&gt;0.15</formula>
    </cfRule>
    <cfRule type="expression" dxfId="20348" priority="134">
      <formula>AND($L47&gt;0.08,$L47&lt;0.15)</formula>
    </cfRule>
  </conditionalFormatting>
  <conditionalFormatting sqref="F47">
    <cfRule type="expression" dxfId="20347" priority="131">
      <formula>$L47&gt;0.15</formula>
    </cfRule>
    <cfRule type="expression" dxfId="20346" priority="132">
      <formula>AND($L47&gt;0.08,$L47&lt;0.15)</formula>
    </cfRule>
  </conditionalFormatting>
  <conditionalFormatting sqref="F47">
    <cfRule type="expression" dxfId="20345" priority="129">
      <formula>$L47&gt;0.15</formula>
    </cfRule>
    <cfRule type="expression" dxfId="20344" priority="130">
      <formula>AND($L47&gt;0.08,$L47&lt;0.15)</formula>
    </cfRule>
  </conditionalFormatting>
  <conditionalFormatting sqref="F47">
    <cfRule type="expression" dxfId="20343" priority="149">
      <formula>$L47&gt;0.15</formula>
    </cfRule>
    <cfRule type="expression" dxfId="20342" priority="150">
      <formula>AND($L47&gt;0.08,$L47&lt;0.15)</formula>
    </cfRule>
  </conditionalFormatting>
  <conditionalFormatting sqref="F47">
    <cfRule type="expression" dxfId="20341" priority="147">
      <formula>$L47&gt;0.15</formula>
    </cfRule>
    <cfRule type="expression" dxfId="20340" priority="148">
      <formula>AND($L47&gt;0.08,$L47&lt;0.15)</formula>
    </cfRule>
  </conditionalFormatting>
  <conditionalFormatting sqref="F47">
    <cfRule type="expression" dxfId="20339" priority="139">
      <formula>$L47&gt;0.15</formula>
    </cfRule>
    <cfRule type="expression" dxfId="20338" priority="140">
      <formula>AND($L47&gt;0.08,$L47&lt;0.15)</formula>
    </cfRule>
  </conditionalFormatting>
  <conditionalFormatting sqref="F47">
    <cfRule type="expression" dxfId="20337" priority="135">
      <formula>$L47&gt;0.15</formula>
    </cfRule>
    <cfRule type="expression" dxfId="20336" priority="136">
      <formula>AND($L47&gt;0.08,$L47&lt;0.15)</formula>
    </cfRule>
  </conditionalFormatting>
  <conditionalFormatting sqref="F47">
    <cfRule type="expression" dxfId="20335" priority="137">
      <formula>$L47&gt;0.15</formula>
    </cfRule>
    <cfRule type="expression" dxfId="20334" priority="138">
      <formula>AND($L47&gt;0.08,$L47&lt;0.15)</formula>
    </cfRule>
  </conditionalFormatting>
  <conditionalFormatting sqref="F47">
    <cfRule type="expression" dxfId="20333" priority="127">
      <formula>$L47&gt;0.15</formula>
    </cfRule>
    <cfRule type="expression" dxfId="20332" priority="128">
      <formula>AND($L47&gt;0.08,$L47&lt;0.15)</formula>
    </cfRule>
  </conditionalFormatting>
  <conditionalFormatting sqref="G47">
    <cfRule type="expression" dxfId="20331" priority="123">
      <formula>$L47&gt;0.15</formula>
    </cfRule>
    <cfRule type="expression" dxfId="20330" priority="124">
      <formula>AND($L47&gt;0.08,$L47&lt;0.15)</formula>
    </cfRule>
  </conditionalFormatting>
  <conditionalFormatting sqref="G47">
    <cfRule type="expression" dxfId="20329" priority="121">
      <formula>$L47&gt;0.15</formula>
    </cfRule>
    <cfRule type="expression" dxfId="20328" priority="122">
      <formula>AND($L47&gt;0.08,$L47&lt;0.15)</formula>
    </cfRule>
  </conditionalFormatting>
  <conditionalFormatting sqref="D47">
    <cfRule type="expression" dxfId="20327" priority="119">
      <formula>$L47&gt;0.15</formula>
    </cfRule>
    <cfRule type="expression" dxfId="20326" priority="120">
      <formula>AND($L47&gt;0.08,$L47&lt;0.15)</formula>
    </cfRule>
  </conditionalFormatting>
  <conditionalFormatting sqref="F47">
    <cfRule type="expression" dxfId="20325" priority="125">
      <formula>$L47&gt;0.15</formula>
    </cfRule>
    <cfRule type="expression" dxfId="20324" priority="126">
      <formula>AND($L47&gt;0.08,$L47&lt;0.15)</formula>
    </cfRule>
  </conditionalFormatting>
  <conditionalFormatting sqref="E47">
    <cfRule type="expression" dxfId="20323" priority="117">
      <formula>$L47&gt;0.15</formula>
    </cfRule>
    <cfRule type="expression" dxfId="20322" priority="118">
      <formula>AND($L47&gt;0.08,$L47&lt;0.15)</formula>
    </cfRule>
  </conditionalFormatting>
  <conditionalFormatting sqref="E47">
    <cfRule type="expression" dxfId="20321" priority="115">
      <formula>$L47&gt;0.15</formula>
    </cfRule>
    <cfRule type="expression" dxfId="20320" priority="116">
      <formula>AND($L47&gt;0.08,$L47&lt;0.15)</formula>
    </cfRule>
  </conditionalFormatting>
  <conditionalFormatting sqref="E47">
    <cfRule type="expression" dxfId="20319" priority="113">
      <formula>$L47&gt;0.15</formula>
    </cfRule>
    <cfRule type="expression" dxfId="20318" priority="114">
      <formula>AND($L47&gt;0.08,$L47&lt;0.15)</formula>
    </cfRule>
  </conditionalFormatting>
  <conditionalFormatting sqref="E47">
    <cfRule type="expression" dxfId="20317" priority="99">
      <formula>$L47&gt;0.15</formula>
    </cfRule>
    <cfRule type="expression" dxfId="20316" priority="100">
      <formula>AND($L47&gt;0.08,$L47&lt;0.15)</formula>
    </cfRule>
  </conditionalFormatting>
  <conditionalFormatting sqref="E47">
    <cfRule type="expression" dxfId="20315" priority="97">
      <formula>$L47&gt;0.15</formula>
    </cfRule>
    <cfRule type="expression" dxfId="20314" priority="98">
      <formula>AND($L47&gt;0.08,$L47&lt;0.15)</formula>
    </cfRule>
  </conditionalFormatting>
  <conditionalFormatting sqref="E47">
    <cfRule type="expression" dxfId="20313" priority="95">
      <formula>$L47&gt;0.15</formula>
    </cfRule>
    <cfRule type="expression" dxfId="20312" priority="96">
      <formula>AND($L47&gt;0.08,$L47&lt;0.15)</formula>
    </cfRule>
  </conditionalFormatting>
  <conditionalFormatting sqref="E47">
    <cfRule type="expression" dxfId="20311" priority="93">
      <formula>$L47&gt;0.15</formula>
    </cfRule>
    <cfRule type="expression" dxfId="20310" priority="94">
      <formula>AND($L47&gt;0.08,$L47&lt;0.15)</formula>
    </cfRule>
  </conditionalFormatting>
  <conditionalFormatting sqref="E47">
    <cfRule type="expression" dxfId="20309" priority="111">
      <formula>$L47&gt;0.15</formula>
    </cfRule>
    <cfRule type="expression" dxfId="20308" priority="112">
      <formula>AND($L47&gt;0.08,$L47&lt;0.15)</formula>
    </cfRule>
  </conditionalFormatting>
  <conditionalFormatting sqref="E47">
    <cfRule type="expression" dxfId="20307" priority="109">
      <formula>$L47&gt;0.15</formula>
    </cfRule>
    <cfRule type="expression" dxfId="20306" priority="110">
      <formula>AND($L47&gt;0.08,$L47&lt;0.15)</formula>
    </cfRule>
  </conditionalFormatting>
  <conditionalFormatting sqref="E47">
    <cfRule type="expression" dxfId="20305" priority="107">
      <formula>$L47&gt;0.15</formula>
    </cfRule>
    <cfRule type="expression" dxfId="20304" priority="108">
      <formula>AND($L47&gt;0.08,$L47&lt;0.15)</formula>
    </cfRule>
  </conditionalFormatting>
  <conditionalFormatting sqref="E47">
    <cfRule type="expression" dxfId="20303" priority="105">
      <formula>$L47&gt;0.15</formula>
    </cfRule>
    <cfRule type="expression" dxfId="20302" priority="106">
      <formula>AND($L47&gt;0.08,$L47&lt;0.15)</formula>
    </cfRule>
  </conditionalFormatting>
  <conditionalFormatting sqref="E47">
    <cfRule type="expression" dxfId="20301" priority="101">
      <formula>$L47&gt;0.15</formula>
    </cfRule>
    <cfRule type="expression" dxfId="20300" priority="102">
      <formula>AND($L47&gt;0.08,$L47&lt;0.15)</formula>
    </cfRule>
  </conditionalFormatting>
  <conditionalFormatting sqref="E47">
    <cfRule type="expression" dxfId="20299" priority="103">
      <formula>$L47&gt;0.15</formula>
    </cfRule>
    <cfRule type="expression" dxfId="20298" priority="104">
      <formula>AND($L47&gt;0.08,$L47&lt;0.15)</formula>
    </cfRule>
  </conditionalFormatting>
  <conditionalFormatting sqref="H47">
    <cfRule type="expression" dxfId="20297" priority="91">
      <formula>$L47&gt;0.15</formula>
    </cfRule>
    <cfRule type="expression" dxfId="20296" priority="92">
      <formula>AND($L47&gt;0.08,$L47&lt;0.15)</formula>
    </cfRule>
  </conditionalFormatting>
  <conditionalFormatting sqref="H47">
    <cfRule type="expression" dxfId="20295" priority="89">
      <formula>$L47&gt;0.15</formula>
    </cfRule>
    <cfRule type="expression" dxfId="20294" priority="90">
      <formula>AND($L47&gt;0.08,$L47&lt;0.15)</formula>
    </cfRule>
  </conditionalFormatting>
  <conditionalFormatting sqref="H47">
    <cfRule type="expression" dxfId="20293" priority="85">
      <formula>$L47&gt;0.15</formula>
    </cfRule>
    <cfRule type="expression" dxfId="20292" priority="86">
      <formula>AND($L47&gt;0.08,$L47&lt;0.15)</formula>
    </cfRule>
  </conditionalFormatting>
  <conditionalFormatting sqref="H47">
    <cfRule type="expression" dxfId="20291" priority="83">
      <formula>$L47&gt;0.15</formula>
    </cfRule>
    <cfRule type="expression" dxfId="20290" priority="84">
      <formula>AND($L47&gt;0.08,$L47&lt;0.15)</formula>
    </cfRule>
  </conditionalFormatting>
  <conditionalFormatting sqref="H47">
    <cfRule type="expression" dxfId="20289" priority="81">
      <formula>$L47&gt;0.15</formula>
    </cfRule>
    <cfRule type="expression" dxfId="20288" priority="82">
      <formula>AND($L47&gt;0.08,$L47&lt;0.15)</formula>
    </cfRule>
  </conditionalFormatting>
  <conditionalFormatting sqref="H47">
    <cfRule type="expression" dxfId="20287" priority="79">
      <formula>$L47&gt;0.15</formula>
    </cfRule>
    <cfRule type="expression" dxfId="20286" priority="80">
      <formula>AND($L47&gt;0.08,$L47&lt;0.15)</formula>
    </cfRule>
  </conditionalFormatting>
  <conditionalFormatting sqref="H47">
    <cfRule type="expression" dxfId="20285" priority="77">
      <formula>$L47&gt;0.15</formula>
    </cfRule>
    <cfRule type="expression" dxfId="20284" priority="78">
      <formula>AND($L47&gt;0.08,$L47&lt;0.15)</formula>
    </cfRule>
  </conditionalFormatting>
  <conditionalFormatting sqref="C44">
    <cfRule type="expression" dxfId="20283" priority="75">
      <formula>$L44&gt;0.15</formula>
    </cfRule>
    <cfRule type="expression" dxfId="20282" priority="76">
      <formula>AND($L44&gt;0.08,$L44&lt;0.15)</formula>
    </cfRule>
  </conditionalFormatting>
  <conditionalFormatting sqref="F44">
    <cfRule type="expression" dxfId="20281" priority="69">
      <formula>$L44&gt;0.15</formula>
    </cfRule>
    <cfRule type="expression" dxfId="20280" priority="70">
      <formula>AND($L44&gt;0.08,$L44&lt;0.15)</formula>
    </cfRule>
  </conditionalFormatting>
  <conditionalFormatting sqref="F44">
    <cfRule type="expression" dxfId="20279" priority="67">
      <formula>$L44&gt;0.15</formula>
    </cfRule>
    <cfRule type="expression" dxfId="20278" priority="68">
      <formula>AND($L44&gt;0.08,$L44&lt;0.15)</formula>
    </cfRule>
  </conditionalFormatting>
  <conditionalFormatting sqref="F44">
    <cfRule type="expression" dxfId="20277" priority="65">
      <formula>$L44&gt;0.15</formula>
    </cfRule>
    <cfRule type="expression" dxfId="20276" priority="66">
      <formula>AND($L44&gt;0.08,$L44&lt;0.15)</formula>
    </cfRule>
  </conditionalFormatting>
  <conditionalFormatting sqref="F44">
    <cfRule type="expression" dxfId="20275" priority="57">
      <formula>$L44&gt;0.15</formula>
    </cfRule>
    <cfRule type="expression" dxfId="20274" priority="58">
      <formula>AND($L44&gt;0.08,$L44&lt;0.15)</formula>
    </cfRule>
  </conditionalFormatting>
  <conditionalFormatting sqref="F44">
    <cfRule type="expression" dxfId="20273" priority="55">
      <formula>$L44&gt;0.15</formula>
    </cfRule>
    <cfRule type="expression" dxfId="20272" priority="56">
      <formula>AND($L44&gt;0.08,$L44&lt;0.15)</formula>
    </cfRule>
  </conditionalFormatting>
  <conditionalFormatting sqref="F44">
    <cfRule type="expression" dxfId="20271" priority="53">
      <formula>$L44&gt;0.15</formula>
    </cfRule>
    <cfRule type="expression" dxfId="20270" priority="54">
      <formula>AND($L44&gt;0.08,$L44&lt;0.15)</formula>
    </cfRule>
  </conditionalFormatting>
  <conditionalFormatting sqref="F44">
    <cfRule type="expression" dxfId="20269" priority="73">
      <formula>$L44&gt;0.15</formula>
    </cfRule>
    <cfRule type="expression" dxfId="20268" priority="74">
      <formula>AND($L44&gt;0.08,$L44&lt;0.15)</formula>
    </cfRule>
  </conditionalFormatting>
  <conditionalFormatting sqref="F44">
    <cfRule type="expression" dxfId="20267" priority="71">
      <formula>$L44&gt;0.15</formula>
    </cfRule>
    <cfRule type="expression" dxfId="20266" priority="72">
      <formula>AND($L44&gt;0.08,$L44&lt;0.15)</formula>
    </cfRule>
  </conditionalFormatting>
  <conditionalFormatting sqref="F44">
    <cfRule type="expression" dxfId="20265" priority="63">
      <formula>$L44&gt;0.15</formula>
    </cfRule>
    <cfRule type="expression" dxfId="20264" priority="64">
      <formula>AND($L44&gt;0.08,$L44&lt;0.15)</formula>
    </cfRule>
  </conditionalFormatting>
  <conditionalFormatting sqref="F44">
    <cfRule type="expression" dxfId="20263" priority="59">
      <formula>$L44&gt;0.15</formula>
    </cfRule>
    <cfRule type="expression" dxfId="20262" priority="60">
      <formula>AND($L44&gt;0.08,$L44&lt;0.15)</formula>
    </cfRule>
  </conditionalFormatting>
  <conditionalFormatting sqref="F44">
    <cfRule type="expression" dxfId="20261" priority="61">
      <formula>$L44&gt;0.15</formula>
    </cfRule>
    <cfRule type="expression" dxfId="20260" priority="62">
      <formula>AND($L44&gt;0.08,$L44&lt;0.15)</formula>
    </cfRule>
  </conditionalFormatting>
  <conditionalFormatting sqref="F44">
    <cfRule type="expression" dxfId="20259" priority="51">
      <formula>$L44&gt;0.15</formula>
    </cfRule>
    <cfRule type="expression" dxfId="20258" priority="52">
      <formula>AND($L44&gt;0.08,$L44&lt;0.15)</formula>
    </cfRule>
  </conditionalFormatting>
  <conditionalFormatting sqref="G44">
    <cfRule type="expression" dxfId="20257" priority="47">
      <formula>$L44&gt;0.15</formula>
    </cfRule>
    <cfRule type="expression" dxfId="20256" priority="48">
      <formula>AND($L44&gt;0.08,$L44&lt;0.15)</formula>
    </cfRule>
  </conditionalFormatting>
  <conditionalFormatting sqref="G44">
    <cfRule type="expression" dxfId="20255" priority="45">
      <formula>$L44&gt;0.15</formula>
    </cfRule>
    <cfRule type="expression" dxfId="20254" priority="46">
      <formula>AND($L44&gt;0.08,$L44&lt;0.15)</formula>
    </cfRule>
  </conditionalFormatting>
  <conditionalFormatting sqref="D44">
    <cfRule type="expression" dxfId="20253" priority="43">
      <formula>$L44&gt;0.15</formula>
    </cfRule>
    <cfRule type="expression" dxfId="20252" priority="44">
      <formula>AND($L44&gt;0.08,$L44&lt;0.15)</formula>
    </cfRule>
  </conditionalFormatting>
  <conditionalFormatting sqref="F44">
    <cfRule type="expression" dxfId="20251" priority="49">
      <formula>$L44&gt;0.15</formula>
    </cfRule>
    <cfRule type="expression" dxfId="20250" priority="50">
      <formula>AND($L44&gt;0.08,$L44&lt;0.15)</formula>
    </cfRule>
  </conditionalFormatting>
  <conditionalFormatting sqref="E44">
    <cfRule type="expression" dxfId="20249" priority="41">
      <formula>$L44&gt;0.15</formula>
    </cfRule>
    <cfRule type="expression" dxfId="20248" priority="42">
      <formula>AND($L44&gt;0.08,$L44&lt;0.15)</formula>
    </cfRule>
  </conditionalFormatting>
  <conditionalFormatting sqref="E44">
    <cfRule type="expression" dxfId="20247" priority="39">
      <formula>$L44&gt;0.15</formula>
    </cfRule>
    <cfRule type="expression" dxfId="20246" priority="40">
      <formula>AND($L44&gt;0.08,$L44&lt;0.15)</formula>
    </cfRule>
  </conditionalFormatting>
  <conditionalFormatting sqref="E44">
    <cfRule type="expression" dxfId="20245" priority="37">
      <formula>$L44&gt;0.15</formula>
    </cfRule>
    <cfRule type="expression" dxfId="20244" priority="38">
      <formula>AND($L44&gt;0.08,$L44&lt;0.15)</formula>
    </cfRule>
  </conditionalFormatting>
  <conditionalFormatting sqref="E44">
    <cfRule type="expression" dxfId="20243" priority="23">
      <formula>$L44&gt;0.15</formula>
    </cfRule>
    <cfRule type="expression" dxfId="20242" priority="24">
      <formula>AND($L44&gt;0.08,$L44&lt;0.15)</formula>
    </cfRule>
  </conditionalFormatting>
  <conditionalFormatting sqref="E44">
    <cfRule type="expression" dxfId="20241" priority="21">
      <formula>$L44&gt;0.15</formula>
    </cfRule>
    <cfRule type="expression" dxfId="20240" priority="22">
      <formula>AND($L44&gt;0.08,$L44&lt;0.15)</formula>
    </cfRule>
  </conditionalFormatting>
  <conditionalFormatting sqref="E44">
    <cfRule type="expression" dxfId="20239" priority="19">
      <formula>$L44&gt;0.15</formula>
    </cfRule>
    <cfRule type="expression" dxfId="20238" priority="20">
      <formula>AND($L44&gt;0.08,$L44&lt;0.15)</formula>
    </cfRule>
  </conditionalFormatting>
  <conditionalFormatting sqref="E44">
    <cfRule type="expression" dxfId="20237" priority="17">
      <formula>$L44&gt;0.15</formula>
    </cfRule>
    <cfRule type="expression" dxfId="20236" priority="18">
      <formula>AND($L44&gt;0.08,$L44&lt;0.15)</formula>
    </cfRule>
  </conditionalFormatting>
  <conditionalFormatting sqref="E44">
    <cfRule type="expression" dxfId="20235" priority="35">
      <formula>$L44&gt;0.15</formula>
    </cfRule>
    <cfRule type="expression" dxfId="20234" priority="36">
      <formula>AND($L44&gt;0.08,$L44&lt;0.15)</formula>
    </cfRule>
  </conditionalFormatting>
  <conditionalFormatting sqref="E44">
    <cfRule type="expression" dxfId="20233" priority="33">
      <formula>$L44&gt;0.15</formula>
    </cfRule>
    <cfRule type="expression" dxfId="20232" priority="34">
      <formula>AND($L44&gt;0.08,$L44&lt;0.15)</formula>
    </cfRule>
  </conditionalFormatting>
  <conditionalFormatting sqref="E44">
    <cfRule type="expression" dxfId="20231" priority="31">
      <formula>$L44&gt;0.15</formula>
    </cfRule>
    <cfRule type="expression" dxfId="20230" priority="32">
      <formula>AND($L44&gt;0.08,$L44&lt;0.15)</formula>
    </cfRule>
  </conditionalFormatting>
  <conditionalFormatting sqref="E44">
    <cfRule type="expression" dxfId="20229" priority="29">
      <formula>$L44&gt;0.15</formula>
    </cfRule>
    <cfRule type="expression" dxfId="20228" priority="30">
      <formula>AND($L44&gt;0.08,$L44&lt;0.15)</formula>
    </cfRule>
  </conditionalFormatting>
  <conditionalFormatting sqref="E44">
    <cfRule type="expression" dxfId="20227" priority="25">
      <formula>$L44&gt;0.15</formula>
    </cfRule>
    <cfRule type="expression" dxfId="20226" priority="26">
      <formula>AND($L44&gt;0.08,$L44&lt;0.15)</formula>
    </cfRule>
  </conditionalFormatting>
  <conditionalFormatting sqref="E44">
    <cfRule type="expression" dxfId="20225" priority="27">
      <formula>$L44&gt;0.15</formula>
    </cfRule>
    <cfRule type="expression" dxfId="20224" priority="28">
      <formula>AND($L44&gt;0.08,$L44&lt;0.15)</formula>
    </cfRule>
  </conditionalFormatting>
  <conditionalFormatting sqref="H44">
    <cfRule type="expression" dxfId="20223" priority="15">
      <formula>$L44&gt;0.15</formula>
    </cfRule>
    <cfRule type="expression" dxfId="20222" priority="16">
      <formula>AND($L44&gt;0.08,$L44&lt;0.15)</formula>
    </cfRule>
  </conditionalFormatting>
  <conditionalFormatting sqref="H44">
    <cfRule type="expression" dxfId="20221" priority="13">
      <formula>$L44&gt;0.15</formula>
    </cfRule>
    <cfRule type="expression" dxfId="20220" priority="14">
      <formula>AND($L44&gt;0.08,$L44&lt;0.15)</formula>
    </cfRule>
  </conditionalFormatting>
  <conditionalFormatting sqref="H44">
    <cfRule type="expression" dxfId="20219" priority="11">
      <formula>$L44&gt;0.15</formula>
    </cfRule>
    <cfRule type="expression" dxfId="20218" priority="12">
      <formula>AND($L44&gt;0.08,$L44&lt;0.15)</formula>
    </cfRule>
  </conditionalFormatting>
  <conditionalFormatting sqref="H44">
    <cfRule type="expression" dxfId="20217" priority="9">
      <formula>$L44&gt;0.15</formula>
    </cfRule>
    <cfRule type="expression" dxfId="20216" priority="10">
      <formula>AND($L44&gt;0.08,$L44&lt;0.15)</formula>
    </cfRule>
  </conditionalFormatting>
  <conditionalFormatting sqref="H44">
    <cfRule type="expression" dxfId="20215" priority="7">
      <formula>$L44&gt;0.15</formula>
    </cfRule>
    <cfRule type="expression" dxfId="20214" priority="8">
      <formula>AND($L44&gt;0.08,$L44&lt;0.15)</formula>
    </cfRule>
  </conditionalFormatting>
  <conditionalFormatting sqref="H44">
    <cfRule type="expression" dxfId="20213" priority="5">
      <formula>$L44&gt;0.15</formula>
    </cfRule>
    <cfRule type="expression" dxfId="20212" priority="6">
      <formula>AND($L44&gt;0.08,$L44&lt;0.15)</formula>
    </cfRule>
  </conditionalFormatting>
  <conditionalFormatting sqref="H44">
    <cfRule type="expression" dxfId="20211" priority="3">
      <formula>$L44&gt;0.15</formula>
    </cfRule>
    <cfRule type="expression" dxfId="20210" priority="4">
      <formula>AND($L44&gt;0.08,$L44&lt;0.15)</formula>
    </cfRule>
  </conditionalFormatting>
  <conditionalFormatting sqref="H44">
    <cfRule type="expression" dxfId="20209" priority="1">
      <formula>$L44&gt;0.15</formula>
    </cfRule>
    <cfRule type="expression" dxfId="20208" priority="2">
      <formula>AND($L44&gt;0.08,$L44&lt;0.15)</formula>
    </cfRule>
  </conditionalFormatting>
  <dataValidations count="3">
    <dataValidation type="list" allowBlank="1" showInputMessage="1" showErrorMessage="1" sqref="AC50:AC72 AC7:AC47">
      <formula1>"A, B"</formula1>
    </dataValidation>
    <dataValidation type="whole" allowBlank="1" showInputMessage="1" showErrorMessage="1" errorTitle="입력값이 올바르지 않습니다." error="숫자만 쓰세요!" sqref="M26 M50:Z72 J26 Q7:Z7 M7:O20 P7:P19 Q8:Q20 M22:O25 Q22:Q25 P21:P25 J31 M27:Q30 M32:Q36 M38:Q47 R8:Z47">
      <formula1>0</formula1>
      <formula2>20000</formula2>
    </dataValidation>
    <dataValidation allowBlank="1" showInputMessage="1" showErrorMessage="1" prompt="수식 계산_x000a_수치 입력 금지" sqref="K50:K72 K7:K47"/>
  </dataValidations>
  <pageMargins left="0.7" right="0.7" top="0.75" bottom="0.75" header="0.3" footer="0.3"/>
  <pageSetup paperSize="9" scale="46" orientation="landscape" r:id="rId1"/>
  <colBreaks count="2" manualBreakCount="2">
    <brk id="7" max="55" man="1"/>
    <brk id="19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'C:\Users\QC-3\Desktop\검사일보 1월\[검사일보 12월 5째주 (12.28-12.31).xlsx]데이터'!#REF!</xm:f>
          </x14:formula1>
          <xm:sqref>D55:D59</xm:sqref>
        </x14:dataValidation>
        <x14:dataValidation type="list" allowBlank="1" showInputMessage="1" showErrorMessage="1">
          <x14:formula1>
            <xm:f>'\\오태열\d\검사일보\2020년 검사일보\검사일보 8월\[검사일보 8월 1째주 (8.3~8.8).xlsx]데이터'!#REF!</xm:f>
          </x14:formula1>
          <xm:sqref>D60:D64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F41"/>
  <sheetViews>
    <sheetView zoomScale="85" zoomScaleNormal="85" workbookViewId="0">
      <pane ySplit="6" topLeftCell="A7" activePane="bottomLeft" state="frozen"/>
      <selection activeCell="O22" sqref="O22"/>
      <selection pane="bottomLeft" activeCell="M9" sqref="M9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11.125" style="16" customWidth="1"/>
    <col min="5" max="5" width="19" style="16" customWidth="1"/>
    <col min="6" max="6" width="22.75" style="16" customWidth="1"/>
    <col min="7" max="8" width="7.875" style="16" customWidth="1"/>
    <col min="9" max="9" width="6.625" style="16" customWidth="1"/>
    <col min="10" max="10" width="7.5" style="16" bestFit="1" customWidth="1"/>
    <col min="11" max="11" width="6.625" style="16" customWidth="1"/>
    <col min="12" max="12" width="7.875" style="17" customWidth="1"/>
    <col min="13" max="20" width="5.875" style="16" customWidth="1"/>
    <col min="21" max="21" width="7" style="16" customWidth="1"/>
    <col min="22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67" t="s">
        <v>131</v>
      </c>
      <c r="B1" s="68"/>
      <c r="C1" s="68"/>
      <c r="D1" s="68"/>
      <c r="E1" s="73" t="s">
        <v>0</v>
      </c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4"/>
    </row>
    <row r="2" spans="1:32" s="1" customFormat="1" ht="13.5" customHeight="1" x14ac:dyDescent="0.3">
      <c r="A2" s="69"/>
      <c r="B2" s="70"/>
      <c r="C2" s="70"/>
      <c r="D2" s="70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6"/>
    </row>
    <row r="3" spans="1:32" s="1" customFormat="1" ht="13.5" customHeight="1" x14ac:dyDescent="0.3">
      <c r="A3" s="71"/>
      <c r="B3" s="72"/>
      <c r="C3" s="72"/>
      <c r="D3" s="72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8"/>
    </row>
    <row r="4" spans="1:32" s="1" customFormat="1" ht="9.9499999999999993" customHeight="1" thickBot="1" x14ac:dyDescent="0.35">
      <c r="A4" s="79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1"/>
    </row>
    <row r="5" spans="1:32" s="2" customFormat="1" ht="17.25" thickTop="1" x14ac:dyDescent="0.3">
      <c r="A5" s="60" t="s">
        <v>1</v>
      </c>
      <c r="B5" s="82" t="s">
        <v>43</v>
      </c>
      <c r="C5" s="82" t="str">
        <f>RIGHT($A$1,1)</f>
        <v>일</v>
      </c>
      <c r="D5" s="60" t="s">
        <v>2</v>
      </c>
      <c r="E5" s="60" t="s">
        <v>3</v>
      </c>
      <c r="F5" s="60" t="s">
        <v>4</v>
      </c>
      <c r="G5" s="60" t="s">
        <v>5</v>
      </c>
      <c r="H5" s="58" t="s">
        <v>6</v>
      </c>
      <c r="I5" s="60" t="s">
        <v>7</v>
      </c>
      <c r="J5" s="60" t="s">
        <v>8</v>
      </c>
      <c r="K5" s="60" t="s">
        <v>9</v>
      </c>
      <c r="L5" s="61" t="s">
        <v>10</v>
      </c>
      <c r="M5" s="63" t="s">
        <v>11</v>
      </c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 t="s">
        <v>12</v>
      </c>
      <c r="AB5" s="63"/>
      <c r="AC5" s="63"/>
      <c r="AD5" s="63" t="s">
        <v>60</v>
      </c>
      <c r="AE5" s="63" t="s">
        <v>13</v>
      </c>
      <c r="AF5" s="85" t="s">
        <v>14</v>
      </c>
    </row>
    <row r="6" spans="1:32" s="2" customFormat="1" ht="37.5" customHeight="1" thickBot="1" x14ac:dyDescent="0.35">
      <c r="A6" s="59"/>
      <c r="B6" s="83"/>
      <c r="C6" s="83"/>
      <c r="D6" s="59"/>
      <c r="E6" s="59"/>
      <c r="F6" s="59"/>
      <c r="G6" s="59"/>
      <c r="H6" s="59"/>
      <c r="I6" s="59"/>
      <c r="J6" s="59"/>
      <c r="K6" s="59"/>
      <c r="L6" s="62"/>
      <c r="M6" s="29" t="s">
        <v>15</v>
      </c>
      <c r="N6" s="29" t="s">
        <v>16</v>
      </c>
      <c r="O6" s="29" t="s">
        <v>17</v>
      </c>
      <c r="P6" s="29" t="s">
        <v>18</v>
      </c>
      <c r="Q6" s="29" t="s">
        <v>45</v>
      </c>
      <c r="R6" s="21" t="s">
        <v>46</v>
      </c>
      <c r="S6" s="21" t="s">
        <v>47</v>
      </c>
      <c r="T6" s="22" t="s">
        <v>48</v>
      </c>
      <c r="U6" s="21" t="s">
        <v>52</v>
      </c>
      <c r="V6" s="21" t="s">
        <v>49</v>
      </c>
      <c r="W6" s="3" t="s">
        <v>44</v>
      </c>
      <c r="X6" s="3" t="s">
        <v>40</v>
      </c>
      <c r="Y6" s="21" t="s">
        <v>50</v>
      </c>
      <c r="Z6" s="21" t="s">
        <v>51</v>
      </c>
      <c r="AA6" s="29" t="s">
        <v>19</v>
      </c>
      <c r="AB6" s="29" t="s">
        <v>20</v>
      </c>
      <c r="AC6" s="29" t="s">
        <v>21</v>
      </c>
      <c r="AD6" s="84"/>
      <c r="AE6" s="84"/>
      <c r="AF6" s="84"/>
    </row>
    <row r="7" spans="1:32" s="13" customFormat="1" ht="20.100000000000001" customHeight="1" thickTop="1" x14ac:dyDescent="0.3">
      <c r="A7" s="4">
        <f>ROW()-6</f>
        <v>1</v>
      </c>
      <c r="B7" s="5">
        <v>7</v>
      </c>
      <c r="C7" s="5">
        <v>24</v>
      </c>
      <c r="D7" s="36" t="s">
        <v>56</v>
      </c>
      <c r="E7" s="36" t="s">
        <v>57</v>
      </c>
      <c r="F7" s="36" t="s">
        <v>72</v>
      </c>
      <c r="G7" s="37" t="s">
        <v>53</v>
      </c>
      <c r="H7" s="37" t="s">
        <v>58</v>
      </c>
      <c r="I7" s="7">
        <f t="shared" ref="I7:I10" si="0">J7+K7</f>
        <v>10065</v>
      </c>
      <c r="J7" s="8">
        <v>10000</v>
      </c>
      <c r="K7" s="7">
        <f t="shared" ref="K7:K10" si="1">SUM(M7:Z7)</f>
        <v>65</v>
      </c>
      <c r="L7" s="9">
        <f t="shared" ref="L7:L10" si="2">K7/I7</f>
        <v>6.4580228514654744E-3</v>
      </c>
      <c r="M7" s="27"/>
      <c r="N7" s="27"/>
      <c r="O7" s="27"/>
      <c r="P7" s="27">
        <v>14</v>
      </c>
      <c r="Q7" s="27"/>
      <c r="R7" s="27">
        <v>51</v>
      </c>
      <c r="S7" s="27"/>
      <c r="T7" s="27"/>
      <c r="U7" s="27"/>
      <c r="V7" s="27"/>
      <c r="W7" s="27"/>
      <c r="X7" s="27"/>
      <c r="Y7" s="27"/>
      <c r="Z7" s="10"/>
      <c r="AA7" s="11">
        <v>20210723</v>
      </c>
      <c r="AB7" s="11">
        <v>8</v>
      </c>
      <c r="AC7" s="5" t="s">
        <v>97</v>
      </c>
      <c r="AD7" s="11" t="s">
        <v>98</v>
      </c>
      <c r="AE7" s="26" t="s">
        <v>111</v>
      </c>
      <c r="AF7" s="12"/>
    </row>
    <row r="8" spans="1:32" s="13" customFormat="1" ht="20.100000000000001" customHeight="1" x14ac:dyDescent="0.3">
      <c r="A8" s="4">
        <f t="shared" ref="A8:A16" si="3">ROW()-6</f>
        <v>2</v>
      </c>
      <c r="B8" s="5">
        <v>7</v>
      </c>
      <c r="C8" s="5">
        <v>24</v>
      </c>
      <c r="D8" s="36" t="s">
        <v>56</v>
      </c>
      <c r="E8" s="36" t="s">
        <v>63</v>
      </c>
      <c r="F8" s="36" t="s">
        <v>77</v>
      </c>
      <c r="G8" s="37" t="s">
        <v>78</v>
      </c>
      <c r="H8" s="37" t="s">
        <v>79</v>
      </c>
      <c r="I8" s="7">
        <f t="shared" si="0"/>
        <v>340</v>
      </c>
      <c r="J8" s="8">
        <v>279</v>
      </c>
      <c r="K8" s="7">
        <f t="shared" si="1"/>
        <v>61</v>
      </c>
      <c r="L8" s="9">
        <f t="shared" si="2"/>
        <v>0.17941176470588235</v>
      </c>
      <c r="M8" s="27">
        <v>44</v>
      </c>
      <c r="N8" s="27"/>
      <c r="O8" s="27"/>
      <c r="P8" s="27"/>
      <c r="Q8" s="27"/>
      <c r="R8" s="27">
        <v>17</v>
      </c>
      <c r="S8" s="27"/>
      <c r="T8" s="27"/>
      <c r="U8" s="27"/>
      <c r="V8" s="27"/>
      <c r="W8" s="27"/>
      <c r="X8" s="27"/>
      <c r="Y8" s="27"/>
      <c r="Z8" s="10"/>
      <c r="AA8" s="11">
        <v>20210722</v>
      </c>
      <c r="AB8" s="11">
        <v>1</v>
      </c>
      <c r="AC8" s="5" t="s">
        <v>100</v>
      </c>
      <c r="AD8" s="11" t="s">
        <v>98</v>
      </c>
      <c r="AE8" s="26" t="s">
        <v>111</v>
      </c>
      <c r="AF8" s="12"/>
    </row>
    <row r="9" spans="1:32" s="13" customFormat="1" ht="20.100000000000001" customHeight="1" x14ac:dyDescent="0.3">
      <c r="A9" s="4">
        <f t="shared" si="3"/>
        <v>3</v>
      </c>
      <c r="B9" s="5">
        <v>7</v>
      </c>
      <c r="C9" s="5">
        <v>24</v>
      </c>
      <c r="D9" s="36" t="s">
        <v>56</v>
      </c>
      <c r="E9" s="36" t="s">
        <v>64</v>
      </c>
      <c r="F9" s="36" t="s">
        <v>73</v>
      </c>
      <c r="G9" s="37" t="s">
        <v>54</v>
      </c>
      <c r="H9" s="37" t="s">
        <v>58</v>
      </c>
      <c r="I9" s="7">
        <f t="shared" si="0"/>
        <v>12403</v>
      </c>
      <c r="J9" s="8">
        <v>11836</v>
      </c>
      <c r="K9" s="7">
        <f t="shared" si="1"/>
        <v>567</v>
      </c>
      <c r="L9" s="9">
        <f t="shared" si="2"/>
        <v>4.5714746432314761E-2</v>
      </c>
      <c r="M9" s="27">
        <v>450</v>
      </c>
      <c r="N9" s="27"/>
      <c r="O9" s="27"/>
      <c r="P9" s="27"/>
      <c r="Q9" s="27"/>
      <c r="R9" s="27">
        <v>117</v>
      </c>
      <c r="S9" s="27"/>
      <c r="T9" s="27"/>
      <c r="U9" s="27"/>
      <c r="V9" s="27"/>
      <c r="W9" s="27"/>
      <c r="X9" s="27"/>
      <c r="Y9" s="27"/>
      <c r="Z9" s="10"/>
      <c r="AA9" s="11">
        <v>20210723</v>
      </c>
      <c r="AB9" s="11">
        <v>15</v>
      </c>
      <c r="AC9" s="5" t="s">
        <v>97</v>
      </c>
      <c r="AD9" s="11" t="s">
        <v>98</v>
      </c>
      <c r="AE9" s="26" t="s">
        <v>99</v>
      </c>
      <c r="AF9" s="12"/>
    </row>
    <row r="10" spans="1:32" s="13" customFormat="1" ht="20.100000000000001" customHeight="1" x14ac:dyDescent="0.3">
      <c r="A10" s="4">
        <f t="shared" si="3"/>
        <v>4</v>
      </c>
      <c r="B10" s="5">
        <v>7</v>
      </c>
      <c r="C10" s="5">
        <v>24</v>
      </c>
      <c r="D10" s="36" t="s">
        <v>56</v>
      </c>
      <c r="E10" s="36" t="s">
        <v>63</v>
      </c>
      <c r="F10" s="36" t="s">
        <v>77</v>
      </c>
      <c r="G10" s="37" t="s">
        <v>78</v>
      </c>
      <c r="H10" s="37" t="s">
        <v>79</v>
      </c>
      <c r="I10" s="7">
        <f t="shared" si="0"/>
        <v>1507</v>
      </c>
      <c r="J10" s="8">
        <v>1500</v>
      </c>
      <c r="K10" s="7">
        <f t="shared" si="1"/>
        <v>7</v>
      </c>
      <c r="L10" s="9">
        <f t="shared" si="2"/>
        <v>4.6449900464499002E-3</v>
      </c>
      <c r="M10" s="27">
        <v>7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10"/>
      <c r="AA10" s="11">
        <v>20210723</v>
      </c>
      <c r="AB10" s="11">
        <v>1</v>
      </c>
      <c r="AC10" s="5" t="s">
        <v>100</v>
      </c>
      <c r="AD10" s="11" t="s">
        <v>98</v>
      </c>
      <c r="AE10" s="26" t="s">
        <v>126</v>
      </c>
      <c r="AF10" s="12"/>
    </row>
    <row r="11" spans="1:32" s="13" customFormat="1" ht="20.100000000000001" customHeight="1" x14ac:dyDescent="0.3">
      <c r="A11" s="4">
        <f t="shared" si="3"/>
        <v>5</v>
      </c>
      <c r="B11" s="5">
        <v>7</v>
      </c>
      <c r="C11" s="5">
        <v>24</v>
      </c>
      <c r="D11" s="6" t="s">
        <v>56</v>
      </c>
      <c r="E11" s="34" t="s">
        <v>64</v>
      </c>
      <c r="F11" s="6" t="s">
        <v>73</v>
      </c>
      <c r="G11" s="4" t="s">
        <v>54</v>
      </c>
      <c r="H11" s="4" t="s">
        <v>58</v>
      </c>
      <c r="I11" s="7">
        <f t="shared" ref="I11:I16" si="4">J11+K11</f>
        <v>5411</v>
      </c>
      <c r="J11" s="8">
        <v>5094</v>
      </c>
      <c r="K11" s="7">
        <f t="shared" ref="K11:K16" si="5">SUM(M11:Z11)</f>
        <v>317</v>
      </c>
      <c r="L11" s="9">
        <f t="shared" ref="L11:L16" si="6">K11/I11</f>
        <v>5.8584365182036593E-2</v>
      </c>
      <c r="M11" s="27">
        <v>157</v>
      </c>
      <c r="N11" s="27"/>
      <c r="O11" s="27"/>
      <c r="P11" s="27">
        <v>73</v>
      </c>
      <c r="Q11" s="27"/>
      <c r="R11" s="27">
        <v>36</v>
      </c>
      <c r="S11" s="27"/>
      <c r="T11" s="27"/>
      <c r="U11" s="27"/>
      <c r="V11" s="27"/>
      <c r="W11" s="27"/>
      <c r="X11" s="27"/>
      <c r="Y11" s="27">
        <v>51</v>
      </c>
      <c r="Z11" s="10"/>
      <c r="AA11" s="11">
        <v>20210723</v>
      </c>
      <c r="AB11" s="11">
        <v>15</v>
      </c>
      <c r="AC11" s="5" t="s">
        <v>100</v>
      </c>
      <c r="AD11" s="11" t="s">
        <v>98</v>
      </c>
      <c r="AE11" s="26" t="s">
        <v>126</v>
      </c>
      <c r="AF11" s="12"/>
    </row>
    <row r="12" spans="1:32" s="13" customFormat="1" ht="20.100000000000001" customHeight="1" x14ac:dyDescent="0.3">
      <c r="A12" s="4">
        <f t="shared" si="3"/>
        <v>6</v>
      </c>
      <c r="B12" s="5">
        <v>7</v>
      </c>
      <c r="C12" s="5">
        <v>24</v>
      </c>
      <c r="D12" s="36" t="s">
        <v>56</v>
      </c>
      <c r="E12" s="36" t="s">
        <v>63</v>
      </c>
      <c r="F12" s="36" t="s">
        <v>77</v>
      </c>
      <c r="G12" s="37" t="s">
        <v>78</v>
      </c>
      <c r="H12" s="37" t="s">
        <v>79</v>
      </c>
      <c r="I12" s="7">
        <f t="shared" si="4"/>
        <v>2591</v>
      </c>
      <c r="J12" s="8">
        <v>2430</v>
      </c>
      <c r="K12" s="7">
        <f t="shared" si="5"/>
        <v>161</v>
      </c>
      <c r="L12" s="9">
        <f t="shared" si="6"/>
        <v>6.2138170590505595E-2</v>
      </c>
      <c r="M12" s="27">
        <v>93</v>
      </c>
      <c r="N12" s="27"/>
      <c r="O12" s="27"/>
      <c r="P12" s="27">
        <v>17</v>
      </c>
      <c r="Q12" s="27"/>
      <c r="R12" s="27">
        <v>2</v>
      </c>
      <c r="S12" s="27"/>
      <c r="T12" s="27">
        <v>49</v>
      </c>
      <c r="U12" s="27"/>
      <c r="V12" s="27"/>
      <c r="W12" s="27"/>
      <c r="X12" s="27"/>
      <c r="Y12" s="27"/>
      <c r="Z12" s="10"/>
      <c r="AA12" s="11">
        <v>20210723</v>
      </c>
      <c r="AB12" s="11">
        <v>1</v>
      </c>
      <c r="AC12" s="5" t="s">
        <v>100</v>
      </c>
      <c r="AD12" s="11" t="s">
        <v>98</v>
      </c>
      <c r="AE12" s="12" t="s">
        <v>132</v>
      </c>
      <c r="AF12" s="12"/>
    </row>
    <row r="13" spans="1:32" s="13" customFormat="1" ht="20.100000000000001" customHeight="1" x14ac:dyDescent="0.3">
      <c r="A13" s="4">
        <f t="shared" si="3"/>
        <v>7</v>
      </c>
      <c r="B13" s="5">
        <v>7</v>
      </c>
      <c r="C13" s="5">
        <v>24</v>
      </c>
      <c r="D13" s="36" t="s">
        <v>56</v>
      </c>
      <c r="E13" s="36" t="s">
        <v>63</v>
      </c>
      <c r="F13" s="36" t="s">
        <v>77</v>
      </c>
      <c r="G13" s="37" t="s">
        <v>78</v>
      </c>
      <c r="H13" s="37" t="s">
        <v>79</v>
      </c>
      <c r="I13" s="7">
        <f t="shared" si="4"/>
        <v>906</v>
      </c>
      <c r="J13" s="8">
        <v>880</v>
      </c>
      <c r="K13" s="7">
        <f t="shared" si="5"/>
        <v>26</v>
      </c>
      <c r="L13" s="9">
        <f t="shared" si="6"/>
        <v>2.8697571743929361E-2</v>
      </c>
      <c r="M13" s="27">
        <v>7</v>
      </c>
      <c r="N13" s="27"/>
      <c r="O13" s="27"/>
      <c r="P13" s="27">
        <v>15</v>
      </c>
      <c r="Q13" s="27"/>
      <c r="R13" s="27"/>
      <c r="S13" s="27"/>
      <c r="T13" s="27">
        <v>4</v>
      </c>
      <c r="U13" s="27"/>
      <c r="V13" s="27"/>
      <c r="W13" s="27"/>
      <c r="X13" s="27"/>
      <c r="Y13" s="27"/>
      <c r="Z13" s="10"/>
      <c r="AA13" s="11">
        <v>20210722</v>
      </c>
      <c r="AB13" s="11">
        <v>1</v>
      </c>
      <c r="AC13" s="5" t="s">
        <v>100</v>
      </c>
      <c r="AD13" s="11" t="s">
        <v>98</v>
      </c>
      <c r="AE13" s="12" t="s">
        <v>132</v>
      </c>
      <c r="AF13" s="12"/>
    </row>
    <row r="14" spans="1:32" s="13" customFormat="1" ht="20.100000000000001" customHeight="1" x14ac:dyDescent="0.3">
      <c r="A14" s="4">
        <f t="shared" si="3"/>
        <v>8</v>
      </c>
      <c r="B14" s="5">
        <v>7</v>
      </c>
      <c r="C14" s="5">
        <v>24</v>
      </c>
      <c r="D14" s="6" t="s">
        <v>56</v>
      </c>
      <c r="E14" s="34" t="s">
        <v>64</v>
      </c>
      <c r="F14" s="6" t="s">
        <v>73</v>
      </c>
      <c r="G14" s="4" t="s">
        <v>54</v>
      </c>
      <c r="H14" s="4" t="s">
        <v>58</v>
      </c>
      <c r="I14" s="7">
        <f t="shared" si="4"/>
        <v>8766</v>
      </c>
      <c r="J14" s="14">
        <v>8280</v>
      </c>
      <c r="K14" s="7">
        <f t="shared" si="5"/>
        <v>486</v>
      </c>
      <c r="L14" s="9">
        <f t="shared" si="6"/>
        <v>5.5441478439425054E-2</v>
      </c>
      <c r="M14" s="27">
        <v>454</v>
      </c>
      <c r="N14" s="27"/>
      <c r="O14" s="27"/>
      <c r="P14" s="27"/>
      <c r="Q14" s="27"/>
      <c r="R14" s="27">
        <v>31</v>
      </c>
      <c r="S14" s="27"/>
      <c r="T14" s="27"/>
      <c r="U14" s="27">
        <v>1</v>
      </c>
      <c r="V14" s="27"/>
      <c r="W14" s="27"/>
      <c r="X14" s="27"/>
      <c r="Y14" s="27"/>
      <c r="Z14" s="10"/>
      <c r="AA14" s="11">
        <v>20210722</v>
      </c>
      <c r="AB14" s="11">
        <v>15</v>
      </c>
      <c r="AC14" s="5" t="s">
        <v>100</v>
      </c>
      <c r="AD14" s="11" t="s">
        <v>98</v>
      </c>
      <c r="AE14" s="12" t="s">
        <v>132</v>
      </c>
      <c r="AF14" s="12"/>
    </row>
    <row r="15" spans="1:32" s="13" customFormat="1" ht="20.100000000000001" customHeight="1" x14ac:dyDescent="0.3">
      <c r="A15" s="4">
        <f t="shared" si="3"/>
        <v>9</v>
      </c>
      <c r="B15" s="5">
        <v>7</v>
      </c>
      <c r="C15" s="5">
        <v>24</v>
      </c>
      <c r="D15" s="6" t="s">
        <v>56</v>
      </c>
      <c r="E15" s="34" t="s">
        <v>64</v>
      </c>
      <c r="F15" s="6" t="s">
        <v>73</v>
      </c>
      <c r="G15" s="4" t="s">
        <v>54</v>
      </c>
      <c r="H15" s="4" t="s">
        <v>58</v>
      </c>
      <c r="I15" s="7">
        <f t="shared" si="4"/>
        <v>787</v>
      </c>
      <c r="J15" s="8">
        <v>760</v>
      </c>
      <c r="K15" s="7">
        <f t="shared" si="5"/>
        <v>27</v>
      </c>
      <c r="L15" s="9">
        <f t="shared" si="6"/>
        <v>3.4307496823379927E-2</v>
      </c>
      <c r="M15" s="27">
        <v>23</v>
      </c>
      <c r="N15" s="27"/>
      <c r="O15" s="27"/>
      <c r="P15" s="27"/>
      <c r="Q15" s="27"/>
      <c r="R15" s="27">
        <v>4</v>
      </c>
      <c r="S15" s="27"/>
      <c r="T15" s="27"/>
      <c r="U15" s="27"/>
      <c r="V15" s="27"/>
      <c r="W15" s="27"/>
      <c r="X15" s="27"/>
      <c r="Y15" s="27"/>
      <c r="Z15" s="10"/>
      <c r="AA15" s="11">
        <v>20210721</v>
      </c>
      <c r="AB15" s="11">
        <v>15</v>
      </c>
      <c r="AC15" s="5" t="s">
        <v>100</v>
      </c>
      <c r="AD15" s="11" t="s">
        <v>98</v>
      </c>
      <c r="AE15" s="12" t="s">
        <v>132</v>
      </c>
      <c r="AF15" s="12"/>
    </row>
    <row r="16" spans="1:32" s="13" customFormat="1" ht="20.100000000000001" customHeight="1" x14ac:dyDescent="0.3">
      <c r="A16" s="4">
        <f t="shared" si="3"/>
        <v>10</v>
      </c>
      <c r="B16" s="5">
        <v>7</v>
      </c>
      <c r="C16" s="5">
        <v>24</v>
      </c>
      <c r="D16" s="36" t="s">
        <v>56</v>
      </c>
      <c r="E16" s="36" t="s">
        <v>57</v>
      </c>
      <c r="F16" s="36" t="s">
        <v>72</v>
      </c>
      <c r="G16" s="37" t="s">
        <v>53</v>
      </c>
      <c r="H16" s="37" t="s">
        <v>58</v>
      </c>
      <c r="I16" s="7">
        <f t="shared" si="4"/>
        <v>4012</v>
      </c>
      <c r="J16" s="8">
        <v>4010</v>
      </c>
      <c r="K16" s="7">
        <f t="shared" si="5"/>
        <v>2</v>
      </c>
      <c r="L16" s="9">
        <f t="shared" si="6"/>
        <v>4.9850448654037882E-4</v>
      </c>
      <c r="M16" s="27"/>
      <c r="N16" s="27"/>
      <c r="O16" s="27"/>
      <c r="P16" s="27">
        <v>1</v>
      </c>
      <c r="Q16" s="27"/>
      <c r="R16" s="27">
        <v>1</v>
      </c>
      <c r="S16" s="27"/>
      <c r="T16" s="27"/>
      <c r="U16" s="27"/>
      <c r="V16" s="27"/>
      <c r="W16" s="27"/>
      <c r="X16" s="27"/>
      <c r="Y16" s="27"/>
      <c r="Z16" s="10"/>
      <c r="AA16" s="11">
        <v>20210722</v>
      </c>
      <c r="AB16" s="11">
        <v>8</v>
      </c>
      <c r="AC16" s="5" t="s">
        <v>100</v>
      </c>
      <c r="AD16" s="11" t="s">
        <v>98</v>
      </c>
      <c r="AE16" s="12" t="s">
        <v>132</v>
      </c>
      <c r="AF16" s="12"/>
    </row>
    <row r="17" spans="1:32" s="15" customFormat="1" ht="13.5" customHeight="1" x14ac:dyDescent="0.3">
      <c r="A17" s="64"/>
      <c r="B17" s="65"/>
      <c r="C17" s="65"/>
      <c r="D17" s="65"/>
      <c r="E17" s="65"/>
      <c r="F17" s="65"/>
      <c r="G17" s="65"/>
      <c r="H17" s="65"/>
      <c r="I17" s="55">
        <f>SUBTOTAL(9,I7:I16)</f>
        <v>46788</v>
      </c>
      <c r="J17" s="55">
        <f>SUBTOTAL(9,J7:J16)</f>
        <v>45069</v>
      </c>
      <c r="K17" s="55">
        <f>SUBTOTAL(9,K7:K16)</f>
        <v>1719</v>
      </c>
      <c r="L17" s="66">
        <f>K17/I17</f>
        <v>3.6740189792254421E-2</v>
      </c>
      <c r="M17" s="55">
        <f t="shared" ref="M17:Z17" si="7">SUM(M7:M16)</f>
        <v>1235</v>
      </c>
      <c r="N17" s="55">
        <f t="shared" si="7"/>
        <v>0</v>
      </c>
      <c r="O17" s="55">
        <f t="shared" si="7"/>
        <v>0</v>
      </c>
      <c r="P17" s="55">
        <f t="shared" si="7"/>
        <v>120</v>
      </c>
      <c r="Q17" s="55">
        <f t="shared" si="7"/>
        <v>0</v>
      </c>
      <c r="R17" s="55">
        <f t="shared" si="7"/>
        <v>259</v>
      </c>
      <c r="S17" s="55">
        <f t="shared" si="7"/>
        <v>0</v>
      </c>
      <c r="T17" s="55">
        <f t="shared" si="7"/>
        <v>53</v>
      </c>
      <c r="U17" s="55">
        <f t="shared" si="7"/>
        <v>1</v>
      </c>
      <c r="V17" s="55">
        <f t="shared" si="7"/>
        <v>0</v>
      </c>
      <c r="W17" s="55">
        <f t="shared" si="7"/>
        <v>0</v>
      </c>
      <c r="X17" s="55">
        <f t="shared" si="7"/>
        <v>0</v>
      </c>
      <c r="Y17" s="55">
        <f t="shared" si="7"/>
        <v>51</v>
      </c>
      <c r="Z17" s="55">
        <f t="shared" si="7"/>
        <v>0</v>
      </c>
      <c r="AA17" s="56"/>
      <c r="AB17" s="57"/>
      <c r="AC17" s="57"/>
      <c r="AD17" s="57"/>
      <c r="AE17" s="57"/>
      <c r="AF17" s="57"/>
    </row>
    <row r="18" spans="1:32" s="15" customFormat="1" ht="13.5" customHeight="1" x14ac:dyDescent="0.3">
      <c r="A18" s="64"/>
      <c r="B18" s="65"/>
      <c r="C18" s="65"/>
      <c r="D18" s="65"/>
      <c r="E18" s="65"/>
      <c r="F18" s="65"/>
      <c r="G18" s="65"/>
      <c r="H18" s="65"/>
      <c r="I18" s="55"/>
      <c r="J18" s="55"/>
      <c r="K18" s="55"/>
      <c r="L18" s="66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7"/>
      <c r="AB18" s="57"/>
      <c r="AC18" s="57"/>
      <c r="AD18" s="57"/>
      <c r="AE18" s="57"/>
      <c r="AF18" s="57"/>
    </row>
    <row r="19" spans="1:32" ht="20.100000000000001" customHeight="1" x14ac:dyDescent="0.3">
      <c r="A19" s="4">
        <v>1</v>
      </c>
      <c r="B19" s="5"/>
      <c r="C19" s="5"/>
      <c r="D19" s="12"/>
      <c r="E19" s="6"/>
      <c r="F19" s="6"/>
      <c r="G19" s="4"/>
      <c r="H19" s="4"/>
      <c r="I19" s="7">
        <f t="shared" ref="I19:I41" si="8">J19+K19</f>
        <v>0</v>
      </c>
      <c r="J19" s="8"/>
      <c r="K19" s="7">
        <f t="shared" ref="K19:K33" si="9">SUM(M19:Z19)</f>
        <v>0</v>
      </c>
      <c r="L19" s="9" t="e">
        <f t="shared" ref="L19:L41" si="10">K19/I19</f>
        <v>#DIV/0!</v>
      </c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10"/>
      <c r="AA19" s="11"/>
      <c r="AB19" s="11"/>
      <c r="AC19" s="5"/>
      <c r="AD19" s="11"/>
      <c r="AE19" s="26"/>
      <c r="AF19" s="12"/>
    </row>
    <row r="20" spans="1:32" ht="20.100000000000001" customHeight="1" x14ac:dyDescent="0.3">
      <c r="A20" s="4">
        <v>2</v>
      </c>
      <c r="B20" s="5"/>
      <c r="C20" s="5"/>
      <c r="D20" s="12"/>
      <c r="E20" s="6"/>
      <c r="F20" s="6"/>
      <c r="G20" s="4"/>
      <c r="H20" s="4"/>
      <c r="I20" s="7">
        <f t="shared" si="8"/>
        <v>0</v>
      </c>
      <c r="J20" s="8"/>
      <c r="K20" s="7">
        <f t="shared" si="9"/>
        <v>0</v>
      </c>
      <c r="L20" s="9" t="e">
        <f t="shared" si="10"/>
        <v>#DIV/0!</v>
      </c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10"/>
      <c r="AA20" s="11"/>
      <c r="AB20" s="11"/>
      <c r="AC20" s="5"/>
      <c r="AD20" s="11"/>
      <c r="AE20" s="26"/>
      <c r="AF20" s="12"/>
    </row>
    <row r="21" spans="1:32" ht="20.100000000000001" customHeight="1" x14ac:dyDescent="0.3">
      <c r="A21" s="4">
        <v>3</v>
      </c>
      <c r="B21" s="5"/>
      <c r="C21" s="5"/>
      <c r="D21" s="12"/>
      <c r="E21" s="6"/>
      <c r="F21" s="6"/>
      <c r="G21" s="4"/>
      <c r="H21" s="4"/>
      <c r="I21" s="7">
        <f t="shared" si="8"/>
        <v>0</v>
      </c>
      <c r="J21" s="8"/>
      <c r="K21" s="7">
        <f t="shared" si="9"/>
        <v>0</v>
      </c>
      <c r="L21" s="9" t="e">
        <f t="shared" si="10"/>
        <v>#DIV/0!</v>
      </c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10"/>
      <c r="AA21" s="11"/>
      <c r="AB21" s="11"/>
      <c r="AC21" s="5"/>
      <c r="AD21" s="11"/>
      <c r="AE21" s="26"/>
      <c r="AF21" s="12"/>
    </row>
    <row r="22" spans="1:32" ht="20.100000000000001" customHeight="1" x14ac:dyDescent="0.3">
      <c r="A22" s="4">
        <v>4</v>
      </c>
      <c r="B22" s="5"/>
      <c r="C22" s="5"/>
      <c r="D22" s="12"/>
      <c r="E22" s="6"/>
      <c r="F22" s="6"/>
      <c r="G22" s="4"/>
      <c r="H22" s="4"/>
      <c r="I22" s="7">
        <f t="shared" si="8"/>
        <v>0</v>
      </c>
      <c r="J22" s="8"/>
      <c r="K22" s="7">
        <f t="shared" si="9"/>
        <v>0</v>
      </c>
      <c r="L22" s="9" t="e">
        <f t="shared" si="10"/>
        <v>#DIV/0!</v>
      </c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10"/>
      <c r="AA22" s="11"/>
      <c r="AB22" s="11"/>
      <c r="AC22" s="5"/>
      <c r="AD22" s="11"/>
      <c r="AE22" s="26"/>
      <c r="AF22" s="12"/>
    </row>
    <row r="23" spans="1:32" ht="20.100000000000001" customHeight="1" x14ac:dyDescent="0.3">
      <c r="A23" s="4">
        <v>5</v>
      </c>
      <c r="B23" s="5"/>
      <c r="C23" s="5"/>
      <c r="D23" s="12"/>
      <c r="E23" s="6"/>
      <c r="F23" s="6"/>
      <c r="G23" s="4"/>
      <c r="H23" s="4"/>
      <c r="I23" s="7">
        <f t="shared" si="8"/>
        <v>0</v>
      </c>
      <c r="J23" s="8"/>
      <c r="K23" s="7">
        <f t="shared" si="9"/>
        <v>0</v>
      </c>
      <c r="L23" s="9" t="e">
        <f t="shared" si="10"/>
        <v>#DIV/0!</v>
      </c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10"/>
      <c r="AA23" s="11"/>
      <c r="AB23" s="11"/>
      <c r="AC23" s="5"/>
      <c r="AD23" s="11"/>
      <c r="AE23" s="26"/>
      <c r="AF23" s="12"/>
    </row>
    <row r="24" spans="1:32" ht="20.100000000000001" customHeight="1" x14ac:dyDescent="0.3">
      <c r="A24" s="4">
        <v>6</v>
      </c>
      <c r="B24" s="5"/>
      <c r="C24" s="5"/>
      <c r="D24" s="6"/>
      <c r="E24" s="6"/>
      <c r="F24" s="6"/>
      <c r="G24" s="4"/>
      <c r="H24" s="4"/>
      <c r="I24" s="7">
        <f t="shared" si="8"/>
        <v>0</v>
      </c>
      <c r="J24" s="8"/>
      <c r="K24" s="7">
        <f t="shared" si="9"/>
        <v>0</v>
      </c>
      <c r="L24" s="9" t="e">
        <f t="shared" si="10"/>
        <v>#DIV/0!</v>
      </c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10"/>
      <c r="AA24" s="11"/>
      <c r="AB24" s="11"/>
      <c r="AC24" s="5"/>
      <c r="AD24" s="11"/>
      <c r="AE24" s="12"/>
      <c r="AF24" s="12"/>
    </row>
    <row r="25" spans="1:32" ht="20.100000000000001" customHeight="1" x14ac:dyDescent="0.3">
      <c r="A25" s="4">
        <v>7</v>
      </c>
      <c r="B25" s="5"/>
      <c r="C25" s="5"/>
      <c r="D25" s="6"/>
      <c r="E25" s="6"/>
      <c r="F25" s="6"/>
      <c r="G25" s="4"/>
      <c r="H25" s="4"/>
      <c r="I25" s="7">
        <f t="shared" si="8"/>
        <v>0</v>
      </c>
      <c r="J25" s="14"/>
      <c r="K25" s="7">
        <f t="shared" si="9"/>
        <v>0</v>
      </c>
      <c r="L25" s="9" t="e">
        <f t="shared" si="10"/>
        <v>#DIV/0!</v>
      </c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10"/>
      <c r="AA25" s="11"/>
      <c r="AB25" s="11"/>
      <c r="AC25" s="5"/>
      <c r="AD25" s="11"/>
      <c r="AE25" s="12"/>
      <c r="AF25" s="12"/>
    </row>
    <row r="26" spans="1:32" ht="20.100000000000001" customHeight="1" x14ac:dyDescent="0.3">
      <c r="A26" s="4">
        <v>8</v>
      </c>
      <c r="B26" s="5"/>
      <c r="C26" s="5"/>
      <c r="D26" s="6"/>
      <c r="E26" s="6"/>
      <c r="F26" s="6"/>
      <c r="G26" s="4"/>
      <c r="H26" s="4"/>
      <c r="I26" s="7">
        <f t="shared" si="8"/>
        <v>0</v>
      </c>
      <c r="J26" s="8"/>
      <c r="K26" s="7">
        <f t="shared" si="9"/>
        <v>0</v>
      </c>
      <c r="L26" s="9" t="e">
        <f t="shared" si="10"/>
        <v>#DIV/0!</v>
      </c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10"/>
      <c r="AA26" s="11"/>
      <c r="AB26" s="11"/>
      <c r="AC26" s="5"/>
      <c r="AD26" s="11"/>
      <c r="AE26" s="12"/>
      <c r="AF26" s="12"/>
    </row>
    <row r="27" spans="1:32" ht="20.100000000000001" customHeight="1" x14ac:dyDescent="0.3">
      <c r="A27" s="4">
        <v>9</v>
      </c>
      <c r="B27" s="5"/>
      <c r="C27" s="5"/>
      <c r="D27" s="6"/>
      <c r="E27" s="6"/>
      <c r="F27" s="6"/>
      <c r="G27" s="4"/>
      <c r="H27" s="4"/>
      <c r="I27" s="7">
        <f t="shared" si="8"/>
        <v>0</v>
      </c>
      <c r="J27" s="8"/>
      <c r="K27" s="7">
        <f t="shared" si="9"/>
        <v>0</v>
      </c>
      <c r="L27" s="9" t="e">
        <f t="shared" si="10"/>
        <v>#DIV/0!</v>
      </c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10"/>
      <c r="AA27" s="11"/>
      <c r="AB27" s="11"/>
      <c r="AC27" s="5"/>
      <c r="AD27" s="11" t="str">
        <f t="shared" ref="AD27:AD29" si="11">IF($AC27="A","하선동",IF($AC27="B","이형준",""))</f>
        <v/>
      </c>
      <c r="AE27" s="12"/>
      <c r="AF27" s="12"/>
    </row>
    <row r="28" spans="1:32" ht="20.100000000000001" customHeight="1" x14ac:dyDescent="0.3">
      <c r="A28" s="4">
        <v>10</v>
      </c>
      <c r="B28" s="5"/>
      <c r="C28" s="5"/>
      <c r="D28" s="6"/>
      <c r="E28" s="6"/>
      <c r="F28" s="6"/>
      <c r="G28" s="4"/>
      <c r="H28" s="4"/>
      <c r="I28" s="7">
        <f t="shared" si="8"/>
        <v>0</v>
      </c>
      <c r="J28" s="8"/>
      <c r="K28" s="7">
        <f t="shared" si="9"/>
        <v>0</v>
      </c>
      <c r="L28" s="9" t="e">
        <f t="shared" si="10"/>
        <v>#DIV/0!</v>
      </c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10"/>
      <c r="AA28" s="11"/>
      <c r="AB28" s="11"/>
      <c r="AC28" s="5"/>
      <c r="AD28" s="11" t="str">
        <f t="shared" si="11"/>
        <v/>
      </c>
      <c r="AE28" s="12"/>
      <c r="AF28" s="12"/>
    </row>
    <row r="29" spans="1:32" ht="20.100000000000001" customHeight="1" x14ac:dyDescent="0.3">
      <c r="A29" s="4">
        <v>11</v>
      </c>
      <c r="B29" s="5"/>
      <c r="C29" s="5"/>
      <c r="D29" s="6"/>
      <c r="E29" s="6"/>
      <c r="F29" s="6"/>
      <c r="G29" s="4"/>
      <c r="H29" s="4"/>
      <c r="I29" s="7">
        <f t="shared" si="8"/>
        <v>0</v>
      </c>
      <c r="J29" s="8"/>
      <c r="K29" s="7">
        <f t="shared" si="9"/>
        <v>0</v>
      </c>
      <c r="L29" s="9" t="e">
        <f t="shared" si="10"/>
        <v>#DIV/0!</v>
      </c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10"/>
      <c r="AA29" s="11"/>
      <c r="AB29" s="11"/>
      <c r="AC29" s="5"/>
      <c r="AD29" s="11" t="str">
        <f t="shared" si="11"/>
        <v/>
      </c>
      <c r="AE29" s="12"/>
      <c r="AF29" s="12"/>
    </row>
    <row r="30" spans="1:32" ht="20.100000000000001" customHeight="1" x14ac:dyDescent="0.3">
      <c r="A30" s="4">
        <v>12</v>
      </c>
      <c r="B30" s="5"/>
      <c r="C30" s="5"/>
      <c r="D30" s="6"/>
      <c r="E30" s="6"/>
      <c r="F30" s="6"/>
      <c r="G30" s="4"/>
      <c r="H30" s="4"/>
      <c r="I30" s="7">
        <f t="shared" si="8"/>
        <v>0</v>
      </c>
      <c r="J30" s="8"/>
      <c r="K30" s="7">
        <f t="shared" si="9"/>
        <v>0</v>
      </c>
      <c r="L30" s="9" t="e">
        <f t="shared" si="10"/>
        <v>#DIV/0!</v>
      </c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10"/>
      <c r="AA30" s="11"/>
      <c r="AB30" s="11"/>
      <c r="AC30" s="5"/>
      <c r="AD30" s="11"/>
      <c r="AE30" s="12"/>
      <c r="AF30" s="12"/>
    </row>
    <row r="31" spans="1:32" ht="20.100000000000001" customHeight="1" x14ac:dyDescent="0.3">
      <c r="A31" s="4">
        <v>13</v>
      </c>
      <c r="B31" s="5"/>
      <c r="C31" s="5"/>
      <c r="D31" s="6"/>
      <c r="E31" s="6"/>
      <c r="F31" s="6"/>
      <c r="G31" s="4"/>
      <c r="H31" s="4"/>
      <c r="I31" s="7">
        <f t="shared" si="8"/>
        <v>0</v>
      </c>
      <c r="J31" s="8"/>
      <c r="K31" s="7">
        <f t="shared" si="9"/>
        <v>0</v>
      </c>
      <c r="L31" s="9" t="e">
        <f t="shared" si="10"/>
        <v>#DIV/0!</v>
      </c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10"/>
      <c r="AA31" s="11"/>
      <c r="AB31" s="11"/>
      <c r="AC31" s="5"/>
      <c r="AD31" s="11"/>
      <c r="AE31" s="12"/>
      <c r="AF31" s="12"/>
    </row>
    <row r="32" spans="1:32" ht="20.100000000000001" customHeight="1" x14ac:dyDescent="0.3">
      <c r="A32" s="4">
        <v>14</v>
      </c>
      <c r="B32" s="5"/>
      <c r="C32" s="5"/>
      <c r="D32" s="6"/>
      <c r="E32" s="6"/>
      <c r="F32" s="6"/>
      <c r="G32" s="4"/>
      <c r="H32" s="4"/>
      <c r="I32" s="7">
        <f t="shared" si="8"/>
        <v>0</v>
      </c>
      <c r="J32" s="8"/>
      <c r="K32" s="7">
        <f t="shared" si="9"/>
        <v>0</v>
      </c>
      <c r="L32" s="9" t="e">
        <f t="shared" si="10"/>
        <v>#DIV/0!</v>
      </c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10"/>
      <c r="AA32" s="11"/>
      <c r="AB32" s="11"/>
      <c r="AC32" s="5"/>
      <c r="AD32" s="11"/>
      <c r="AE32" s="12"/>
      <c r="AF32" s="12"/>
    </row>
    <row r="33" spans="1:32" ht="20.100000000000001" customHeight="1" x14ac:dyDescent="0.3">
      <c r="A33" s="4">
        <v>15</v>
      </c>
      <c r="B33" s="5"/>
      <c r="C33" s="5"/>
      <c r="D33" s="6"/>
      <c r="E33" s="6"/>
      <c r="F33" s="6"/>
      <c r="G33" s="4"/>
      <c r="H33" s="4"/>
      <c r="I33" s="7">
        <f t="shared" si="8"/>
        <v>0</v>
      </c>
      <c r="J33" s="8"/>
      <c r="K33" s="7">
        <f t="shared" si="9"/>
        <v>0</v>
      </c>
      <c r="L33" s="9" t="e">
        <f t="shared" si="10"/>
        <v>#DIV/0!</v>
      </c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10"/>
      <c r="AA33" s="11"/>
      <c r="AB33" s="11"/>
      <c r="AC33" s="5"/>
      <c r="AD33" s="11"/>
      <c r="AE33" s="12"/>
      <c r="AF33" s="12"/>
    </row>
    <row r="34" spans="1:32" ht="20.100000000000001" customHeight="1" x14ac:dyDescent="0.3">
      <c r="A34" s="4">
        <v>7</v>
      </c>
      <c r="B34" s="5"/>
      <c r="C34" s="5"/>
      <c r="D34" s="12"/>
      <c r="E34" s="6"/>
      <c r="F34" s="6"/>
      <c r="G34" s="4"/>
      <c r="H34" s="4"/>
      <c r="I34" s="7">
        <f t="shared" si="8"/>
        <v>0</v>
      </c>
      <c r="J34" s="8"/>
      <c r="K34" s="7">
        <f t="shared" ref="K34:K41" si="12">SUM(M34:Z34)</f>
        <v>0</v>
      </c>
      <c r="L34" s="9" t="e">
        <f t="shared" si="10"/>
        <v>#DIV/0!</v>
      </c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10"/>
      <c r="AA34" s="11"/>
      <c r="AB34" s="11"/>
      <c r="AC34" s="5"/>
      <c r="AD34" s="11" t="str">
        <f t="shared" ref="AD34:AD41" si="13">IF($AC34="A","하선동",IF($AC34="B","이형준",""))</f>
        <v/>
      </c>
      <c r="AE34" s="12"/>
      <c r="AF34" s="12"/>
    </row>
    <row r="35" spans="1:32" ht="20.100000000000001" customHeight="1" x14ac:dyDescent="0.3">
      <c r="A35" s="4">
        <v>8</v>
      </c>
      <c r="B35" s="5"/>
      <c r="C35" s="5"/>
      <c r="D35" s="12"/>
      <c r="E35" s="6"/>
      <c r="F35" s="6"/>
      <c r="G35" s="4"/>
      <c r="H35" s="4"/>
      <c r="I35" s="7">
        <f t="shared" si="8"/>
        <v>0</v>
      </c>
      <c r="J35" s="8"/>
      <c r="K35" s="7">
        <f t="shared" si="12"/>
        <v>0</v>
      </c>
      <c r="L35" s="9" t="e">
        <f t="shared" si="10"/>
        <v>#DIV/0!</v>
      </c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10"/>
      <c r="AA35" s="11"/>
      <c r="AB35" s="11"/>
      <c r="AC35" s="5"/>
      <c r="AD35" s="11" t="str">
        <f t="shared" si="13"/>
        <v/>
      </c>
      <c r="AE35" s="12"/>
      <c r="AF35" s="12"/>
    </row>
    <row r="36" spans="1:32" ht="20.100000000000001" customHeight="1" x14ac:dyDescent="0.3">
      <c r="A36" s="4">
        <v>9</v>
      </c>
      <c r="B36" s="5"/>
      <c r="C36" s="5"/>
      <c r="D36" s="12"/>
      <c r="E36" s="6"/>
      <c r="F36" s="6"/>
      <c r="G36" s="4"/>
      <c r="H36" s="4"/>
      <c r="I36" s="7">
        <f t="shared" si="8"/>
        <v>0</v>
      </c>
      <c r="J36" s="8"/>
      <c r="K36" s="7">
        <f t="shared" si="12"/>
        <v>0</v>
      </c>
      <c r="L36" s="9" t="e">
        <f t="shared" si="10"/>
        <v>#DIV/0!</v>
      </c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10"/>
      <c r="AA36" s="11"/>
      <c r="AB36" s="11"/>
      <c r="AC36" s="5"/>
      <c r="AD36" s="11" t="str">
        <f t="shared" si="13"/>
        <v/>
      </c>
      <c r="AE36" s="12"/>
      <c r="AF36" s="12"/>
    </row>
    <row r="37" spans="1:32" ht="20.100000000000001" customHeight="1" x14ac:dyDescent="0.3">
      <c r="A37" s="4">
        <v>10</v>
      </c>
      <c r="B37" s="5"/>
      <c r="C37" s="5"/>
      <c r="D37" s="12"/>
      <c r="E37" s="6"/>
      <c r="F37" s="6"/>
      <c r="G37" s="4"/>
      <c r="H37" s="4"/>
      <c r="I37" s="7">
        <f t="shared" si="8"/>
        <v>0</v>
      </c>
      <c r="J37" s="8"/>
      <c r="K37" s="7">
        <f t="shared" si="12"/>
        <v>0</v>
      </c>
      <c r="L37" s="9" t="e">
        <f t="shared" si="10"/>
        <v>#DIV/0!</v>
      </c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10"/>
      <c r="AA37" s="11"/>
      <c r="AB37" s="11"/>
      <c r="AC37" s="5"/>
      <c r="AD37" s="11" t="str">
        <f t="shared" si="13"/>
        <v/>
      </c>
      <c r="AE37" s="25"/>
      <c r="AF37" s="12"/>
    </row>
    <row r="38" spans="1:32" ht="20.100000000000001" customHeight="1" x14ac:dyDescent="0.3">
      <c r="A38" s="4">
        <v>11</v>
      </c>
      <c r="B38" s="5"/>
      <c r="C38" s="5"/>
      <c r="D38" s="6"/>
      <c r="E38" s="6"/>
      <c r="F38" s="6"/>
      <c r="G38" s="4"/>
      <c r="H38" s="4"/>
      <c r="I38" s="7">
        <f t="shared" si="8"/>
        <v>0</v>
      </c>
      <c r="J38" s="8"/>
      <c r="K38" s="7">
        <f t="shared" si="12"/>
        <v>0</v>
      </c>
      <c r="L38" s="9" t="e">
        <f t="shared" si="10"/>
        <v>#DIV/0!</v>
      </c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10"/>
      <c r="AA38" s="11"/>
      <c r="AB38" s="11"/>
      <c r="AC38" s="5"/>
      <c r="AD38" s="11" t="str">
        <f t="shared" si="13"/>
        <v/>
      </c>
      <c r="AE38" s="26"/>
      <c r="AF38" s="12"/>
    </row>
    <row r="39" spans="1:32" ht="20.100000000000001" customHeight="1" x14ac:dyDescent="0.3">
      <c r="A39" s="4">
        <v>12</v>
      </c>
      <c r="B39" s="5"/>
      <c r="C39" s="5"/>
      <c r="D39" s="6"/>
      <c r="E39" s="6"/>
      <c r="F39" s="6"/>
      <c r="G39" s="4"/>
      <c r="H39" s="4"/>
      <c r="I39" s="7">
        <f t="shared" si="8"/>
        <v>0</v>
      </c>
      <c r="J39" s="8"/>
      <c r="K39" s="7">
        <f t="shared" si="12"/>
        <v>0</v>
      </c>
      <c r="L39" s="9" t="e">
        <f t="shared" si="10"/>
        <v>#DIV/0!</v>
      </c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10"/>
      <c r="AA39" s="11"/>
      <c r="AB39" s="11"/>
      <c r="AC39" s="5"/>
      <c r="AD39" s="11" t="str">
        <f t="shared" si="13"/>
        <v/>
      </c>
      <c r="AE39" s="12"/>
      <c r="AF39" s="12"/>
    </row>
    <row r="40" spans="1:32" ht="20.100000000000001" customHeight="1" x14ac:dyDescent="0.3">
      <c r="A40" s="4">
        <v>13</v>
      </c>
      <c r="B40" s="5"/>
      <c r="C40" s="5"/>
      <c r="D40" s="12"/>
      <c r="E40" s="6"/>
      <c r="F40" s="6"/>
      <c r="G40" s="4"/>
      <c r="H40" s="4"/>
      <c r="I40" s="7">
        <f t="shared" si="8"/>
        <v>0</v>
      </c>
      <c r="J40" s="8"/>
      <c r="K40" s="7">
        <f t="shared" si="12"/>
        <v>0</v>
      </c>
      <c r="L40" s="9" t="e">
        <f t="shared" si="10"/>
        <v>#DIV/0!</v>
      </c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10"/>
      <c r="AA40" s="11"/>
      <c r="AB40" s="11"/>
      <c r="AC40" s="5"/>
      <c r="AD40" s="11" t="str">
        <f t="shared" si="13"/>
        <v/>
      </c>
      <c r="AE40" s="12"/>
      <c r="AF40" s="12"/>
    </row>
    <row r="41" spans="1:32" ht="20.100000000000001" customHeight="1" x14ac:dyDescent="0.3">
      <c r="A41" s="4">
        <v>14</v>
      </c>
      <c r="B41" s="5"/>
      <c r="C41" s="5"/>
      <c r="D41" s="12"/>
      <c r="E41" s="6"/>
      <c r="F41" s="6"/>
      <c r="G41" s="4"/>
      <c r="H41" s="4"/>
      <c r="I41" s="7">
        <f t="shared" si="8"/>
        <v>0</v>
      </c>
      <c r="J41" s="8"/>
      <c r="K41" s="7">
        <f t="shared" si="12"/>
        <v>0</v>
      </c>
      <c r="L41" s="9" t="e">
        <f t="shared" si="10"/>
        <v>#DIV/0!</v>
      </c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10"/>
      <c r="AA41" s="11"/>
      <c r="AB41" s="11"/>
      <c r="AC41" s="5"/>
      <c r="AD41" s="11" t="str">
        <f t="shared" si="13"/>
        <v/>
      </c>
      <c r="AE41" s="12"/>
      <c r="AF41" s="12"/>
    </row>
  </sheetData>
  <autoFilter ref="A5:AE41"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</autoFilter>
  <dataConsolidate/>
  <mergeCells count="40">
    <mergeCell ref="Q17:Q18"/>
    <mergeCell ref="R17:R18"/>
    <mergeCell ref="Z17:Z18"/>
    <mergeCell ref="AA17:AF18"/>
    <mergeCell ref="T17:T18"/>
    <mergeCell ref="U17:U18"/>
    <mergeCell ref="V17:V18"/>
    <mergeCell ref="W17:W18"/>
    <mergeCell ref="X17:X18"/>
    <mergeCell ref="Y17:Y18"/>
    <mergeCell ref="M17:M18"/>
    <mergeCell ref="H5:H6"/>
    <mergeCell ref="I5:I6"/>
    <mergeCell ref="J5:J6"/>
    <mergeCell ref="K5:K6"/>
    <mergeCell ref="L5:L6"/>
    <mergeCell ref="M5:Z5"/>
    <mergeCell ref="A17:H18"/>
    <mergeCell ref="I17:I18"/>
    <mergeCell ref="J17:J18"/>
    <mergeCell ref="K17:K18"/>
    <mergeCell ref="L17:L18"/>
    <mergeCell ref="S17:S18"/>
    <mergeCell ref="N17:N18"/>
    <mergeCell ref="O17:O18"/>
    <mergeCell ref="P17:P18"/>
    <mergeCell ref="A1:D3"/>
    <mergeCell ref="E1:AF3"/>
    <mergeCell ref="A4:AF4"/>
    <mergeCell ref="A5:A6"/>
    <mergeCell ref="B5:B6"/>
    <mergeCell ref="C5:C6"/>
    <mergeCell ref="D5:D6"/>
    <mergeCell ref="E5:E6"/>
    <mergeCell ref="F5:F6"/>
    <mergeCell ref="G5:G6"/>
    <mergeCell ref="AA5:AC5"/>
    <mergeCell ref="AD5:AD6"/>
    <mergeCell ref="AE5:AE6"/>
    <mergeCell ref="AF5:AF6"/>
  </mergeCells>
  <phoneticPr fontId="4" type="noConversion"/>
  <conditionalFormatting sqref="AF7:AF16 A7:A16 C8:C16 I11:Z16 AB11:AC16 AA13:AA16 B11:B16 D16:H16">
    <cfRule type="expression" dxfId="20207" priority="26037">
      <formula>$L7&gt;0.15</formula>
    </cfRule>
    <cfRule type="expression" dxfId="20206" priority="26038">
      <formula>AND($L7&gt;0.08,$L7&lt;0.15)</formula>
    </cfRule>
  </conditionalFormatting>
  <conditionalFormatting sqref="E28:AC28 D30:AD33 I19:AA20 AC19:AC22 E25:Z27 AB23:AC27 D29:AC29 AF24:AF33 A19:A36 E24:F24 I21:Z24 AA21:AA23">
    <cfRule type="expression" dxfId="20205" priority="26035">
      <formula>$L19&gt;0.15</formula>
    </cfRule>
    <cfRule type="expression" dxfId="20204" priority="26036">
      <formula>AND($L19&gt;0.08,$L19&lt;0.15)</formula>
    </cfRule>
  </conditionalFormatting>
  <conditionalFormatting sqref="B7:C7">
    <cfRule type="expression" dxfId="20203" priority="26033">
      <formula>$L7&gt;0.15</formula>
    </cfRule>
    <cfRule type="expression" dxfId="20202" priority="26034">
      <formula>AND($L7&gt;0.08,$L7&lt;0.15)</formula>
    </cfRule>
  </conditionalFormatting>
  <conditionalFormatting sqref="B19">
    <cfRule type="expression" dxfId="20201" priority="26031">
      <formula>$L19&gt;0.15</formula>
    </cfRule>
    <cfRule type="expression" dxfId="20200" priority="26032">
      <formula>AND($L19&gt;0.08,$L19&lt;0.15)</formula>
    </cfRule>
  </conditionalFormatting>
  <conditionalFormatting sqref="B21:B36">
    <cfRule type="expression" dxfId="20199" priority="26029">
      <formula>$L21&gt;0.15</formula>
    </cfRule>
    <cfRule type="expression" dxfId="20198" priority="26030">
      <formula>AND($L21&gt;0.08,$L21&lt;0.15)</formula>
    </cfRule>
  </conditionalFormatting>
  <conditionalFormatting sqref="D24">
    <cfRule type="expression" dxfId="20197" priority="26027">
      <formula>$L24&gt;0.15</formula>
    </cfRule>
    <cfRule type="expression" dxfId="20196" priority="26028">
      <formula>AND($L24&gt;0.08,$L24&lt;0.15)</formula>
    </cfRule>
  </conditionalFormatting>
  <conditionalFormatting sqref="D25">
    <cfRule type="expression" dxfId="20195" priority="26025">
      <formula>$L25&gt;0.15</formula>
    </cfRule>
    <cfRule type="expression" dxfId="20194" priority="26026">
      <formula>AND($L25&gt;0.08,$L25&lt;0.15)</formula>
    </cfRule>
  </conditionalFormatting>
  <conditionalFormatting sqref="D26">
    <cfRule type="expression" dxfId="20193" priority="26023">
      <formula>$L26&gt;0.15</formula>
    </cfRule>
    <cfRule type="expression" dxfId="20192" priority="26024">
      <formula>AND($L26&gt;0.08,$L26&lt;0.15)</formula>
    </cfRule>
  </conditionalFormatting>
  <conditionalFormatting sqref="D27">
    <cfRule type="expression" dxfId="20191" priority="26021">
      <formula>$L27&gt;0.15</formula>
    </cfRule>
    <cfRule type="expression" dxfId="20190" priority="26022">
      <formula>AND($L27&gt;0.08,$L27&lt;0.15)</formula>
    </cfRule>
  </conditionalFormatting>
  <conditionalFormatting sqref="D28">
    <cfRule type="expression" dxfId="20189" priority="26019">
      <formula>$L28&gt;0.15</formula>
    </cfRule>
    <cfRule type="expression" dxfId="20188" priority="26020">
      <formula>AND($L28&gt;0.08,$L28&lt;0.15)</formula>
    </cfRule>
  </conditionalFormatting>
  <conditionalFormatting sqref="D22">
    <cfRule type="expression" dxfId="20187" priority="25601">
      <formula>$L22&gt;0.15</formula>
    </cfRule>
    <cfRule type="expression" dxfId="20186" priority="25602">
      <formula>AND($L22&gt;0.08,$L22&lt;0.15)</formula>
    </cfRule>
  </conditionalFormatting>
  <conditionalFormatting sqref="E22:F22">
    <cfRule type="expression" dxfId="20185" priority="25599">
      <formula>$L22&gt;0.15</formula>
    </cfRule>
    <cfRule type="expression" dxfId="20184" priority="25600">
      <formula>AND($L22&gt;0.08,$L22&lt;0.15)</formula>
    </cfRule>
  </conditionalFormatting>
  <conditionalFormatting sqref="E22:F22">
    <cfRule type="expression" dxfId="20183" priority="25597">
      <formula>$L22&gt;0.15</formula>
    </cfRule>
    <cfRule type="expression" dxfId="20182" priority="25598">
      <formula>AND($L22&gt;0.08,$L22&lt;0.15)</formula>
    </cfRule>
  </conditionalFormatting>
  <conditionalFormatting sqref="D22">
    <cfRule type="expression" dxfId="20181" priority="25589">
      <formula>$L22&gt;0.15</formula>
    </cfRule>
    <cfRule type="expression" dxfId="20180" priority="25590">
      <formula>AND($L22&gt;0.08,$L22&lt;0.15)</formula>
    </cfRule>
  </conditionalFormatting>
  <conditionalFormatting sqref="E22:F22">
    <cfRule type="expression" dxfId="20179" priority="25587">
      <formula>$L22&gt;0.15</formula>
    </cfRule>
    <cfRule type="expression" dxfId="20178" priority="25588">
      <formula>AND($L22&gt;0.08,$L22&lt;0.15)</formula>
    </cfRule>
  </conditionalFormatting>
  <conditionalFormatting sqref="E22:F22">
    <cfRule type="expression" dxfId="20177" priority="25585">
      <formula>$L22&gt;0.15</formula>
    </cfRule>
    <cfRule type="expression" dxfId="20176" priority="25586">
      <formula>AND($L22&gt;0.08,$L22&lt;0.15)</formula>
    </cfRule>
  </conditionalFormatting>
  <conditionalFormatting sqref="G22:H22">
    <cfRule type="expression" dxfId="20175" priority="25591">
      <formula>$L22&gt;0.15</formula>
    </cfRule>
    <cfRule type="expression" dxfId="20174" priority="25592">
      <formula>AND($L22&gt;0.08,$L22&lt;0.15)</formula>
    </cfRule>
  </conditionalFormatting>
  <conditionalFormatting sqref="E22:F22">
    <cfRule type="expression" dxfId="20173" priority="25595">
      <formula>$L22&gt;0.15</formula>
    </cfRule>
    <cfRule type="expression" dxfId="20172" priority="25596">
      <formula>AND($L22&gt;0.08,$L22&lt;0.15)</formula>
    </cfRule>
  </conditionalFormatting>
  <conditionalFormatting sqref="G22:H22">
    <cfRule type="expression" dxfId="20171" priority="25593">
      <formula>$L22&gt;0.15</formula>
    </cfRule>
    <cfRule type="expression" dxfId="20170" priority="25594">
      <formula>AND($L22&gt;0.08,$L22&lt;0.15)</formula>
    </cfRule>
  </conditionalFormatting>
  <conditionalFormatting sqref="F22">
    <cfRule type="expression" dxfId="20169" priority="25577">
      <formula>$L22&gt;0.15</formula>
    </cfRule>
    <cfRule type="expression" dxfId="20168" priority="25578">
      <formula>AND($L22&gt;0.08,$L22&lt;0.15)</formula>
    </cfRule>
  </conditionalFormatting>
  <conditionalFormatting sqref="G22:H22">
    <cfRule type="expression" dxfId="20167" priority="25575">
      <formula>$L22&gt;0.15</formula>
    </cfRule>
    <cfRule type="expression" dxfId="20166" priority="25576">
      <formula>AND($L22&gt;0.08,$L22&lt;0.15)</formula>
    </cfRule>
  </conditionalFormatting>
  <conditionalFormatting sqref="G22:H22">
    <cfRule type="expression" dxfId="20165" priority="25573">
      <formula>$L22&gt;0.15</formula>
    </cfRule>
    <cfRule type="expression" dxfId="20164" priority="25574">
      <formula>AND($L22&gt;0.08,$L22&lt;0.15)</formula>
    </cfRule>
  </conditionalFormatting>
  <conditionalFormatting sqref="G22:H22">
    <cfRule type="expression" dxfId="20163" priority="25579">
      <formula>$L22&gt;0.15</formula>
    </cfRule>
    <cfRule type="expression" dxfId="20162" priority="25580">
      <formula>AND($L22&gt;0.08,$L22&lt;0.15)</formula>
    </cfRule>
  </conditionalFormatting>
  <conditionalFormatting sqref="E22:F22">
    <cfRule type="expression" dxfId="20161" priority="25583">
      <formula>$L22&gt;0.15</formula>
    </cfRule>
    <cfRule type="expression" dxfId="20160" priority="25584">
      <formula>AND($L22&gt;0.08,$L22&lt;0.15)</formula>
    </cfRule>
  </conditionalFormatting>
  <conditionalFormatting sqref="G22:H22">
    <cfRule type="expression" dxfId="20159" priority="25581">
      <formula>$L22&gt;0.15</formula>
    </cfRule>
    <cfRule type="expression" dxfId="20158" priority="25582">
      <formula>AND($L22&gt;0.08,$L22&lt;0.15)</formula>
    </cfRule>
  </conditionalFormatting>
  <conditionalFormatting sqref="E22">
    <cfRule type="expression" dxfId="20157" priority="25569">
      <formula>$L22&gt;0.15</formula>
    </cfRule>
    <cfRule type="expression" dxfId="20156" priority="25570">
      <formula>AND($L22&gt;0.08,$L22&lt;0.15)</formula>
    </cfRule>
  </conditionalFormatting>
  <conditionalFormatting sqref="D22">
    <cfRule type="expression" dxfId="20155" priority="25571">
      <formula>$L22&gt;0.15</formula>
    </cfRule>
    <cfRule type="expression" dxfId="20154" priority="25572">
      <formula>AND($L22&gt;0.08,$L22&lt;0.15)</formula>
    </cfRule>
  </conditionalFormatting>
  <conditionalFormatting sqref="E20">
    <cfRule type="expression" dxfId="20153" priority="25761">
      <formula>$L20&gt;0.15</formula>
    </cfRule>
    <cfRule type="expression" dxfId="20152" priority="25762">
      <formula>AND($L20&gt;0.08,$L20&lt;0.15)</formula>
    </cfRule>
  </conditionalFormatting>
  <conditionalFormatting sqref="E20">
    <cfRule type="expression" dxfId="20151" priority="25763">
      <formula>$L20&gt;0.15</formula>
    </cfRule>
    <cfRule type="expression" dxfId="20150" priority="25764">
      <formula>AND($L20&gt;0.08,$L20&lt;0.15)</formula>
    </cfRule>
  </conditionalFormatting>
  <conditionalFormatting sqref="AB19:AB22">
    <cfRule type="expression" dxfId="20149" priority="25749">
      <formula>$L19&gt;0.15</formula>
    </cfRule>
    <cfRule type="expression" dxfId="20148" priority="25750">
      <formula>AND($L19&gt;0.08,$L19&lt;0.15)</formula>
    </cfRule>
  </conditionalFormatting>
  <conditionalFormatting sqref="AE25:AE36">
    <cfRule type="expression" dxfId="20147" priority="25931">
      <formula>$L25&gt;0.15</formula>
    </cfRule>
    <cfRule type="expression" dxfId="20146" priority="25932">
      <formula>AND($L25&gt;0.08,$L25&lt;0.15)</formula>
    </cfRule>
  </conditionalFormatting>
  <conditionalFormatting sqref="AE25:AE36">
    <cfRule type="expression" dxfId="20145" priority="25933">
      <formula>$L25&gt;0.15</formula>
    </cfRule>
    <cfRule type="expression" dxfId="20144" priority="25934">
      <formula>AND($L25&gt;0.08,$L25&lt;0.15)</formula>
    </cfRule>
  </conditionalFormatting>
  <conditionalFormatting sqref="E19:F19">
    <cfRule type="expression" dxfId="20143" priority="25639">
      <formula>$L19&gt;0.15</formula>
    </cfRule>
    <cfRule type="expression" dxfId="20142" priority="25640">
      <formula>AND($L19&gt;0.08,$L19&lt;0.15)</formula>
    </cfRule>
  </conditionalFormatting>
  <conditionalFormatting sqref="E19:F19">
    <cfRule type="expression" dxfId="20141" priority="25635">
      <formula>$L19&gt;0.15</formula>
    </cfRule>
    <cfRule type="expression" dxfId="20140" priority="25636">
      <formula>AND($L19&gt;0.08,$L19&lt;0.15)</formula>
    </cfRule>
  </conditionalFormatting>
  <conditionalFormatting sqref="E19:F19">
    <cfRule type="expression" dxfId="20139" priority="25633">
      <formula>$L19&gt;0.15</formula>
    </cfRule>
    <cfRule type="expression" dxfId="20138" priority="25634">
      <formula>AND($L19&gt;0.08,$L19&lt;0.15)</formula>
    </cfRule>
  </conditionalFormatting>
  <conditionalFormatting sqref="E19:F19">
    <cfRule type="expression" dxfId="20137" priority="25631">
      <formula>$L19&gt;0.15</formula>
    </cfRule>
    <cfRule type="expression" dxfId="20136" priority="25632">
      <formula>AND($L19&gt;0.08,$L19&lt;0.15)</formula>
    </cfRule>
  </conditionalFormatting>
  <conditionalFormatting sqref="E19:F19">
    <cfRule type="expression" dxfId="20135" priority="25637">
      <formula>$L19&gt;0.15</formula>
    </cfRule>
    <cfRule type="expression" dxfId="20134" priority="25638">
      <formula>AND($L19&gt;0.08,$L19&lt;0.15)</formula>
    </cfRule>
  </conditionalFormatting>
  <conditionalFormatting sqref="E19:F19">
    <cfRule type="expression" dxfId="20133" priority="25641">
      <formula>$L19&gt;0.15</formula>
    </cfRule>
    <cfRule type="expression" dxfId="20132" priority="25642">
      <formula>AND($L19&gt;0.08,$L19&lt;0.15)</formula>
    </cfRule>
  </conditionalFormatting>
  <conditionalFormatting sqref="E19:F19">
    <cfRule type="expression" dxfId="20131" priority="25629">
      <formula>$L19&gt;0.15</formula>
    </cfRule>
    <cfRule type="expression" dxfId="20130" priority="25630">
      <formula>AND($L19&gt;0.08,$L19&lt;0.15)</formula>
    </cfRule>
  </conditionalFormatting>
  <conditionalFormatting sqref="E19:F19">
    <cfRule type="expression" dxfId="20129" priority="25627">
      <formula>$L19&gt;0.15</formula>
    </cfRule>
    <cfRule type="expression" dxfId="20128" priority="25628">
      <formula>AND($L19&gt;0.08,$L19&lt;0.15)</formula>
    </cfRule>
  </conditionalFormatting>
  <conditionalFormatting sqref="E23">
    <cfRule type="expression" dxfId="20127" priority="25647">
      <formula>$L23&gt;0.15</formula>
    </cfRule>
    <cfRule type="expression" dxfId="20126" priority="25648">
      <formula>AND($L23&gt;0.08,$L23&lt;0.15)</formula>
    </cfRule>
  </conditionalFormatting>
  <conditionalFormatting sqref="E23">
    <cfRule type="expression" dxfId="20125" priority="25645">
      <formula>$L23&gt;0.15</formula>
    </cfRule>
    <cfRule type="expression" dxfId="20124" priority="25646">
      <formula>AND($L23&gt;0.08,$L23&lt;0.15)</formula>
    </cfRule>
  </conditionalFormatting>
  <conditionalFormatting sqref="E23">
    <cfRule type="expression" dxfId="20123" priority="25649">
      <formula>$L23&gt;0.15</formula>
    </cfRule>
    <cfRule type="expression" dxfId="20122" priority="25650">
      <formula>AND($L23&gt;0.08,$L23&lt;0.15)</formula>
    </cfRule>
  </conditionalFormatting>
  <conditionalFormatting sqref="E23:F23">
    <cfRule type="expression" dxfId="20121" priority="25677">
      <formula>$L23&gt;0.15</formula>
    </cfRule>
    <cfRule type="expression" dxfId="20120" priority="25678">
      <formula>AND($L23&gt;0.08,$L23&lt;0.15)</formula>
    </cfRule>
  </conditionalFormatting>
  <conditionalFormatting sqref="AB23">
    <cfRule type="expression" dxfId="20119" priority="26039">
      <formula>#REF!&gt;0.15</formula>
    </cfRule>
    <cfRule type="expression" dxfId="20118" priority="26040">
      <formula>AND(#REF!&gt;0.08,#REF!&lt;0.15)</formula>
    </cfRule>
  </conditionalFormatting>
  <conditionalFormatting sqref="E20:F20">
    <cfRule type="expression" dxfId="20117" priority="25793">
      <formula>$L20&gt;0.15</formula>
    </cfRule>
    <cfRule type="expression" dxfId="20116" priority="25794">
      <formula>AND($L20&gt;0.08,$L20&lt;0.15)</formula>
    </cfRule>
  </conditionalFormatting>
  <conditionalFormatting sqref="E20:F20">
    <cfRule type="expression" dxfId="20115" priority="25791">
      <formula>$L20&gt;0.15</formula>
    </cfRule>
    <cfRule type="expression" dxfId="20114" priority="25792">
      <formula>AND($L20&gt;0.08,$L20&lt;0.15)</formula>
    </cfRule>
  </conditionalFormatting>
  <conditionalFormatting sqref="E20:F20">
    <cfRule type="expression" dxfId="20113" priority="25789">
      <formula>$L20&gt;0.15</formula>
    </cfRule>
    <cfRule type="expression" dxfId="20112" priority="25790">
      <formula>AND($L20&gt;0.08,$L20&lt;0.15)</formula>
    </cfRule>
  </conditionalFormatting>
  <conditionalFormatting sqref="G20">
    <cfRule type="expression" dxfId="20111" priority="25787">
      <formula>$L20&gt;0.15</formula>
    </cfRule>
    <cfRule type="expression" dxfId="20110" priority="25788">
      <formula>AND($L20&gt;0.08,$L20&lt;0.15)</formula>
    </cfRule>
  </conditionalFormatting>
  <conditionalFormatting sqref="G20">
    <cfRule type="expression" dxfId="20109" priority="25785">
      <formula>$L20&gt;0.15</formula>
    </cfRule>
    <cfRule type="expression" dxfId="20108" priority="25786">
      <formula>AND($L20&gt;0.08,$L20&lt;0.15)</formula>
    </cfRule>
  </conditionalFormatting>
  <conditionalFormatting sqref="E20">
    <cfRule type="expression" dxfId="20107" priority="25767">
      <formula>$L20&gt;0.15</formula>
    </cfRule>
    <cfRule type="expression" dxfId="20106" priority="25768">
      <formula>AND($L20&gt;0.08,$L20&lt;0.15)</formula>
    </cfRule>
  </conditionalFormatting>
  <conditionalFormatting sqref="E20">
    <cfRule type="expression" dxfId="20105" priority="25765">
      <formula>$L20&gt;0.15</formula>
    </cfRule>
    <cfRule type="expression" dxfId="20104" priority="25766">
      <formula>AND($L20&gt;0.08,$L20&lt;0.15)</formula>
    </cfRule>
  </conditionalFormatting>
  <conditionalFormatting sqref="E20:F20">
    <cfRule type="expression" dxfId="20103" priority="25801">
      <formula>$L20&gt;0.15</formula>
    </cfRule>
    <cfRule type="expression" dxfId="20102" priority="25802">
      <formula>AND($L20&gt;0.08,$L20&lt;0.15)</formula>
    </cfRule>
  </conditionalFormatting>
  <conditionalFormatting sqref="E20:F20">
    <cfRule type="expression" dxfId="20101" priority="25803">
      <formula>$L20&gt;0.15</formula>
    </cfRule>
    <cfRule type="expression" dxfId="20100" priority="25804">
      <formula>AND($L20&gt;0.08,$L20&lt;0.15)</formula>
    </cfRule>
  </conditionalFormatting>
  <conditionalFormatting sqref="G20">
    <cfRule type="expression" dxfId="20099" priority="25797">
      <formula>$L20&gt;0.15</formula>
    </cfRule>
    <cfRule type="expression" dxfId="20098" priority="25798">
      <formula>AND($L20&gt;0.08,$L20&lt;0.15)</formula>
    </cfRule>
  </conditionalFormatting>
  <conditionalFormatting sqref="G20">
    <cfRule type="expression" dxfId="20097" priority="25795">
      <formula>$L20&gt;0.15</formula>
    </cfRule>
    <cfRule type="expression" dxfId="20096" priority="25796">
      <formula>AND($L20&gt;0.08,$L20&lt;0.15)</formula>
    </cfRule>
  </conditionalFormatting>
  <conditionalFormatting sqref="E20:F20">
    <cfRule type="expression" dxfId="20095" priority="25799">
      <formula>$L20&gt;0.15</formula>
    </cfRule>
    <cfRule type="expression" dxfId="20094" priority="25800">
      <formula>AND($L20&gt;0.08,$L20&lt;0.15)</formula>
    </cfRule>
  </conditionalFormatting>
  <conditionalFormatting sqref="F20">
    <cfRule type="expression" dxfId="20093" priority="25773">
      <formula>$L20&gt;0.15</formula>
    </cfRule>
    <cfRule type="expression" dxfId="20092" priority="25774">
      <formula>AND($L20&gt;0.08,$L20&lt;0.15)</formula>
    </cfRule>
  </conditionalFormatting>
  <conditionalFormatting sqref="E20:F20">
    <cfRule type="expression" dxfId="20091" priority="25783">
      <formula>$L20&gt;0.15</formula>
    </cfRule>
    <cfRule type="expression" dxfId="20090" priority="25784">
      <formula>AND($L20&gt;0.08,$L20&lt;0.15)</formula>
    </cfRule>
  </conditionalFormatting>
  <conditionalFormatting sqref="E20:F20">
    <cfRule type="expression" dxfId="20089" priority="25779">
      <formula>$L20&gt;0.15</formula>
    </cfRule>
    <cfRule type="expression" dxfId="20088" priority="25780">
      <formula>AND($L20&gt;0.08,$L20&lt;0.15)</formula>
    </cfRule>
  </conditionalFormatting>
  <conditionalFormatting sqref="G20">
    <cfRule type="expression" dxfId="20087" priority="25777">
      <formula>$L20&gt;0.15</formula>
    </cfRule>
    <cfRule type="expression" dxfId="20086" priority="25778">
      <formula>AND($L20&gt;0.08,$L20&lt;0.15)</formula>
    </cfRule>
  </conditionalFormatting>
  <conditionalFormatting sqref="G20">
    <cfRule type="expression" dxfId="20085" priority="25775">
      <formula>$L20&gt;0.15</formula>
    </cfRule>
    <cfRule type="expression" dxfId="20084" priority="25776">
      <formula>AND($L20&gt;0.08,$L20&lt;0.15)</formula>
    </cfRule>
  </conditionalFormatting>
  <conditionalFormatting sqref="E20:F20">
    <cfRule type="expression" dxfId="20083" priority="25781">
      <formula>$L20&gt;0.15</formula>
    </cfRule>
    <cfRule type="expression" dxfId="20082" priority="25782">
      <formula>AND($L20&gt;0.08,$L20&lt;0.15)</formula>
    </cfRule>
  </conditionalFormatting>
  <conditionalFormatting sqref="G20">
    <cfRule type="expression" dxfId="20081" priority="25771">
      <formula>$L20&gt;0.15</formula>
    </cfRule>
    <cfRule type="expression" dxfId="20080" priority="25772">
      <formula>AND($L20&gt;0.08,$L20&lt;0.15)</formula>
    </cfRule>
  </conditionalFormatting>
  <conditionalFormatting sqref="G20">
    <cfRule type="expression" dxfId="20079" priority="25769">
      <formula>$L20&gt;0.15</formula>
    </cfRule>
    <cfRule type="expression" dxfId="20078" priority="25770">
      <formula>AND($L20&gt;0.08,$L20&lt;0.15)</formula>
    </cfRule>
  </conditionalFormatting>
  <conditionalFormatting sqref="AA12">
    <cfRule type="expression" dxfId="20077" priority="25733">
      <formula>$L12&gt;0.15</formula>
    </cfRule>
    <cfRule type="expression" dxfId="20076" priority="25734">
      <formula>AND($L12&gt;0.08,$L12&lt;0.15)</formula>
    </cfRule>
  </conditionalFormatting>
  <conditionalFormatting sqref="E21:F21">
    <cfRule type="expression" dxfId="20075" priority="25721">
      <formula>$L21&gt;0.15</formula>
    </cfRule>
    <cfRule type="expression" dxfId="20074" priority="25722">
      <formula>AND($L21&gt;0.08,$L21&lt;0.15)</formula>
    </cfRule>
  </conditionalFormatting>
  <conditionalFormatting sqref="E21:F21">
    <cfRule type="expression" dxfId="20073" priority="25719">
      <formula>$L21&gt;0.15</formula>
    </cfRule>
    <cfRule type="expression" dxfId="20072" priority="25720">
      <formula>AND($L21&gt;0.08,$L21&lt;0.15)</formula>
    </cfRule>
  </conditionalFormatting>
  <conditionalFormatting sqref="E21:F21">
    <cfRule type="expression" dxfId="20071" priority="25717">
      <formula>$L21&gt;0.15</formula>
    </cfRule>
    <cfRule type="expression" dxfId="20070" priority="25718">
      <formula>AND($L21&gt;0.08,$L21&lt;0.15)</formula>
    </cfRule>
  </conditionalFormatting>
  <conditionalFormatting sqref="D21">
    <cfRule type="expression" dxfId="20069" priority="25715">
      <formula>$L21&gt;0.15</formula>
    </cfRule>
    <cfRule type="expression" dxfId="20068" priority="25716">
      <formula>AND($L21&gt;0.08,$L21&lt;0.15)</formula>
    </cfRule>
  </conditionalFormatting>
  <conditionalFormatting sqref="D21">
    <cfRule type="expression" dxfId="20067" priority="25723">
      <formula>$L21&gt;0.15</formula>
    </cfRule>
    <cfRule type="expression" dxfId="20066" priority="25724">
      <formula>AND($L21&gt;0.08,$L21&lt;0.15)</formula>
    </cfRule>
  </conditionalFormatting>
  <conditionalFormatting sqref="D21">
    <cfRule type="expression" dxfId="20065" priority="25705">
      <formula>$L21&gt;0.15</formula>
    </cfRule>
    <cfRule type="expression" dxfId="20064" priority="25706">
      <formula>AND($L21&gt;0.08,$L21&lt;0.15)</formula>
    </cfRule>
  </conditionalFormatting>
  <conditionalFormatting sqref="E21">
    <cfRule type="expression" dxfId="20063" priority="25703">
      <formula>$L21&gt;0.15</formula>
    </cfRule>
    <cfRule type="expression" dxfId="20062" priority="25704">
      <formula>AND($L21&gt;0.08,$L21&lt;0.15)</formula>
    </cfRule>
  </conditionalFormatting>
  <conditionalFormatting sqref="E21">
    <cfRule type="expression" dxfId="20061" priority="25701">
      <formula>$L21&gt;0.15</formula>
    </cfRule>
    <cfRule type="expression" dxfId="20060" priority="25702">
      <formula>AND($L21&gt;0.08,$L21&lt;0.15)</formula>
    </cfRule>
  </conditionalFormatting>
  <conditionalFormatting sqref="E21">
    <cfRule type="expression" dxfId="20059" priority="25699">
      <formula>$L21&gt;0.15</formula>
    </cfRule>
    <cfRule type="expression" dxfId="20058" priority="25700">
      <formula>AND($L21&gt;0.08,$L21&lt;0.15)</formula>
    </cfRule>
  </conditionalFormatting>
  <conditionalFormatting sqref="E21:F21">
    <cfRule type="expression" dxfId="20057" priority="25727">
      <formula>$L21&gt;0.15</formula>
    </cfRule>
    <cfRule type="expression" dxfId="20056" priority="25728">
      <formula>AND($L21&gt;0.08,$L21&lt;0.15)</formula>
    </cfRule>
  </conditionalFormatting>
  <conditionalFormatting sqref="E21:F21">
    <cfRule type="expression" dxfId="20055" priority="25729">
      <formula>$L21&gt;0.15</formula>
    </cfRule>
    <cfRule type="expression" dxfId="20054" priority="25730">
      <formula>AND($L21&gt;0.08,$L21&lt;0.15)</formula>
    </cfRule>
  </conditionalFormatting>
  <conditionalFormatting sqref="D21">
    <cfRule type="expression" dxfId="20053" priority="25731">
      <formula>$L21&gt;0.15</formula>
    </cfRule>
    <cfRule type="expression" dxfId="20052" priority="25732">
      <formula>AND($L21&gt;0.08,$L21&lt;0.15)</formula>
    </cfRule>
  </conditionalFormatting>
  <conditionalFormatting sqref="E21:F21">
    <cfRule type="expression" dxfId="20051" priority="25725">
      <formula>$L21&gt;0.15</formula>
    </cfRule>
    <cfRule type="expression" dxfId="20050" priority="25726">
      <formula>AND($L21&gt;0.08,$L21&lt;0.15)</formula>
    </cfRule>
  </conditionalFormatting>
  <conditionalFormatting sqref="F21">
    <cfRule type="expression" dxfId="20049" priority="25707">
      <formula>$L21&gt;0.15</formula>
    </cfRule>
    <cfRule type="expression" dxfId="20048" priority="25708">
      <formula>AND($L21&gt;0.08,$L21&lt;0.15)</formula>
    </cfRule>
  </conditionalFormatting>
  <conditionalFormatting sqref="E21:F21">
    <cfRule type="expression" dxfId="20047" priority="25713">
      <formula>$L21&gt;0.15</formula>
    </cfRule>
    <cfRule type="expression" dxfId="20046" priority="25714">
      <formula>AND($L21&gt;0.08,$L21&lt;0.15)</formula>
    </cfRule>
  </conditionalFormatting>
  <conditionalFormatting sqref="E21:F21">
    <cfRule type="expression" dxfId="20045" priority="25709">
      <formula>$L21&gt;0.15</formula>
    </cfRule>
    <cfRule type="expression" dxfId="20044" priority="25710">
      <formula>AND($L21&gt;0.08,$L21&lt;0.15)</formula>
    </cfRule>
  </conditionalFormatting>
  <conditionalFormatting sqref="E21:F21">
    <cfRule type="expression" dxfId="20043" priority="25711">
      <formula>$L21&gt;0.15</formula>
    </cfRule>
    <cfRule type="expression" dxfId="20042" priority="25712">
      <formula>AND($L21&gt;0.08,$L21&lt;0.15)</formula>
    </cfRule>
  </conditionalFormatting>
  <conditionalFormatting sqref="E21">
    <cfRule type="expression" dxfId="20041" priority="25697">
      <formula>$L21&gt;0.15</formula>
    </cfRule>
    <cfRule type="expression" dxfId="20040" priority="25698">
      <formula>AND($L21&gt;0.08,$L21&lt;0.15)</formula>
    </cfRule>
  </conditionalFormatting>
  <conditionalFormatting sqref="E23:F23">
    <cfRule type="expression" dxfId="20039" priority="25681">
      <formula>$L23&gt;0.15</formula>
    </cfRule>
    <cfRule type="expression" dxfId="20038" priority="25682">
      <formula>AND($L23&gt;0.08,$L23&lt;0.15)</formula>
    </cfRule>
  </conditionalFormatting>
  <conditionalFormatting sqref="E23:F23">
    <cfRule type="expression" dxfId="20037" priority="25679">
      <formula>$L23&gt;0.15</formula>
    </cfRule>
    <cfRule type="expression" dxfId="20036" priority="25680">
      <formula>AND($L23&gt;0.08,$L23&lt;0.15)</formula>
    </cfRule>
  </conditionalFormatting>
  <conditionalFormatting sqref="G23:H23">
    <cfRule type="expression" dxfId="20035" priority="25675">
      <formula>$L23&gt;0.15</formula>
    </cfRule>
    <cfRule type="expression" dxfId="20034" priority="25676">
      <formula>AND($L23&gt;0.08,$L23&lt;0.15)</formula>
    </cfRule>
  </conditionalFormatting>
  <conditionalFormatting sqref="G23:H23">
    <cfRule type="expression" dxfId="20033" priority="25673">
      <formula>$L23&gt;0.15</formula>
    </cfRule>
    <cfRule type="expression" dxfId="20032" priority="25674">
      <formula>AND($L23&gt;0.08,$L23&lt;0.15)</formula>
    </cfRule>
  </conditionalFormatting>
  <conditionalFormatting sqref="D23">
    <cfRule type="expression" dxfId="20031" priority="25671">
      <formula>$L23&gt;0.15</formula>
    </cfRule>
    <cfRule type="expression" dxfId="20030" priority="25672">
      <formula>AND($L23&gt;0.08,$L23&lt;0.15)</formula>
    </cfRule>
  </conditionalFormatting>
  <conditionalFormatting sqref="D23">
    <cfRule type="expression" dxfId="20029" priority="25683">
      <formula>$L23&gt;0.15</formula>
    </cfRule>
    <cfRule type="expression" dxfId="20028" priority="25684">
      <formula>AND($L23&gt;0.08,$L23&lt;0.15)</formula>
    </cfRule>
  </conditionalFormatting>
  <conditionalFormatting sqref="D23">
    <cfRule type="expression" dxfId="20027" priority="25653">
      <formula>$L23&gt;0.15</formula>
    </cfRule>
    <cfRule type="expression" dxfId="20026" priority="25654">
      <formula>AND($L23&gt;0.08,$L23&lt;0.15)</formula>
    </cfRule>
  </conditionalFormatting>
  <conditionalFormatting sqref="E23">
    <cfRule type="expression" dxfId="20025" priority="25651">
      <formula>$L23&gt;0.15</formula>
    </cfRule>
    <cfRule type="expression" dxfId="20024" priority="25652">
      <formula>AND($L23&gt;0.08,$L23&lt;0.15)</formula>
    </cfRule>
  </conditionalFormatting>
  <conditionalFormatting sqref="E23:F23">
    <cfRule type="expression" dxfId="20023" priority="25691">
      <formula>$L23&gt;0.15</formula>
    </cfRule>
    <cfRule type="expression" dxfId="20022" priority="25692">
      <formula>AND($L23&gt;0.08,$L23&lt;0.15)</formula>
    </cfRule>
  </conditionalFormatting>
  <conditionalFormatting sqref="E23:F23">
    <cfRule type="expression" dxfId="20021" priority="25693">
      <formula>$L23&gt;0.15</formula>
    </cfRule>
    <cfRule type="expression" dxfId="20020" priority="25694">
      <formula>AND($L23&gt;0.08,$L23&lt;0.15)</formula>
    </cfRule>
  </conditionalFormatting>
  <conditionalFormatting sqref="D23">
    <cfRule type="expression" dxfId="20019" priority="25695">
      <formula>$L23&gt;0.15</formula>
    </cfRule>
    <cfRule type="expression" dxfId="20018" priority="25696">
      <formula>AND($L23&gt;0.08,$L23&lt;0.15)</formula>
    </cfRule>
  </conditionalFormatting>
  <conditionalFormatting sqref="G23:H23">
    <cfRule type="expression" dxfId="20017" priority="25687">
      <formula>$L23&gt;0.15</formula>
    </cfRule>
    <cfRule type="expression" dxfId="20016" priority="25688">
      <formula>AND($L23&gt;0.08,$L23&lt;0.15)</formula>
    </cfRule>
  </conditionalFormatting>
  <conditionalFormatting sqref="G23:H23">
    <cfRule type="expression" dxfId="20015" priority="25685">
      <formula>$L23&gt;0.15</formula>
    </cfRule>
    <cfRule type="expression" dxfId="20014" priority="25686">
      <formula>AND($L23&gt;0.08,$L23&lt;0.15)</formula>
    </cfRule>
  </conditionalFormatting>
  <conditionalFormatting sqref="E23:F23">
    <cfRule type="expression" dxfId="20013" priority="25689">
      <formula>$L23&gt;0.15</formula>
    </cfRule>
    <cfRule type="expression" dxfId="20012" priority="25690">
      <formula>AND($L23&gt;0.08,$L23&lt;0.15)</formula>
    </cfRule>
  </conditionalFormatting>
  <conditionalFormatting sqref="F23">
    <cfRule type="expression" dxfId="20011" priority="25659">
      <formula>$L23&gt;0.15</formula>
    </cfRule>
    <cfRule type="expression" dxfId="20010" priority="25660">
      <formula>AND($L23&gt;0.08,$L23&lt;0.15)</formula>
    </cfRule>
  </conditionalFormatting>
  <conditionalFormatting sqref="E23:F23">
    <cfRule type="expression" dxfId="20009" priority="25669">
      <formula>$L23&gt;0.15</formula>
    </cfRule>
    <cfRule type="expression" dxfId="20008" priority="25670">
      <formula>AND($L23&gt;0.08,$L23&lt;0.15)</formula>
    </cfRule>
  </conditionalFormatting>
  <conditionalFormatting sqref="E23:F23">
    <cfRule type="expression" dxfId="20007" priority="25665">
      <formula>$L23&gt;0.15</formula>
    </cfRule>
    <cfRule type="expression" dxfId="20006" priority="25666">
      <formula>AND($L23&gt;0.08,$L23&lt;0.15)</formula>
    </cfRule>
  </conditionalFormatting>
  <conditionalFormatting sqref="G23:H23">
    <cfRule type="expression" dxfId="20005" priority="25663">
      <formula>$L23&gt;0.15</formula>
    </cfRule>
    <cfRule type="expression" dxfId="20004" priority="25664">
      <formula>AND($L23&gt;0.08,$L23&lt;0.15)</formula>
    </cfRule>
  </conditionalFormatting>
  <conditionalFormatting sqref="G23:H23">
    <cfRule type="expression" dxfId="20003" priority="25661">
      <formula>$L23&gt;0.15</formula>
    </cfRule>
    <cfRule type="expression" dxfId="20002" priority="25662">
      <formula>AND($L23&gt;0.08,$L23&lt;0.15)</formula>
    </cfRule>
  </conditionalFormatting>
  <conditionalFormatting sqref="E23:F23">
    <cfRule type="expression" dxfId="20001" priority="25667">
      <formula>$L23&gt;0.15</formula>
    </cfRule>
    <cfRule type="expression" dxfId="20000" priority="25668">
      <formula>AND($L23&gt;0.08,$L23&lt;0.15)</formula>
    </cfRule>
  </conditionalFormatting>
  <conditionalFormatting sqref="G23:H23">
    <cfRule type="expression" dxfId="19999" priority="25657">
      <formula>$L23&gt;0.15</formula>
    </cfRule>
    <cfRule type="expression" dxfId="19998" priority="25658">
      <formula>AND($L23&gt;0.08,$L23&lt;0.15)</formula>
    </cfRule>
  </conditionalFormatting>
  <conditionalFormatting sqref="G23:H23">
    <cfRule type="expression" dxfId="19997" priority="25655">
      <formula>$L23&gt;0.15</formula>
    </cfRule>
    <cfRule type="expression" dxfId="19996" priority="25656">
      <formula>AND($L23&gt;0.08,$L23&lt;0.15)</formula>
    </cfRule>
  </conditionalFormatting>
  <conditionalFormatting sqref="E19:F19">
    <cfRule type="expression" dxfId="19995" priority="25625">
      <formula>$L19&gt;0.15</formula>
    </cfRule>
    <cfRule type="expression" dxfId="19994" priority="25626">
      <formula>AND($L19&gt;0.08,$L19&lt;0.15)</formula>
    </cfRule>
  </conditionalFormatting>
  <conditionalFormatting sqref="F19">
    <cfRule type="expression" dxfId="19993" priority="25623">
      <formula>$L19&gt;0.15</formula>
    </cfRule>
    <cfRule type="expression" dxfId="19992" priority="25624">
      <formula>AND($L19&gt;0.08,$L19&lt;0.15)</formula>
    </cfRule>
  </conditionalFormatting>
  <conditionalFormatting sqref="E19">
    <cfRule type="expression" dxfId="19991" priority="25621">
      <formula>$L19&gt;0.15</formula>
    </cfRule>
    <cfRule type="expression" dxfId="19990" priority="25622">
      <formula>AND($L19&gt;0.08,$L19&lt;0.15)</formula>
    </cfRule>
  </conditionalFormatting>
  <conditionalFormatting sqref="E19">
    <cfRule type="expression" dxfId="19989" priority="25619">
      <formula>$L19&gt;0.15</formula>
    </cfRule>
    <cfRule type="expression" dxfId="19988" priority="25620">
      <formula>AND($L19&gt;0.08,$L19&lt;0.15)</formula>
    </cfRule>
  </conditionalFormatting>
  <conditionalFormatting sqref="E19">
    <cfRule type="expression" dxfId="19987" priority="25617">
      <formula>$L19&gt;0.15</formula>
    </cfRule>
    <cfRule type="expression" dxfId="19986" priority="25618">
      <formula>AND($L19&gt;0.08,$L19&lt;0.15)</formula>
    </cfRule>
  </conditionalFormatting>
  <conditionalFormatting sqref="E19">
    <cfRule type="expression" dxfId="19985" priority="25615">
      <formula>$L19&gt;0.15</formula>
    </cfRule>
    <cfRule type="expression" dxfId="19984" priority="25616">
      <formula>AND($L19&gt;0.08,$L19&lt;0.15)</formula>
    </cfRule>
  </conditionalFormatting>
  <conditionalFormatting sqref="E22">
    <cfRule type="expression" dxfId="19983" priority="25567">
      <formula>$L22&gt;0.15</formula>
    </cfRule>
    <cfRule type="expression" dxfId="19982" priority="25568">
      <formula>AND($L22&gt;0.08,$L22&lt;0.15)</formula>
    </cfRule>
  </conditionalFormatting>
  <conditionalFormatting sqref="E22">
    <cfRule type="expression" dxfId="19981" priority="25565">
      <formula>$L22&gt;0.15</formula>
    </cfRule>
    <cfRule type="expression" dxfId="19980" priority="25566">
      <formula>AND($L22&gt;0.08,$L22&lt;0.15)</formula>
    </cfRule>
  </conditionalFormatting>
  <conditionalFormatting sqref="E22:F22">
    <cfRule type="expression" dxfId="19979" priority="25609">
      <formula>$L22&gt;0.15</formula>
    </cfRule>
    <cfRule type="expression" dxfId="19978" priority="25610">
      <formula>AND($L22&gt;0.08,$L22&lt;0.15)</formula>
    </cfRule>
  </conditionalFormatting>
  <conditionalFormatting sqref="E22:F22">
    <cfRule type="expression" dxfId="19977" priority="25611">
      <formula>$L22&gt;0.15</formula>
    </cfRule>
    <cfRule type="expression" dxfId="19976" priority="25612">
      <formula>AND($L22&gt;0.08,$L22&lt;0.15)</formula>
    </cfRule>
  </conditionalFormatting>
  <conditionalFormatting sqref="D22">
    <cfRule type="expression" dxfId="19975" priority="25613">
      <formula>$L22&gt;0.15</formula>
    </cfRule>
    <cfRule type="expression" dxfId="19974" priority="25614">
      <formula>AND($L22&gt;0.08,$L22&lt;0.15)</formula>
    </cfRule>
  </conditionalFormatting>
  <conditionalFormatting sqref="G22:H22">
    <cfRule type="expression" dxfId="19973" priority="25605">
      <formula>$L22&gt;0.15</formula>
    </cfRule>
    <cfRule type="expression" dxfId="19972" priority="25606">
      <formula>AND($L22&gt;0.08,$L22&lt;0.15)</formula>
    </cfRule>
  </conditionalFormatting>
  <conditionalFormatting sqref="G22:H22">
    <cfRule type="expression" dxfId="19971" priority="25603">
      <formula>$L22&gt;0.15</formula>
    </cfRule>
    <cfRule type="expression" dxfId="19970" priority="25604">
      <formula>AND($L22&gt;0.08,$L22&lt;0.15)</formula>
    </cfRule>
  </conditionalFormatting>
  <conditionalFormatting sqref="E22:F22">
    <cfRule type="expression" dxfId="19969" priority="25607">
      <formula>$L22&gt;0.15</formula>
    </cfRule>
    <cfRule type="expression" dxfId="19968" priority="25608">
      <formula>AND($L22&gt;0.08,$L22&lt;0.15)</formula>
    </cfRule>
  </conditionalFormatting>
  <conditionalFormatting sqref="E22">
    <cfRule type="expression" dxfId="19967" priority="25563">
      <formula>$L22&gt;0.15</formula>
    </cfRule>
    <cfRule type="expression" dxfId="19966" priority="25564">
      <formula>AND($L22&gt;0.08,$L22&lt;0.15)</formula>
    </cfRule>
  </conditionalFormatting>
  <conditionalFormatting sqref="C19">
    <cfRule type="expression" dxfId="19965" priority="25561">
      <formula>$L19&gt;0.15</formula>
    </cfRule>
    <cfRule type="expression" dxfId="19964" priority="25562">
      <formula>AND($L19&gt;0.08,$L19&lt;0.15)</formula>
    </cfRule>
  </conditionalFormatting>
  <conditionalFormatting sqref="C21:C36">
    <cfRule type="expression" dxfId="19963" priority="25559">
      <formula>$L21&gt;0.15</formula>
    </cfRule>
    <cfRule type="expression" dxfId="19962" priority="25560">
      <formula>AND($L21&gt;0.08,$L21&lt;0.15)</formula>
    </cfRule>
  </conditionalFormatting>
  <conditionalFormatting sqref="AE12">
    <cfRule type="expression" dxfId="19961" priority="25555">
      <formula>$L12&gt;0.15</formula>
    </cfRule>
    <cfRule type="expression" dxfId="19960" priority="25556">
      <formula>AND($L12&gt;0.08,$L12&lt;0.15)</formula>
    </cfRule>
  </conditionalFormatting>
  <conditionalFormatting sqref="AE12">
    <cfRule type="expression" dxfId="19959" priority="25557">
      <formula>$L12&gt;0.15</formula>
    </cfRule>
    <cfRule type="expression" dxfId="19958" priority="25558">
      <formula>AND($L12&gt;0.08,$L12&lt;0.15)</formula>
    </cfRule>
  </conditionalFormatting>
  <conditionalFormatting sqref="AD19">
    <cfRule type="expression" dxfId="19957" priority="25537">
      <formula>$L19&gt;0.15</formula>
    </cfRule>
    <cfRule type="expression" dxfId="19956" priority="25538">
      <formula>AND($L19&gt;0.08,$L19&lt;0.15)</formula>
    </cfRule>
  </conditionalFormatting>
  <conditionalFormatting sqref="AA11">
    <cfRule type="expression" dxfId="19955" priority="25533">
      <formula>$L11&gt;0.15</formula>
    </cfRule>
    <cfRule type="expression" dxfId="19954" priority="25534">
      <formula>AND($L11&gt;0.08,$L11&lt;0.15)</formula>
    </cfRule>
  </conditionalFormatting>
  <conditionalFormatting sqref="AD20:AD21">
    <cfRule type="expression" dxfId="19953" priority="25531">
      <formula>$L20&gt;0.15</formula>
    </cfRule>
    <cfRule type="expression" dxfId="19952" priority="25532">
      <formula>AND($L20&gt;0.08,$L20&lt;0.15)</formula>
    </cfRule>
  </conditionalFormatting>
  <conditionalFormatting sqref="AE19:AE23">
    <cfRule type="expression" dxfId="19951" priority="25527">
      <formula>$L19&gt;0.15</formula>
    </cfRule>
    <cfRule type="expression" dxfId="19950" priority="25528">
      <formula>AND($L19&gt;0.08,$L19&lt;0.15)</formula>
    </cfRule>
  </conditionalFormatting>
  <conditionalFormatting sqref="AE19:AE23">
    <cfRule type="expression" dxfId="19949" priority="25529">
      <formula>$L19&gt;0.15</formula>
    </cfRule>
    <cfRule type="expression" dxfId="19948" priority="25530">
      <formula>AND($L19&gt;0.08,$L19&lt;0.15)</formula>
    </cfRule>
  </conditionalFormatting>
  <conditionalFormatting sqref="G19:H19">
    <cfRule type="expression" dxfId="19947" priority="25521">
      <formula>$L19&gt;0.15</formula>
    </cfRule>
    <cfRule type="expression" dxfId="19946" priority="25522">
      <formula>AND($L19&gt;0.08,$L19&lt;0.15)</formula>
    </cfRule>
  </conditionalFormatting>
  <conditionalFormatting sqref="G19:H19">
    <cfRule type="expression" dxfId="19945" priority="25519">
      <formula>$L19&gt;0.15</formula>
    </cfRule>
    <cfRule type="expression" dxfId="19944" priority="25520">
      <formula>AND($L19&gt;0.08,$L19&lt;0.15)</formula>
    </cfRule>
  </conditionalFormatting>
  <conditionalFormatting sqref="G19:H19">
    <cfRule type="expression" dxfId="19943" priority="25525">
      <formula>$L19&gt;0.15</formula>
    </cfRule>
    <cfRule type="expression" dxfId="19942" priority="25526">
      <formula>AND($L19&gt;0.08,$L19&lt;0.15)</formula>
    </cfRule>
  </conditionalFormatting>
  <conditionalFormatting sqref="G19:H19">
    <cfRule type="expression" dxfId="19941" priority="25523">
      <formula>$L19&gt;0.15</formula>
    </cfRule>
    <cfRule type="expression" dxfId="19940" priority="25524">
      <formula>AND($L19&gt;0.08,$L19&lt;0.15)</formula>
    </cfRule>
  </conditionalFormatting>
  <conditionalFormatting sqref="G19:H19">
    <cfRule type="expression" dxfId="19939" priority="25517">
      <formula>$L19&gt;0.15</formula>
    </cfRule>
    <cfRule type="expression" dxfId="19938" priority="25518">
      <formula>AND($L19&gt;0.08,$L19&lt;0.15)</formula>
    </cfRule>
  </conditionalFormatting>
  <conditionalFormatting sqref="G19:H19">
    <cfRule type="expression" dxfId="19937" priority="25515">
      <formula>$L19&gt;0.15</formula>
    </cfRule>
    <cfRule type="expression" dxfId="19936" priority="25516">
      <formula>AND($L19&gt;0.08,$L19&lt;0.15)</formula>
    </cfRule>
  </conditionalFormatting>
  <conditionalFormatting sqref="G19:H19">
    <cfRule type="expression" dxfId="19935" priority="25513">
      <formula>$L19&gt;0.15</formula>
    </cfRule>
    <cfRule type="expression" dxfId="19934" priority="25514">
      <formula>AND($L19&gt;0.08,$L19&lt;0.15)</formula>
    </cfRule>
  </conditionalFormatting>
  <conditionalFormatting sqref="G19:H19">
    <cfRule type="expression" dxfId="19933" priority="25511">
      <formula>$L19&gt;0.15</formula>
    </cfRule>
    <cfRule type="expression" dxfId="19932" priority="25512">
      <formula>AND($L19&gt;0.08,$L19&lt;0.15)</formula>
    </cfRule>
  </conditionalFormatting>
  <conditionalFormatting sqref="AD22">
    <cfRule type="expression" dxfId="19931" priority="25509">
      <formula>$L22&gt;0.15</formula>
    </cfRule>
    <cfRule type="expression" dxfId="19930" priority="25510">
      <formula>AND($L22&gt;0.08,$L22&lt;0.15)</formula>
    </cfRule>
  </conditionalFormatting>
  <conditionalFormatting sqref="I34:Z34 AB34:AC34">
    <cfRule type="expression" dxfId="19929" priority="25505">
      <formula>$L34&gt;0.15</formula>
    </cfRule>
    <cfRule type="expression" dxfId="19928" priority="25506">
      <formula>AND($L34&gt;0.08,$L34&lt;0.15)</formula>
    </cfRule>
  </conditionalFormatting>
  <conditionalFormatting sqref="AB34">
    <cfRule type="expression" dxfId="19927" priority="25507">
      <formula>#REF!&gt;0.15</formula>
    </cfRule>
    <cfRule type="expression" dxfId="19926" priority="25508">
      <formula>AND(#REF!&gt;0.08,#REF!&lt;0.15)</formula>
    </cfRule>
  </conditionalFormatting>
  <conditionalFormatting sqref="E34:F34">
    <cfRule type="expression" dxfId="19925" priority="25489">
      <formula>$L34&gt;0.15</formula>
    </cfRule>
    <cfRule type="expression" dxfId="19924" priority="25490">
      <formula>AND($L34&gt;0.08,$L34&lt;0.15)</formula>
    </cfRule>
  </conditionalFormatting>
  <conditionalFormatting sqref="E34:F34">
    <cfRule type="expression" dxfId="19923" priority="25487">
      <formula>$L34&gt;0.15</formula>
    </cfRule>
    <cfRule type="expression" dxfId="19922" priority="25488">
      <formula>AND($L34&gt;0.08,$L34&lt;0.15)</formula>
    </cfRule>
  </conditionalFormatting>
  <conditionalFormatting sqref="E34:F34">
    <cfRule type="expression" dxfId="19921" priority="25485">
      <formula>$L34&gt;0.15</formula>
    </cfRule>
    <cfRule type="expression" dxfId="19920" priority="25486">
      <formula>AND($L34&gt;0.08,$L34&lt;0.15)</formula>
    </cfRule>
  </conditionalFormatting>
  <conditionalFormatting sqref="G34:H34">
    <cfRule type="expression" dxfId="19919" priority="25483">
      <formula>$L34&gt;0.15</formula>
    </cfRule>
    <cfRule type="expression" dxfId="19918" priority="25484">
      <formula>AND($L34&gt;0.08,$L34&lt;0.15)</formula>
    </cfRule>
  </conditionalFormatting>
  <conditionalFormatting sqref="G34:H34">
    <cfRule type="expression" dxfId="19917" priority="25481">
      <formula>$L34&gt;0.15</formula>
    </cfRule>
    <cfRule type="expression" dxfId="19916" priority="25482">
      <formula>AND($L34&gt;0.08,$L34&lt;0.15)</formula>
    </cfRule>
  </conditionalFormatting>
  <conditionalFormatting sqref="D34">
    <cfRule type="expression" dxfId="19915" priority="25479">
      <formula>$L34&gt;0.15</formula>
    </cfRule>
    <cfRule type="expression" dxfId="19914" priority="25480">
      <formula>AND($L34&gt;0.08,$L34&lt;0.15)</formula>
    </cfRule>
  </conditionalFormatting>
  <conditionalFormatting sqref="D34">
    <cfRule type="expression" dxfId="19913" priority="25491">
      <formula>$L34&gt;0.15</formula>
    </cfRule>
    <cfRule type="expression" dxfId="19912" priority="25492">
      <formula>AND($L34&gt;0.08,$L34&lt;0.15)</formula>
    </cfRule>
  </conditionalFormatting>
  <conditionalFormatting sqref="D34">
    <cfRule type="expression" dxfId="19911" priority="25461">
      <formula>$L34&gt;0.15</formula>
    </cfRule>
    <cfRule type="expression" dxfId="19910" priority="25462">
      <formula>AND($L34&gt;0.08,$L34&lt;0.15)</formula>
    </cfRule>
  </conditionalFormatting>
  <conditionalFormatting sqref="E34">
    <cfRule type="expression" dxfId="19909" priority="25459">
      <formula>$L34&gt;0.15</formula>
    </cfRule>
    <cfRule type="expression" dxfId="19908" priority="25460">
      <formula>AND($L34&gt;0.08,$L34&lt;0.15)</formula>
    </cfRule>
  </conditionalFormatting>
  <conditionalFormatting sqref="E34">
    <cfRule type="expression" dxfId="19907" priority="25457">
      <formula>$L34&gt;0.15</formula>
    </cfRule>
    <cfRule type="expression" dxfId="19906" priority="25458">
      <formula>AND($L34&gt;0.08,$L34&lt;0.15)</formula>
    </cfRule>
  </conditionalFormatting>
  <conditionalFormatting sqref="E34">
    <cfRule type="expression" dxfId="19905" priority="25455">
      <formula>$L34&gt;0.15</formula>
    </cfRule>
    <cfRule type="expression" dxfId="19904" priority="25456">
      <formula>AND($L34&gt;0.08,$L34&lt;0.15)</formula>
    </cfRule>
  </conditionalFormatting>
  <conditionalFormatting sqref="E34:F34">
    <cfRule type="expression" dxfId="19903" priority="25499">
      <formula>$L34&gt;0.15</formula>
    </cfRule>
    <cfRule type="expression" dxfId="19902" priority="25500">
      <formula>AND($L34&gt;0.08,$L34&lt;0.15)</formula>
    </cfRule>
  </conditionalFormatting>
  <conditionalFormatting sqref="E34:F34">
    <cfRule type="expression" dxfId="19901" priority="25501">
      <formula>$L34&gt;0.15</formula>
    </cfRule>
    <cfRule type="expression" dxfId="19900" priority="25502">
      <formula>AND($L34&gt;0.08,$L34&lt;0.15)</formula>
    </cfRule>
  </conditionalFormatting>
  <conditionalFormatting sqref="D34">
    <cfRule type="expression" dxfId="19899" priority="25503">
      <formula>$L34&gt;0.15</formula>
    </cfRule>
    <cfRule type="expression" dxfId="19898" priority="25504">
      <formula>AND($L34&gt;0.08,$L34&lt;0.15)</formula>
    </cfRule>
  </conditionalFormatting>
  <conditionalFormatting sqref="G34:H34">
    <cfRule type="expression" dxfId="19897" priority="25495">
      <formula>$L34&gt;0.15</formula>
    </cfRule>
    <cfRule type="expression" dxfId="19896" priority="25496">
      <formula>AND($L34&gt;0.08,$L34&lt;0.15)</formula>
    </cfRule>
  </conditionalFormatting>
  <conditionalFormatting sqref="G34:H34">
    <cfRule type="expression" dxfId="19895" priority="25493">
      <formula>$L34&gt;0.15</formula>
    </cfRule>
    <cfRule type="expression" dxfId="19894" priority="25494">
      <formula>AND($L34&gt;0.08,$L34&lt;0.15)</formula>
    </cfRule>
  </conditionalFormatting>
  <conditionalFormatting sqref="E34:F34">
    <cfRule type="expression" dxfId="19893" priority="25497">
      <formula>$L34&gt;0.15</formula>
    </cfRule>
    <cfRule type="expression" dxfId="19892" priority="25498">
      <formula>AND($L34&gt;0.08,$L34&lt;0.15)</formula>
    </cfRule>
  </conditionalFormatting>
  <conditionalFormatting sqref="F34">
    <cfRule type="expression" dxfId="19891" priority="25467">
      <formula>$L34&gt;0.15</formula>
    </cfRule>
    <cfRule type="expression" dxfId="19890" priority="25468">
      <formula>AND($L34&gt;0.08,$L34&lt;0.15)</formula>
    </cfRule>
  </conditionalFormatting>
  <conditionalFormatting sqref="E34:F34">
    <cfRule type="expression" dxfId="19889" priority="25477">
      <formula>$L34&gt;0.15</formula>
    </cfRule>
    <cfRule type="expression" dxfId="19888" priority="25478">
      <formula>AND($L34&gt;0.08,$L34&lt;0.15)</formula>
    </cfRule>
  </conditionalFormatting>
  <conditionalFormatting sqref="E34:F34">
    <cfRule type="expression" dxfId="19887" priority="25473">
      <formula>$L34&gt;0.15</formula>
    </cfRule>
    <cfRule type="expression" dxfId="19886" priority="25474">
      <formula>AND($L34&gt;0.08,$L34&lt;0.15)</formula>
    </cfRule>
  </conditionalFormatting>
  <conditionalFormatting sqref="G34:H34">
    <cfRule type="expression" dxfId="19885" priority="25471">
      <formula>$L34&gt;0.15</formula>
    </cfRule>
    <cfRule type="expression" dxfId="19884" priority="25472">
      <formula>AND($L34&gt;0.08,$L34&lt;0.15)</formula>
    </cfRule>
  </conditionalFormatting>
  <conditionalFormatting sqref="G34:H34">
    <cfRule type="expression" dxfId="19883" priority="25469">
      <formula>$L34&gt;0.15</formula>
    </cfRule>
    <cfRule type="expression" dxfId="19882" priority="25470">
      <formula>AND($L34&gt;0.08,$L34&lt;0.15)</formula>
    </cfRule>
  </conditionalFormatting>
  <conditionalFormatting sqref="E34:F34">
    <cfRule type="expression" dxfId="19881" priority="25475">
      <formula>$L34&gt;0.15</formula>
    </cfRule>
    <cfRule type="expression" dxfId="19880" priority="25476">
      <formula>AND($L34&gt;0.08,$L34&lt;0.15)</formula>
    </cfRule>
  </conditionalFormatting>
  <conditionalFormatting sqref="G34:H34">
    <cfRule type="expression" dxfId="19879" priority="25465">
      <formula>$L34&gt;0.15</formula>
    </cfRule>
    <cfRule type="expression" dxfId="19878" priority="25466">
      <formula>AND($L34&gt;0.08,$L34&lt;0.15)</formula>
    </cfRule>
  </conditionalFormatting>
  <conditionalFormatting sqref="G34:H34">
    <cfRule type="expression" dxfId="19877" priority="25463">
      <formula>$L34&gt;0.15</formula>
    </cfRule>
    <cfRule type="expression" dxfId="19876" priority="25464">
      <formula>AND($L34&gt;0.08,$L34&lt;0.15)</formula>
    </cfRule>
  </conditionalFormatting>
  <conditionalFormatting sqref="E34">
    <cfRule type="expression" dxfId="19875" priority="25453">
      <formula>$L34&gt;0.15</formula>
    </cfRule>
    <cfRule type="expression" dxfId="19874" priority="25454">
      <formula>AND($L34&gt;0.08,$L34&lt;0.15)</formula>
    </cfRule>
  </conditionalFormatting>
  <conditionalFormatting sqref="E36:F36 AB35:AC36 I35:Z36">
    <cfRule type="expression" dxfId="19873" priority="25449">
      <formula>$L35&gt;0.15</formula>
    </cfRule>
    <cfRule type="expression" dxfId="19872" priority="25450">
      <formula>AND($L35&gt;0.08,$L35&lt;0.15)</formula>
    </cfRule>
  </conditionalFormatting>
  <conditionalFormatting sqref="AB35">
    <cfRule type="expression" dxfId="19871" priority="25451">
      <formula>#REF!&gt;0.15</formula>
    </cfRule>
    <cfRule type="expression" dxfId="19870" priority="25452">
      <formula>AND(#REF!&gt;0.08,#REF!&lt;0.15)</formula>
    </cfRule>
  </conditionalFormatting>
  <conditionalFormatting sqref="E35:F35">
    <cfRule type="expression" dxfId="19869" priority="25437">
      <formula>$L35&gt;0.15</formula>
    </cfRule>
    <cfRule type="expression" dxfId="19868" priority="25438">
      <formula>AND($L35&gt;0.08,$L35&lt;0.15)</formula>
    </cfRule>
  </conditionalFormatting>
  <conditionalFormatting sqref="E35:F35">
    <cfRule type="expression" dxfId="19867" priority="25435">
      <formula>$L35&gt;0.15</formula>
    </cfRule>
    <cfRule type="expression" dxfId="19866" priority="25436">
      <formula>AND($L35&gt;0.08,$L35&lt;0.15)</formula>
    </cfRule>
  </conditionalFormatting>
  <conditionalFormatting sqref="E35:F35">
    <cfRule type="expression" dxfId="19865" priority="25433">
      <formula>$L35&gt;0.15</formula>
    </cfRule>
    <cfRule type="expression" dxfId="19864" priority="25434">
      <formula>AND($L35&gt;0.08,$L35&lt;0.15)</formula>
    </cfRule>
  </conditionalFormatting>
  <conditionalFormatting sqref="D35">
    <cfRule type="expression" dxfId="19863" priority="25431">
      <formula>$L35&gt;0.15</formula>
    </cfRule>
    <cfRule type="expression" dxfId="19862" priority="25432">
      <formula>AND($L35&gt;0.08,$L35&lt;0.15)</formula>
    </cfRule>
  </conditionalFormatting>
  <conditionalFormatting sqref="D35">
    <cfRule type="expression" dxfId="19861" priority="25439">
      <formula>$L35&gt;0.15</formula>
    </cfRule>
    <cfRule type="expression" dxfId="19860" priority="25440">
      <formula>AND($L35&gt;0.08,$L35&lt;0.15)</formula>
    </cfRule>
  </conditionalFormatting>
  <conditionalFormatting sqref="D35">
    <cfRule type="expression" dxfId="19859" priority="25421">
      <formula>$L35&gt;0.15</formula>
    </cfRule>
    <cfRule type="expression" dxfId="19858" priority="25422">
      <formula>AND($L35&gt;0.08,$L35&lt;0.15)</formula>
    </cfRule>
  </conditionalFormatting>
  <conditionalFormatting sqref="E35">
    <cfRule type="expression" dxfId="19857" priority="25419">
      <formula>$L35&gt;0.15</formula>
    </cfRule>
    <cfRule type="expression" dxfId="19856" priority="25420">
      <formula>AND($L35&gt;0.08,$L35&lt;0.15)</formula>
    </cfRule>
  </conditionalFormatting>
  <conditionalFormatting sqref="E35">
    <cfRule type="expression" dxfId="19855" priority="25417">
      <formula>$L35&gt;0.15</formula>
    </cfRule>
    <cfRule type="expression" dxfId="19854" priority="25418">
      <formula>AND($L35&gt;0.08,$L35&lt;0.15)</formula>
    </cfRule>
  </conditionalFormatting>
  <conditionalFormatting sqref="E35">
    <cfRule type="expression" dxfId="19853" priority="25415">
      <formula>$L35&gt;0.15</formula>
    </cfRule>
    <cfRule type="expression" dxfId="19852" priority="25416">
      <formula>AND($L35&gt;0.08,$L35&lt;0.15)</formula>
    </cfRule>
  </conditionalFormatting>
  <conditionalFormatting sqref="E35:F35">
    <cfRule type="expression" dxfId="19851" priority="25443">
      <formula>$L35&gt;0.15</formula>
    </cfRule>
    <cfRule type="expression" dxfId="19850" priority="25444">
      <formula>AND($L35&gt;0.08,$L35&lt;0.15)</formula>
    </cfRule>
  </conditionalFormatting>
  <conditionalFormatting sqref="E35:F35">
    <cfRule type="expression" dxfId="19849" priority="25445">
      <formula>$L35&gt;0.15</formula>
    </cfRule>
    <cfRule type="expression" dxfId="19848" priority="25446">
      <formula>AND($L35&gt;0.08,$L35&lt;0.15)</formula>
    </cfRule>
  </conditionalFormatting>
  <conditionalFormatting sqref="D35">
    <cfRule type="expression" dxfId="19847" priority="25447">
      <formula>$L35&gt;0.15</formula>
    </cfRule>
    <cfRule type="expression" dxfId="19846" priority="25448">
      <formula>AND($L35&gt;0.08,$L35&lt;0.15)</formula>
    </cfRule>
  </conditionalFormatting>
  <conditionalFormatting sqref="E35:F35">
    <cfRule type="expression" dxfId="19845" priority="25441">
      <formula>$L35&gt;0.15</formula>
    </cfRule>
    <cfRule type="expression" dxfId="19844" priority="25442">
      <formula>AND($L35&gt;0.08,$L35&lt;0.15)</formula>
    </cfRule>
  </conditionalFormatting>
  <conditionalFormatting sqref="F35">
    <cfRule type="expression" dxfId="19843" priority="25423">
      <formula>$L35&gt;0.15</formula>
    </cfRule>
    <cfRule type="expression" dxfId="19842" priority="25424">
      <formula>AND($L35&gt;0.08,$L35&lt;0.15)</formula>
    </cfRule>
  </conditionalFormatting>
  <conditionalFormatting sqref="E35:F35">
    <cfRule type="expression" dxfId="19841" priority="25429">
      <formula>$L35&gt;0.15</formula>
    </cfRule>
    <cfRule type="expression" dxfId="19840" priority="25430">
      <formula>AND($L35&gt;0.08,$L35&lt;0.15)</formula>
    </cfRule>
  </conditionalFormatting>
  <conditionalFormatting sqref="E35:F35">
    <cfRule type="expression" dxfId="19839" priority="25425">
      <formula>$L35&gt;0.15</formula>
    </cfRule>
    <cfRule type="expression" dxfId="19838" priority="25426">
      <formula>AND($L35&gt;0.08,$L35&lt;0.15)</formula>
    </cfRule>
  </conditionalFormatting>
  <conditionalFormatting sqref="E35:F35">
    <cfRule type="expression" dxfId="19837" priority="25427">
      <formula>$L35&gt;0.15</formula>
    </cfRule>
    <cfRule type="expression" dxfId="19836" priority="25428">
      <formula>AND($L35&gt;0.08,$L35&lt;0.15)</formula>
    </cfRule>
  </conditionalFormatting>
  <conditionalFormatting sqref="E35">
    <cfRule type="expression" dxfId="19835" priority="25413">
      <formula>$L35&gt;0.15</formula>
    </cfRule>
    <cfRule type="expression" dxfId="19834" priority="25414">
      <formula>AND($L35&gt;0.08,$L35&lt;0.15)</formula>
    </cfRule>
  </conditionalFormatting>
  <conditionalFormatting sqref="AA34">
    <cfRule type="expression" dxfId="19833" priority="25411">
      <formula>$L34&gt;0.15</formula>
    </cfRule>
    <cfRule type="expression" dxfId="19832" priority="25412">
      <formula>AND($L34&gt;0.08,$L34&lt;0.15)</formula>
    </cfRule>
  </conditionalFormatting>
  <conditionalFormatting sqref="AA35">
    <cfRule type="expression" dxfId="19831" priority="25409">
      <formula>$L35&gt;0.15</formula>
    </cfRule>
    <cfRule type="expression" dxfId="19830" priority="25410">
      <formula>AND($L35&gt;0.08,$L35&lt;0.15)</formula>
    </cfRule>
  </conditionalFormatting>
  <conditionalFormatting sqref="AA36">
    <cfRule type="expression" dxfId="19829" priority="25407">
      <formula>$L36&gt;0.15</formula>
    </cfRule>
    <cfRule type="expression" dxfId="19828" priority="25408">
      <formula>AND($L36&gt;0.08,$L36&lt;0.15)</formula>
    </cfRule>
  </conditionalFormatting>
  <conditionalFormatting sqref="AA26">
    <cfRule type="expression" dxfId="19827" priority="25405">
      <formula>$L26&gt;0.15</formula>
    </cfRule>
    <cfRule type="expression" dxfId="19826" priority="25406">
      <formula>AND($L26&gt;0.08,$L26&lt;0.15)</formula>
    </cfRule>
  </conditionalFormatting>
  <conditionalFormatting sqref="AA24">
    <cfRule type="expression" dxfId="19825" priority="25403">
      <formula>$L24&gt;0.15</formula>
    </cfRule>
    <cfRule type="expression" dxfId="19824" priority="25404">
      <formula>AND($L24&gt;0.08,$L24&lt;0.15)</formula>
    </cfRule>
  </conditionalFormatting>
  <conditionalFormatting sqref="AA25">
    <cfRule type="expression" dxfId="19823" priority="25401">
      <formula>$L25&gt;0.15</formula>
    </cfRule>
    <cfRule type="expression" dxfId="19822" priority="25402">
      <formula>AND($L25&gt;0.08,$L25&lt;0.15)</formula>
    </cfRule>
  </conditionalFormatting>
  <conditionalFormatting sqref="AA27">
    <cfRule type="expression" dxfId="19821" priority="25399">
      <formula>$L27&gt;0.15</formula>
    </cfRule>
    <cfRule type="expression" dxfId="19820" priority="25400">
      <formula>AND($L27&gt;0.08,$L27&lt;0.15)</formula>
    </cfRule>
  </conditionalFormatting>
  <conditionalFormatting sqref="AA35">
    <cfRule type="expression" dxfId="19819" priority="25397">
      <formula>$L35&gt;0.15</formula>
    </cfRule>
    <cfRule type="expression" dxfId="19818" priority="25398">
      <formula>AND($L35&gt;0.08,$L35&lt;0.15)</formula>
    </cfRule>
  </conditionalFormatting>
  <conditionalFormatting sqref="AA34">
    <cfRule type="expression" dxfId="19817" priority="25395">
      <formula>$L34&gt;0.15</formula>
    </cfRule>
    <cfRule type="expression" dxfId="19816" priority="25396">
      <formula>AND($L34&gt;0.08,$L34&lt;0.15)</formula>
    </cfRule>
  </conditionalFormatting>
  <conditionalFormatting sqref="AA36">
    <cfRule type="expression" dxfId="19815" priority="25393">
      <formula>$L36&gt;0.15</formula>
    </cfRule>
    <cfRule type="expression" dxfId="19814" priority="25394">
      <formula>AND($L36&gt;0.08,$L36&lt;0.15)</formula>
    </cfRule>
  </conditionalFormatting>
  <conditionalFormatting sqref="AD28:AD29">
    <cfRule type="expression" dxfId="19813" priority="25391">
      <formula>$L28&gt;0.15</formula>
    </cfRule>
    <cfRule type="expression" dxfId="19812" priority="25392">
      <formula>AND($L28&gt;0.08,$L28&lt;0.15)</formula>
    </cfRule>
  </conditionalFormatting>
  <conditionalFormatting sqref="AD23 AD25:AD27">
    <cfRule type="expression" dxfId="19811" priority="25389">
      <formula>$L23&gt;0.15</formula>
    </cfRule>
    <cfRule type="expression" dxfId="19810" priority="25390">
      <formula>AND($L23&gt;0.08,$L23&lt;0.15)</formula>
    </cfRule>
  </conditionalFormatting>
  <conditionalFormatting sqref="AD34:AD36">
    <cfRule type="expression" dxfId="19809" priority="25387">
      <formula>$L34&gt;0.15</formula>
    </cfRule>
    <cfRule type="expression" dxfId="19808" priority="25388">
      <formula>AND($L34&gt;0.08,$L34&lt;0.15)</formula>
    </cfRule>
  </conditionalFormatting>
  <conditionalFormatting sqref="AF34">
    <cfRule type="expression" dxfId="19807" priority="25385">
      <formula>$L34&gt;0.15</formula>
    </cfRule>
    <cfRule type="expression" dxfId="19806" priority="25386">
      <formula>AND($L34&gt;0.08,$L34&lt;0.15)</formula>
    </cfRule>
  </conditionalFormatting>
  <conditionalFormatting sqref="AF35">
    <cfRule type="expression" dxfId="19805" priority="25383">
      <formula>$L35&gt;0.15</formula>
    </cfRule>
    <cfRule type="expression" dxfId="19804" priority="25384">
      <formula>AND($L35&gt;0.08,$L35&lt;0.15)</formula>
    </cfRule>
  </conditionalFormatting>
  <conditionalFormatting sqref="AF36">
    <cfRule type="expression" dxfId="19803" priority="25381">
      <formula>$L36&gt;0.15</formula>
    </cfRule>
    <cfRule type="expression" dxfId="19802" priority="25382">
      <formula>AND($L36&gt;0.08,$L36&lt;0.15)</formula>
    </cfRule>
  </conditionalFormatting>
  <conditionalFormatting sqref="G24:H24">
    <cfRule type="expression" dxfId="19801" priority="25375">
      <formula>$L24&gt;0.15</formula>
    </cfRule>
    <cfRule type="expression" dxfId="19800" priority="25376">
      <formula>AND($L24&gt;0.08,$L24&lt;0.15)</formula>
    </cfRule>
  </conditionalFormatting>
  <conditionalFormatting sqref="G24:H24">
    <cfRule type="expression" dxfId="19799" priority="25373">
      <formula>$L24&gt;0.15</formula>
    </cfRule>
    <cfRule type="expression" dxfId="19798" priority="25374">
      <formula>AND($L24&gt;0.08,$L24&lt;0.15)</formula>
    </cfRule>
  </conditionalFormatting>
  <conditionalFormatting sqref="G24:H24">
    <cfRule type="expression" dxfId="19797" priority="25379">
      <formula>$L24&gt;0.15</formula>
    </cfRule>
    <cfRule type="expression" dxfId="19796" priority="25380">
      <formula>AND($L24&gt;0.08,$L24&lt;0.15)</formula>
    </cfRule>
  </conditionalFormatting>
  <conditionalFormatting sqref="G24:H24">
    <cfRule type="expression" dxfId="19795" priority="25377">
      <formula>$L24&gt;0.15</formula>
    </cfRule>
    <cfRule type="expression" dxfId="19794" priority="25378">
      <formula>AND($L24&gt;0.08,$L24&lt;0.15)</formula>
    </cfRule>
  </conditionalFormatting>
  <conditionalFormatting sqref="G24:H24">
    <cfRule type="expression" dxfId="19793" priority="25371">
      <formula>$L24&gt;0.15</formula>
    </cfRule>
    <cfRule type="expression" dxfId="19792" priority="25372">
      <formula>AND($L24&gt;0.08,$L24&lt;0.15)</formula>
    </cfRule>
  </conditionalFormatting>
  <conditionalFormatting sqref="G24:H24">
    <cfRule type="expression" dxfId="19791" priority="25369">
      <formula>$L24&gt;0.15</formula>
    </cfRule>
    <cfRule type="expression" dxfId="19790" priority="25370">
      <formula>AND($L24&gt;0.08,$L24&lt;0.15)</formula>
    </cfRule>
  </conditionalFormatting>
  <conditionalFormatting sqref="G24:H24">
    <cfRule type="expression" dxfId="19789" priority="25367">
      <formula>$L24&gt;0.15</formula>
    </cfRule>
    <cfRule type="expression" dxfId="19788" priority="25368">
      <formula>AND($L24&gt;0.08,$L24&lt;0.15)</formula>
    </cfRule>
  </conditionalFormatting>
  <conditionalFormatting sqref="G24:H24">
    <cfRule type="expression" dxfId="19787" priority="25365">
      <formula>$L24&gt;0.15</formula>
    </cfRule>
    <cfRule type="expression" dxfId="19786" priority="25366">
      <formula>AND($L24&gt;0.08,$L24&lt;0.15)</formula>
    </cfRule>
  </conditionalFormatting>
  <conditionalFormatting sqref="G35:H35">
    <cfRule type="expression" dxfId="19785" priority="25359">
      <formula>$L35&gt;0.15</formula>
    </cfRule>
    <cfRule type="expression" dxfId="19784" priority="25360">
      <formula>AND($L35&gt;0.08,$L35&lt;0.15)</formula>
    </cfRule>
  </conditionalFormatting>
  <conditionalFormatting sqref="G35:H35">
    <cfRule type="expression" dxfId="19783" priority="25357">
      <formula>$L35&gt;0.15</formula>
    </cfRule>
    <cfRule type="expression" dxfId="19782" priority="25358">
      <formula>AND($L35&gt;0.08,$L35&lt;0.15)</formula>
    </cfRule>
  </conditionalFormatting>
  <conditionalFormatting sqref="G35:H35">
    <cfRule type="expression" dxfId="19781" priority="25363">
      <formula>$L35&gt;0.15</formula>
    </cfRule>
    <cfRule type="expression" dxfId="19780" priority="25364">
      <formula>AND($L35&gt;0.08,$L35&lt;0.15)</formula>
    </cfRule>
  </conditionalFormatting>
  <conditionalFormatting sqref="G35:H35">
    <cfRule type="expression" dxfId="19779" priority="25361">
      <formula>$L35&gt;0.15</formula>
    </cfRule>
    <cfRule type="expression" dxfId="19778" priority="25362">
      <formula>AND($L35&gt;0.08,$L35&lt;0.15)</formula>
    </cfRule>
  </conditionalFormatting>
  <conditionalFormatting sqref="G35:H35">
    <cfRule type="expression" dxfId="19777" priority="25355">
      <formula>$L35&gt;0.15</formula>
    </cfRule>
    <cfRule type="expression" dxfId="19776" priority="25356">
      <formula>AND($L35&gt;0.08,$L35&lt;0.15)</formula>
    </cfRule>
  </conditionalFormatting>
  <conditionalFormatting sqref="G35:H35">
    <cfRule type="expression" dxfId="19775" priority="25353">
      <formula>$L35&gt;0.15</formula>
    </cfRule>
    <cfRule type="expression" dxfId="19774" priority="25354">
      <formula>AND($L35&gt;0.08,$L35&lt;0.15)</formula>
    </cfRule>
  </conditionalFormatting>
  <conditionalFormatting sqref="G35:H35">
    <cfRule type="expression" dxfId="19773" priority="25351">
      <formula>$L35&gt;0.15</formula>
    </cfRule>
    <cfRule type="expression" dxfId="19772" priority="25352">
      <formula>AND($L35&gt;0.08,$L35&lt;0.15)</formula>
    </cfRule>
  </conditionalFormatting>
  <conditionalFormatting sqref="G35:H35">
    <cfRule type="expression" dxfId="19771" priority="25349">
      <formula>$L35&gt;0.15</formula>
    </cfRule>
    <cfRule type="expression" dxfId="19770" priority="25350">
      <formula>AND($L35&gt;0.08,$L35&lt;0.15)</formula>
    </cfRule>
  </conditionalFormatting>
  <conditionalFormatting sqref="G36:H36">
    <cfRule type="expression" dxfId="19769" priority="25343">
      <formula>$L36&gt;0.15</formula>
    </cfRule>
    <cfRule type="expression" dxfId="19768" priority="25344">
      <formula>AND($L36&gt;0.08,$L36&lt;0.15)</formula>
    </cfRule>
  </conditionalFormatting>
  <conditionalFormatting sqref="G36:H36">
    <cfRule type="expression" dxfId="19767" priority="25341">
      <formula>$L36&gt;0.15</formula>
    </cfRule>
    <cfRule type="expression" dxfId="19766" priority="25342">
      <formula>AND($L36&gt;0.08,$L36&lt;0.15)</formula>
    </cfRule>
  </conditionalFormatting>
  <conditionalFormatting sqref="G36:H36">
    <cfRule type="expression" dxfId="19765" priority="25347">
      <formula>$L36&gt;0.15</formula>
    </cfRule>
    <cfRule type="expression" dxfId="19764" priority="25348">
      <formula>AND($L36&gt;0.08,$L36&lt;0.15)</formula>
    </cfRule>
  </conditionalFormatting>
  <conditionalFormatting sqref="G36:H36">
    <cfRule type="expression" dxfId="19763" priority="25345">
      <formula>$L36&gt;0.15</formula>
    </cfRule>
    <cfRule type="expression" dxfId="19762" priority="25346">
      <formula>AND($L36&gt;0.08,$L36&lt;0.15)</formula>
    </cfRule>
  </conditionalFormatting>
  <conditionalFormatting sqref="G36:H36">
    <cfRule type="expression" dxfId="19761" priority="25339">
      <formula>$L36&gt;0.15</formula>
    </cfRule>
    <cfRule type="expression" dxfId="19760" priority="25340">
      <formula>AND($L36&gt;0.08,$L36&lt;0.15)</formula>
    </cfRule>
  </conditionalFormatting>
  <conditionalFormatting sqref="G36:H36">
    <cfRule type="expression" dxfId="19759" priority="25337">
      <formula>$L36&gt;0.15</formula>
    </cfRule>
    <cfRule type="expression" dxfId="19758" priority="25338">
      <formula>AND($L36&gt;0.08,$L36&lt;0.15)</formula>
    </cfRule>
  </conditionalFormatting>
  <conditionalFormatting sqref="G36:H36">
    <cfRule type="expression" dxfId="19757" priority="25335">
      <formula>$L36&gt;0.15</formula>
    </cfRule>
    <cfRule type="expression" dxfId="19756" priority="25336">
      <formula>AND($L36&gt;0.08,$L36&lt;0.15)</formula>
    </cfRule>
  </conditionalFormatting>
  <conditionalFormatting sqref="G36:H36">
    <cfRule type="expression" dxfId="19755" priority="25333">
      <formula>$L36&gt;0.15</formula>
    </cfRule>
    <cfRule type="expression" dxfId="19754" priority="25334">
      <formula>AND($L36&gt;0.08,$L36&lt;0.15)</formula>
    </cfRule>
  </conditionalFormatting>
  <conditionalFormatting sqref="D36">
    <cfRule type="expression" dxfId="19753" priority="25327">
      <formula>$L36&gt;0.15</formula>
    </cfRule>
    <cfRule type="expression" dxfId="19752" priority="25328">
      <formula>AND($L36&gt;0.08,$L36&lt;0.15)</formula>
    </cfRule>
  </conditionalFormatting>
  <conditionalFormatting sqref="D36">
    <cfRule type="expression" dxfId="19751" priority="25329">
      <formula>$L36&gt;0.15</formula>
    </cfRule>
    <cfRule type="expression" dxfId="19750" priority="25330">
      <formula>AND($L36&gt;0.08,$L36&lt;0.15)</formula>
    </cfRule>
  </conditionalFormatting>
  <conditionalFormatting sqref="D36">
    <cfRule type="expression" dxfId="19749" priority="25325">
      <formula>$L36&gt;0.15</formula>
    </cfRule>
    <cfRule type="expression" dxfId="19748" priority="25326">
      <formula>AND($L36&gt;0.08,$L36&lt;0.15)</formula>
    </cfRule>
  </conditionalFormatting>
  <conditionalFormatting sqref="D36">
    <cfRule type="expression" dxfId="19747" priority="25331">
      <formula>$L36&gt;0.15</formula>
    </cfRule>
    <cfRule type="expression" dxfId="19746" priority="25332">
      <formula>AND($L36&gt;0.08,$L36&lt;0.15)</formula>
    </cfRule>
  </conditionalFormatting>
  <conditionalFormatting sqref="AB37:AC37 AF37 A37 I37:Z37">
    <cfRule type="expression" dxfId="19745" priority="25319">
      <formula>$L37&gt;0.15</formula>
    </cfRule>
    <cfRule type="expression" dxfId="19744" priority="25320">
      <formula>AND($L37&gt;0.08,$L37&lt;0.15)</formula>
    </cfRule>
  </conditionalFormatting>
  <conditionalFormatting sqref="B37">
    <cfRule type="expression" dxfId="19743" priority="25317">
      <formula>$L37&gt;0.15</formula>
    </cfRule>
    <cfRule type="expression" dxfId="19742" priority="25318">
      <formula>AND($L37&gt;0.08,$L37&lt;0.15)</formula>
    </cfRule>
  </conditionalFormatting>
  <conditionalFormatting sqref="AB37">
    <cfRule type="expression" dxfId="19741" priority="25321">
      <formula>#REF!&gt;0.15</formula>
    </cfRule>
    <cfRule type="expression" dxfId="19740" priority="25322">
      <formula>AND(#REF!&gt;0.08,#REF!&lt;0.15)</formula>
    </cfRule>
  </conditionalFormatting>
  <conditionalFormatting sqref="E37:F37">
    <cfRule type="expression" dxfId="19739" priority="25301">
      <formula>$L37&gt;0.15</formula>
    </cfRule>
    <cfRule type="expression" dxfId="19738" priority="25302">
      <formula>AND($L37&gt;0.08,$L37&lt;0.15)</formula>
    </cfRule>
  </conditionalFormatting>
  <conditionalFormatting sqref="E37:F37">
    <cfRule type="expression" dxfId="19737" priority="25299">
      <formula>$L37&gt;0.15</formula>
    </cfRule>
    <cfRule type="expression" dxfId="19736" priority="25300">
      <formula>AND($L37&gt;0.08,$L37&lt;0.15)</formula>
    </cfRule>
  </conditionalFormatting>
  <conditionalFormatting sqref="E37:F37">
    <cfRule type="expression" dxfId="19735" priority="25297">
      <formula>$L37&gt;0.15</formula>
    </cfRule>
    <cfRule type="expression" dxfId="19734" priority="25298">
      <formula>AND($L37&gt;0.08,$L37&lt;0.15)</formula>
    </cfRule>
  </conditionalFormatting>
  <conditionalFormatting sqref="G37:H37">
    <cfRule type="expression" dxfId="19733" priority="25295">
      <formula>$L37&gt;0.15</formula>
    </cfRule>
    <cfRule type="expression" dxfId="19732" priority="25296">
      <formula>AND($L37&gt;0.08,$L37&lt;0.15)</formula>
    </cfRule>
  </conditionalFormatting>
  <conditionalFormatting sqref="G37:H37">
    <cfRule type="expression" dxfId="19731" priority="25293">
      <formula>$L37&gt;0.15</formula>
    </cfRule>
    <cfRule type="expression" dxfId="19730" priority="25294">
      <formula>AND($L37&gt;0.08,$L37&lt;0.15)</formula>
    </cfRule>
  </conditionalFormatting>
  <conditionalFormatting sqref="D37">
    <cfRule type="expression" dxfId="19729" priority="25291">
      <formula>$L37&gt;0.15</formula>
    </cfRule>
    <cfRule type="expression" dxfId="19728" priority="25292">
      <formula>AND($L37&gt;0.08,$L37&lt;0.15)</formula>
    </cfRule>
  </conditionalFormatting>
  <conditionalFormatting sqref="D37">
    <cfRule type="expression" dxfId="19727" priority="25303">
      <formula>$L37&gt;0.15</formula>
    </cfRule>
    <cfRule type="expression" dxfId="19726" priority="25304">
      <formula>AND($L37&gt;0.08,$L37&lt;0.15)</formula>
    </cfRule>
  </conditionalFormatting>
  <conditionalFormatting sqref="D37">
    <cfRule type="expression" dxfId="19725" priority="25273">
      <formula>$L37&gt;0.15</formula>
    </cfRule>
    <cfRule type="expression" dxfId="19724" priority="25274">
      <formula>AND($L37&gt;0.08,$L37&lt;0.15)</formula>
    </cfRule>
  </conditionalFormatting>
  <conditionalFormatting sqref="E37">
    <cfRule type="expression" dxfId="19723" priority="25271">
      <formula>$L37&gt;0.15</formula>
    </cfRule>
    <cfRule type="expression" dxfId="19722" priority="25272">
      <formula>AND($L37&gt;0.08,$L37&lt;0.15)</formula>
    </cfRule>
  </conditionalFormatting>
  <conditionalFormatting sqref="E37">
    <cfRule type="expression" dxfId="19721" priority="25269">
      <formula>$L37&gt;0.15</formula>
    </cfRule>
    <cfRule type="expression" dxfId="19720" priority="25270">
      <formula>AND($L37&gt;0.08,$L37&lt;0.15)</formula>
    </cfRule>
  </conditionalFormatting>
  <conditionalFormatting sqref="E37">
    <cfRule type="expression" dxfId="19719" priority="25267">
      <formula>$L37&gt;0.15</formula>
    </cfRule>
    <cfRule type="expression" dxfId="19718" priority="25268">
      <formula>AND($L37&gt;0.08,$L37&lt;0.15)</formula>
    </cfRule>
  </conditionalFormatting>
  <conditionalFormatting sqref="E37:F37">
    <cfRule type="expression" dxfId="19717" priority="25311">
      <formula>$L37&gt;0.15</formula>
    </cfRule>
    <cfRule type="expression" dxfId="19716" priority="25312">
      <formula>AND($L37&gt;0.08,$L37&lt;0.15)</formula>
    </cfRule>
  </conditionalFormatting>
  <conditionalFormatting sqref="E37:F37">
    <cfRule type="expression" dxfId="19715" priority="25313">
      <formula>$L37&gt;0.15</formula>
    </cfRule>
    <cfRule type="expression" dxfId="19714" priority="25314">
      <formula>AND($L37&gt;0.08,$L37&lt;0.15)</formula>
    </cfRule>
  </conditionalFormatting>
  <conditionalFormatting sqref="D37">
    <cfRule type="expression" dxfId="19713" priority="25315">
      <formula>$L37&gt;0.15</formula>
    </cfRule>
    <cfRule type="expression" dxfId="19712" priority="25316">
      <formula>AND($L37&gt;0.08,$L37&lt;0.15)</formula>
    </cfRule>
  </conditionalFormatting>
  <conditionalFormatting sqref="G37:H37">
    <cfRule type="expression" dxfId="19711" priority="25307">
      <formula>$L37&gt;0.15</formula>
    </cfRule>
    <cfRule type="expression" dxfId="19710" priority="25308">
      <formula>AND($L37&gt;0.08,$L37&lt;0.15)</formula>
    </cfRule>
  </conditionalFormatting>
  <conditionalFormatting sqref="G37:H37">
    <cfRule type="expression" dxfId="19709" priority="25305">
      <formula>$L37&gt;0.15</formula>
    </cfRule>
    <cfRule type="expression" dxfId="19708" priority="25306">
      <formula>AND($L37&gt;0.08,$L37&lt;0.15)</formula>
    </cfRule>
  </conditionalFormatting>
  <conditionalFormatting sqref="E37:F37">
    <cfRule type="expression" dxfId="19707" priority="25309">
      <formula>$L37&gt;0.15</formula>
    </cfRule>
    <cfRule type="expression" dxfId="19706" priority="25310">
      <formula>AND($L37&gt;0.08,$L37&lt;0.15)</formula>
    </cfRule>
  </conditionalFormatting>
  <conditionalFormatting sqref="F37">
    <cfRule type="expression" dxfId="19705" priority="25279">
      <formula>$L37&gt;0.15</formula>
    </cfRule>
    <cfRule type="expression" dxfId="19704" priority="25280">
      <formula>AND($L37&gt;0.08,$L37&lt;0.15)</formula>
    </cfRule>
  </conditionalFormatting>
  <conditionalFormatting sqref="E37:F37">
    <cfRule type="expression" dxfId="19703" priority="25289">
      <formula>$L37&gt;0.15</formula>
    </cfRule>
    <cfRule type="expression" dxfId="19702" priority="25290">
      <formula>AND($L37&gt;0.08,$L37&lt;0.15)</formula>
    </cfRule>
  </conditionalFormatting>
  <conditionalFormatting sqref="E37:F37">
    <cfRule type="expression" dxfId="19701" priority="25285">
      <formula>$L37&gt;0.15</formula>
    </cfRule>
    <cfRule type="expression" dxfId="19700" priority="25286">
      <formula>AND($L37&gt;0.08,$L37&lt;0.15)</formula>
    </cfRule>
  </conditionalFormatting>
  <conditionalFormatting sqref="G37:H37">
    <cfRule type="expression" dxfId="19699" priority="25283">
      <formula>$L37&gt;0.15</formula>
    </cfRule>
    <cfRule type="expression" dxfId="19698" priority="25284">
      <formula>AND($L37&gt;0.08,$L37&lt;0.15)</formula>
    </cfRule>
  </conditionalFormatting>
  <conditionalFormatting sqref="G37:H37">
    <cfRule type="expression" dxfId="19697" priority="25281">
      <formula>$L37&gt;0.15</formula>
    </cfRule>
    <cfRule type="expression" dxfId="19696" priority="25282">
      <formula>AND($L37&gt;0.08,$L37&lt;0.15)</formula>
    </cfRule>
  </conditionalFormatting>
  <conditionalFormatting sqref="E37:F37">
    <cfRule type="expression" dxfId="19695" priority="25287">
      <formula>$L37&gt;0.15</formula>
    </cfRule>
    <cfRule type="expression" dxfId="19694" priority="25288">
      <formula>AND($L37&gt;0.08,$L37&lt;0.15)</formula>
    </cfRule>
  </conditionalFormatting>
  <conditionalFormatting sqref="G37:H37">
    <cfRule type="expression" dxfId="19693" priority="25277">
      <formula>$L37&gt;0.15</formula>
    </cfRule>
    <cfRule type="expression" dxfId="19692" priority="25278">
      <formula>AND($L37&gt;0.08,$L37&lt;0.15)</formula>
    </cfRule>
  </conditionalFormatting>
  <conditionalFormatting sqref="G37:H37">
    <cfRule type="expression" dxfId="19691" priority="25275">
      <formula>$L37&gt;0.15</formula>
    </cfRule>
    <cfRule type="expression" dxfId="19690" priority="25276">
      <formula>AND($L37&gt;0.08,$L37&lt;0.15)</formula>
    </cfRule>
  </conditionalFormatting>
  <conditionalFormatting sqref="E37">
    <cfRule type="expression" dxfId="19689" priority="25265">
      <formula>$L37&gt;0.15</formula>
    </cfRule>
    <cfRule type="expression" dxfId="19688" priority="25266">
      <formula>AND($L37&gt;0.08,$L37&lt;0.15)</formula>
    </cfRule>
  </conditionalFormatting>
  <conditionalFormatting sqref="C37">
    <cfRule type="expression" dxfId="19687" priority="25263">
      <formula>$L37&gt;0.15</formula>
    </cfRule>
    <cfRule type="expression" dxfId="19686" priority="25264">
      <formula>AND($L37&gt;0.08,$L37&lt;0.15)</formula>
    </cfRule>
  </conditionalFormatting>
  <conditionalFormatting sqref="AA37">
    <cfRule type="expression" dxfId="19685" priority="25261">
      <formula>$L37&gt;0.15</formula>
    </cfRule>
    <cfRule type="expression" dxfId="19684" priority="25262">
      <formula>AND($L37&gt;0.08,$L37&lt;0.15)</formula>
    </cfRule>
  </conditionalFormatting>
  <conditionalFormatting sqref="AD37">
    <cfRule type="expression" dxfId="19683" priority="25259">
      <formula>$L37&gt;0.15</formula>
    </cfRule>
    <cfRule type="expression" dxfId="19682" priority="25260">
      <formula>AND($L37&gt;0.08,$L37&lt;0.15)</formula>
    </cfRule>
  </conditionalFormatting>
  <conditionalFormatting sqref="AE37">
    <cfRule type="expression" dxfId="19681" priority="25255">
      <formula>$L37&gt;0.15</formula>
    </cfRule>
    <cfRule type="expression" dxfId="19680" priority="25256">
      <formula>AND($L37&gt;0.08,$L37&lt;0.15)</formula>
    </cfRule>
  </conditionalFormatting>
  <conditionalFormatting sqref="AE37">
    <cfRule type="expression" dxfId="19679" priority="25257">
      <formula>$L37&gt;0.15</formula>
    </cfRule>
    <cfRule type="expression" dxfId="19678" priority="25258">
      <formula>AND($L37&gt;0.08,$L37&lt;0.15)</formula>
    </cfRule>
  </conditionalFormatting>
  <conditionalFormatting sqref="A38">
    <cfRule type="expression" dxfId="19677" priority="25197">
      <formula>$L38&gt;0.15</formula>
    </cfRule>
    <cfRule type="expression" dxfId="19676" priority="25198">
      <formula>AND($L38&gt;0.08,$L38&lt;0.15)</formula>
    </cfRule>
  </conditionalFormatting>
  <conditionalFormatting sqref="B38:C38">
    <cfRule type="expression" dxfId="19675" priority="25195">
      <formula>$L38&gt;0.15</formula>
    </cfRule>
    <cfRule type="expression" dxfId="19674" priority="25196">
      <formula>AND($L38&gt;0.08,$L38&lt;0.15)</formula>
    </cfRule>
  </conditionalFormatting>
  <conditionalFormatting sqref="I38:Q38 AB38:AD38 S38:Z38">
    <cfRule type="expression" dxfId="19673" priority="25193">
      <formula>$L38&gt;0.15</formula>
    </cfRule>
    <cfRule type="expression" dxfId="19672" priority="25194">
      <formula>AND($L38&gt;0.08,$L38&lt;0.15)</formula>
    </cfRule>
  </conditionalFormatting>
  <conditionalFormatting sqref="AE38">
    <cfRule type="expression" dxfId="19671" priority="25189">
      <formula>$L38&gt;0.15</formula>
    </cfRule>
    <cfRule type="expression" dxfId="19670" priority="25190">
      <formula>AND($L38&gt;0.08,$L38&lt;0.15)</formula>
    </cfRule>
  </conditionalFormatting>
  <conditionalFormatting sqref="AE38">
    <cfRule type="expression" dxfId="19669" priority="25191">
      <formula>$L38&gt;0.15</formula>
    </cfRule>
    <cfRule type="expression" dxfId="19668" priority="25192">
      <formula>AND($L38&gt;0.08,$L38&lt;0.15)</formula>
    </cfRule>
  </conditionalFormatting>
  <conditionalFormatting sqref="R38">
    <cfRule type="expression" dxfId="19667" priority="25187">
      <formula>$L38&gt;0.15</formula>
    </cfRule>
    <cfRule type="expression" dxfId="19666" priority="25188">
      <formula>AND($L38&gt;0.08,$L38&lt;0.15)</formula>
    </cfRule>
  </conditionalFormatting>
  <conditionalFormatting sqref="AA38">
    <cfRule type="expression" dxfId="19665" priority="25185">
      <formula>$L38&gt;0.15</formula>
    </cfRule>
    <cfRule type="expression" dxfId="19664" priority="25186">
      <formula>AND($L38&gt;0.08,$L38&lt;0.15)</formula>
    </cfRule>
  </conditionalFormatting>
  <conditionalFormatting sqref="G38:H38">
    <cfRule type="expression" dxfId="19663" priority="25173">
      <formula>$L38&gt;0.15</formula>
    </cfRule>
    <cfRule type="expression" dxfId="19662" priority="25174">
      <formula>AND($L38&gt;0.08,$L38&lt;0.15)</formula>
    </cfRule>
  </conditionalFormatting>
  <conditionalFormatting sqref="D38">
    <cfRule type="expression" dxfId="19661" priority="25171">
      <formula>$L38&gt;0.15</formula>
    </cfRule>
    <cfRule type="expression" dxfId="19660" priority="25172">
      <formula>AND($L38&gt;0.08,$L38&lt;0.15)</formula>
    </cfRule>
  </conditionalFormatting>
  <conditionalFormatting sqref="D38">
    <cfRule type="expression" dxfId="19659" priority="25169">
      <formula>$L38&gt;0.15</formula>
    </cfRule>
    <cfRule type="expression" dxfId="19658" priority="25170">
      <formula>AND($L38&gt;0.08,$L38&lt;0.15)</formula>
    </cfRule>
  </conditionalFormatting>
  <conditionalFormatting sqref="D38">
    <cfRule type="expression" dxfId="19657" priority="25167">
      <formula>$L38&gt;0.15</formula>
    </cfRule>
    <cfRule type="expression" dxfId="19656" priority="25168">
      <formula>AND($L38&gt;0.08,$L38&lt;0.15)</formula>
    </cfRule>
  </conditionalFormatting>
  <conditionalFormatting sqref="E38:F38">
    <cfRule type="expression" dxfId="19655" priority="25165">
      <formula>$L38&gt;0.15</formula>
    </cfRule>
    <cfRule type="expression" dxfId="19654" priority="25166">
      <formula>AND($L38&gt;0.08,$L38&lt;0.15)</formula>
    </cfRule>
  </conditionalFormatting>
  <conditionalFormatting sqref="E38:F38">
    <cfRule type="expression" dxfId="19653" priority="25181">
      <formula>$L38&gt;0.15</formula>
    </cfRule>
    <cfRule type="expression" dxfId="19652" priority="25182">
      <formula>AND($L38&gt;0.08,$L38&lt;0.15)</formula>
    </cfRule>
  </conditionalFormatting>
  <conditionalFormatting sqref="E38:F38">
    <cfRule type="expression" dxfId="19651" priority="25183">
      <formula>$L38&gt;0.15</formula>
    </cfRule>
    <cfRule type="expression" dxfId="19650" priority="25184">
      <formula>AND($L38&gt;0.08,$L38&lt;0.15)</formula>
    </cfRule>
  </conditionalFormatting>
  <conditionalFormatting sqref="E38:F38">
    <cfRule type="expression" dxfId="19649" priority="25177">
      <formula>$L38&gt;0.15</formula>
    </cfRule>
    <cfRule type="expression" dxfId="19648" priority="25178">
      <formula>AND($L38&gt;0.08,$L38&lt;0.15)</formula>
    </cfRule>
  </conditionalFormatting>
  <conditionalFormatting sqref="E38:F38">
    <cfRule type="expression" dxfId="19647" priority="25175">
      <formula>$L38&gt;0.15</formula>
    </cfRule>
    <cfRule type="expression" dxfId="19646" priority="25176">
      <formula>AND($L38&gt;0.08,$L38&lt;0.15)</formula>
    </cfRule>
  </conditionalFormatting>
  <conditionalFormatting sqref="G38:H38">
    <cfRule type="expression" dxfId="19645" priority="25179">
      <formula>$L38&gt;0.15</formula>
    </cfRule>
    <cfRule type="expression" dxfId="19644" priority="25180">
      <formula>AND($L38&gt;0.08,$L38&lt;0.15)</formula>
    </cfRule>
  </conditionalFormatting>
  <conditionalFormatting sqref="E38:F38">
    <cfRule type="expression" dxfId="19643" priority="25153">
      <formula>$L38&gt;0.15</formula>
    </cfRule>
    <cfRule type="expression" dxfId="19642" priority="25154">
      <formula>AND($L38&gt;0.08,$L38&lt;0.15)</formula>
    </cfRule>
  </conditionalFormatting>
  <conditionalFormatting sqref="E38:F38">
    <cfRule type="expression" dxfId="19641" priority="25163">
      <formula>$L38&gt;0.15</formula>
    </cfRule>
    <cfRule type="expression" dxfId="19640" priority="25164">
      <formula>AND($L38&gt;0.08,$L38&lt;0.15)</formula>
    </cfRule>
  </conditionalFormatting>
  <conditionalFormatting sqref="G38:H38">
    <cfRule type="expression" dxfId="19639" priority="25159">
      <formula>$L38&gt;0.15</formula>
    </cfRule>
    <cfRule type="expression" dxfId="19638" priority="25160">
      <formula>AND($L38&gt;0.08,$L38&lt;0.15)</formula>
    </cfRule>
  </conditionalFormatting>
  <conditionalFormatting sqref="G38:H38">
    <cfRule type="expression" dxfId="19637" priority="25157">
      <formula>$L38&gt;0.15</formula>
    </cfRule>
    <cfRule type="expression" dxfId="19636" priority="25158">
      <formula>AND($L38&gt;0.08,$L38&lt;0.15)</formula>
    </cfRule>
  </conditionalFormatting>
  <conditionalFormatting sqref="D38">
    <cfRule type="expression" dxfId="19635" priority="25155">
      <formula>$L38&gt;0.15</formula>
    </cfRule>
    <cfRule type="expression" dxfId="19634" priority="25156">
      <formula>AND($L38&gt;0.08,$L38&lt;0.15)</formula>
    </cfRule>
  </conditionalFormatting>
  <conditionalFormatting sqref="E38:F38">
    <cfRule type="expression" dxfId="19633" priority="25161">
      <formula>$L38&gt;0.15</formula>
    </cfRule>
    <cfRule type="expression" dxfId="19632" priority="25162">
      <formula>AND($L38&gt;0.08,$L38&lt;0.15)</formula>
    </cfRule>
  </conditionalFormatting>
  <conditionalFormatting sqref="E38:F38">
    <cfRule type="expression" dxfId="19631" priority="25151">
      <formula>$L38&gt;0.15</formula>
    </cfRule>
    <cfRule type="expression" dxfId="19630" priority="25152">
      <formula>AND($L38&gt;0.08,$L38&lt;0.15)</formula>
    </cfRule>
  </conditionalFormatting>
  <conditionalFormatting sqref="E38:F38">
    <cfRule type="expression" dxfId="19629" priority="25149">
      <formula>$L38&gt;0.15</formula>
    </cfRule>
    <cfRule type="expression" dxfId="19628" priority="25150">
      <formula>AND($L38&gt;0.08,$L38&lt;0.15)</formula>
    </cfRule>
  </conditionalFormatting>
  <conditionalFormatting sqref="D38">
    <cfRule type="expression" dxfId="19627" priority="25143">
      <formula>$L38&gt;0.15</formula>
    </cfRule>
    <cfRule type="expression" dxfId="19626" priority="25144">
      <formula>AND($L38&gt;0.08,$L38&lt;0.15)</formula>
    </cfRule>
  </conditionalFormatting>
  <conditionalFormatting sqref="E38:F38">
    <cfRule type="expression" dxfId="19625" priority="25141">
      <formula>$L38&gt;0.15</formula>
    </cfRule>
    <cfRule type="expression" dxfId="19624" priority="25142">
      <formula>AND($L38&gt;0.08,$L38&lt;0.15)</formula>
    </cfRule>
  </conditionalFormatting>
  <conditionalFormatting sqref="G38:H38">
    <cfRule type="expression" dxfId="19623" priority="25147">
      <formula>$L38&gt;0.15</formula>
    </cfRule>
    <cfRule type="expression" dxfId="19622" priority="25148">
      <formula>AND($L38&gt;0.08,$L38&lt;0.15)</formula>
    </cfRule>
  </conditionalFormatting>
  <conditionalFormatting sqref="G38:H38">
    <cfRule type="expression" dxfId="19621" priority="25145">
      <formula>$L38&gt;0.15</formula>
    </cfRule>
    <cfRule type="expression" dxfId="19620" priority="25146">
      <formula>AND($L38&gt;0.08,$L38&lt;0.15)</formula>
    </cfRule>
  </conditionalFormatting>
  <conditionalFormatting sqref="E38:F38">
    <cfRule type="expression" dxfId="19619" priority="25139">
      <formula>$L38&gt;0.15</formula>
    </cfRule>
    <cfRule type="expression" dxfId="19618" priority="25140">
      <formula>AND($L38&gt;0.08,$L38&lt;0.15)</formula>
    </cfRule>
  </conditionalFormatting>
  <conditionalFormatting sqref="E38:F38">
    <cfRule type="expression" dxfId="19617" priority="25137">
      <formula>$L38&gt;0.15</formula>
    </cfRule>
    <cfRule type="expression" dxfId="19616" priority="25138">
      <formula>AND($L38&gt;0.08,$L38&lt;0.15)</formula>
    </cfRule>
  </conditionalFormatting>
  <conditionalFormatting sqref="G38:H38">
    <cfRule type="expression" dxfId="19615" priority="25135">
      <formula>$L38&gt;0.15</formula>
    </cfRule>
    <cfRule type="expression" dxfId="19614" priority="25136">
      <formula>AND($L38&gt;0.08,$L38&lt;0.15)</formula>
    </cfRule>
  </conditionalFormatting>
  <conditionalFormatting sqref="G38:H38">
    <cfRule type="expression" dxfId="19613" priority="25133">
      <formula>$L38&gt;0.15</formula>
    </cfRule>
    <cfRule type="expression" dxfId="19612" priority="25134">
      <formula>AND($L38&gt;0.08,$L38&lt;0.15)</formula>
    </cfRule>
  </conditionalFormatting>
  <conditionalFormatting sqref="AF38">
    <cfRule type="expression" dxfId="19611" priority="25131">
      <formula>$L38&gt;0.15</formula>
    </cfRule>
    <cfRule type="expression" dxfId="19610" priority="25132">
      <formula>AND($L38&gt;0.08,$L38&lt;0.15)</formula>
    </cfRule>
  </conditionalFormatting>
  <conditionalFormatting sqref="I39:Q39 S39:Z39 A39">
    <cfRule type="expression" dxfId="19609" priority="25129">
      <formula>$L39&gt;0.15</formula>
    </cfRule>
    <cfRule type="expression" dxfId="19608" priority="25130">
      <formula>AND($L39&gt;0.08,$L39&lt;0.15)</formula>
    </cfRule>
  </conditionalFormatting>
  <conditionalFormatting sqref="B39:C39">
    <cfRule type="expression" dxfId="19607" priority="25127">
      <formula>$L39&gt;0.15</formula>
    </cfRule>
    <cfRule type="expression" dxfId="19606" priority="25128">
      <formula>AND($L39&gt;0.08,$L39&lt;0.15)</formula>
    </cfRule>
  </conditionalFormatting>
  <conditionalFormatting sqref="R39">
    <cfRule type="expression" dxfId="19605" priority="25125">
      <formula>$L39&gt;0.15</formula>
    </cfRule>
    <cfRule type="expression" dxfId="19604" priority="25126">
      <formula>AND($L39&gt;0.08,$L39&lt;0.15)</formula>
    </cfRule>
  </conditionalFormatting>
  <conditionalFormatting sqref="G39:H39">
    <cfRule type="expression" dxfId="19603" priority="25113">
      <formula>$L39&gt;0.15</formula>
    </cfRule>
    <cfRule type="expression" dxfId="19602" priority="25114">
      <formula>AND($L39&gt;0.08,$L39&lt;0.15)</formula>
    </cfRule>
  </conditionalFormatting>
  <conditionalFormatting sqref="D39">
    <cfRule type="expression" dxfId="19601" priority="25111">
      <formula>$L39&gt;0.15</formula>
    </cfRule>
    <cfRule type="expression" dxfId="19600" priority="25112">
      <formula>AND($L39&gt;0.08,$L39&lt;0.15)</formula>
    </cfRule>
  </conditionalFormatting>
  <conditionalFormatting sqref="D39">
    <cfRule type="expression" dxfId="19599" priority="25109">
      <formula>$L39&gt;0.15</formula>
    </cfRule>
    <cfRule type="expression" dxfId="19598" priority="25110">
      <formula>AND($L39&gt;0.08,$L39&lt;0.15)</formula>
    </cfRule>
  </conditionalFormatting>
  <conditionalFormatting sqref="D39">
    <cfRule type="expression" dxfId="19597" priority="25107">
      <formula>$L39&gt;0.15</formula>
    </cfRule>
    <cfRule type="expression" dxfId="19596" priority="25108">
      <formula>AND($L39&gt;0.08,$L39&lt;0.15)</formula>
    </cfRule>
  </conditionalFormatting>
  <conditionalFormatting sqref="E39:F39">
    <cfRule type="expression" dxfId="19595" priority="25105">
      <formula>$L39&gt;0.15</formula>
    </cfRule>
    <cfRule type="expression" dxfId="19594" priority="25106">
      <formula>AND($L39&gt;0.08,$L39&lt;0.15)</formula>
    </cfRule>
  </conditionalFormatting>
  <conditionalFormatting sqref="E39:F39">
    <cfRule type="expression" dxfId="19593" priority="25121">
      <formula>$L39&gt;0.15</formula>
    </cfRule>
    <cfRule type="expression" dxfId="19592" priority="25122">
      <formula>AND($L39&gt;0.08,$L39&lt;0.15)</formula>
    </cfRule>
  </conditionalFormatting>
  <conditionalFormatting sqref="E39:F39">
    <cfRule type="expression" dxfId="19591" priority="25123">
      <formula>$L39&gt;0.15</formula>
    </cfRule>
    <cfRule type="expression" dxfId="19590" priority="25124">
      <formula>AND($L39&gt;0.08,$L39&lt;0.15)</formula>
    </cfRule>
  </conditionalFormatting>
  <conditionalFormatting sqref="E39:F39">
    <cfRule type="expression" dxfId="19589" priority="25117">
      <formula>$L39&gt;0.15</formula>
    </cfRule>
    <cfRule type="expression" dxfId="19588" priority="25118">
      <formula>AND($L39&gt;0.08,$L39&lt;0.15)</formula>
    </cfRule>
  </conditionalFormatting>
  <conditionalFormatting sqref="E39:F39">
    <cfRule type="expression" dxfId="19587" priority="25115">
      <formula>$L39&gt;0.15</formula>
    </cfRule>
    <cfRule type="expression" dxfId="19586" priority="25116">
      <formula>AND($L39&gt;0.08,$L39&lt;0.15)</formula>
    </cfRule>
  </conditionalFormatting>
  <conditionalFormatting sqref="G39:H39">
    <cfRule type="expression" dxfId="19585" priority="25119">
      <formula>$L39&gt;0.15</formula>
    </cfRule>
    <cfRule type="expression" dxfId="19584" priority="25120">
      <formula>AND($L39&gt;0.08,$L39&lt;0.15)</formula>
    </cfRule>
  </conditionalFormatting>
  <conditionalFormatting sqref="E39:F39">
    <cfRule type="expression" dxfId="19583" priority="25093">
      <formula>$L39&gt;0.15</formula>
    </cfRule>
    <cfRule type="expression" dxfId="19582" priority="25094">
      <formula>AND($L39&gt;0.08,$L39&lt;0.15)</formula>
    </cfRule>
  </conditionalFormatting>
  <conditionalFormatting sqref="E39:F39">
    <cfRule type="expression" dxfId="19581" priority="25103">
      <formula>$L39&gt;0.15</formula>
    </cfRule>
    <cfRule type="expression" dxfId="19580" priority="25104">
      <formula>AND($L39&gt;0.08,$L39&lt;0.15)</formula>
    </cfRule>
  </conditionalFormatting>
  <conditionalFormatting sqref="G39:H39">
    <cfRule type="expression" dxfId="19579" priority="25099">
      <formula>$L39&gt;0.15</formula>
    </cfRule>
    <cfRule type="expression" dxfId="19578" priority="25100">
      <formula>AND($L39&gt;0.08,$L39&lt;0.15)</formula>
    </cfRule>
  </conditionalFormatting>
  <conditionalFormatting sqref="G39:H39">
    <cfRule type="expression" dxfId="19577" priority="25097">
      <formula>$L39&gt;0.15</formula>
    </cfRule>
    <cfRule type="expression" dxfId="19576" priority="25098">
      <formula>AND($L39&gt;0.08,$L39&lt;0.15)</formula>
    </cfRule>
  </conditionalFormatting>
  <conditionalFormatting sqref="D39">
    <cfRule type="expression" dxfId="19575" priority="25095">
      <formula>$L39&gt;0.15</formula>
    </cfRule>
    <cfRule type="expression" dxfId="19574" priority="25096">
      <formula>AND($L39&gt;0.08,$L39&lt;0.15)</formula>
    </cfRule>
  </conditionalFormatting>
  <conditionalFormatting sqref="E39:F39">
    <cfRule type="expression" dxfId="19573" priority="25101">
      <formula>$L39&gt;0.15</formula>
    </cfRule>
    <cfRule type="expression" dxfId="19572" priority="25102">
      <formula>AND($L39&gt;0.08,$L39&lt;0.15)</formula>
    </cfRule>
  </conditionalFormatting>
  <conditionalFormatting sqref="E39:F39">
    <cfRule type="expression" dxfId="19571" priority="25091">
      <formula>$L39&gt;0.15</formula>
    </cfRule>
    <cfRule type="expression" dxfId="19570" priority="25092">
      <formula>AND($L39&gt;0.08,$L39&lt;0.15)</formula>
    </cfRule>
  </conditionalFormatting>
  <conditionalFormatting sqref="E39:F39">
    <cfRule type="expression" dxfId="19569" priority="25089">
      <formula>$L39&gt;0.15</formula>
    </cfRule>
    <cfRule type="expression" dxfId="19568" priority="25090">
      <formula>AND($L39&gt;0.08,$L39&lt;0.15)</formula>
    </cfRule>
  </conditionalFormatting>
  <conditionalFormatting sqref="D39">
    <cfRule type="expression" dxfId="19567" priority="25083">
      <formula>$L39&gt;0.15</formula>
    </cfRule>
    <cfRule type="expression" dxfId="19566" priority="25084">
      <formula>AND($L39&gt;0.08,$L39&lt;0.15)</formula>
    </cfRule>
  </conditionalFormatting>
  <conditionalFormatting sqref="E39:F39">
    <cfRule type="expression" dxfId="19565" priority="25081">
      <formula>$L39&gt;0.15</formula>
    </cfRule>
    <cfRule type="expression" dxfId="19564" priority="25082">
      <formula>AND($L39&gt;0.08,$L39&lt;0.15)</formula>
    </cfRule>
  </conditionalFormatting>
  <conditionalFormatting sqref="G39:H39">
    <cfRule type="expression" dxfId="19563" priority="25087">
      <formula>$L39&gt;0.15</formula>
    </cfRule>
    <cfRule type="expression" dxfId="19562" priority="25088">
      <formula>AND($L39&gt;0.08,$L39&lt;0.15)</formula>
    </cfRule>
  </conditionalFormatting>
  <conditionalFormatting sqref="G39:H39">
    <cfRule type="expression" dxfId="19561" priority="25085">
      <formula>$L39&gt;0.15</formula>
    </cfRule>
    <cfRule type="expression" dxfId="19560" priority="25086">
      <formula>AND($L39&gt;0.08,$L39&lt;0.15)</formula>
    </cfRule>
  </conditionalFormatting>
  <conditionalFormatting sqref="E39:F39">
    <cfRule type="expression" dxfId="19559" priority="25079">
      <formula>$L39&gt;0.15</formula>
    </cfRule>
    <cfRule type="expression" dxfId="19558" priority="25080">
      <formula>AND($L39&gt;0.08,$L39&lt;0.15)</formula>
    </cfRule>
  </conditionalFormatting>
  <conditionalFormatting sqref="E39:F39">
    <cfRule type="expression" dxfId="19557" priority="25077">
      <formula>$L39&gt;0.15</formula>
    </cfRule>
    <cfRule type="expression" dxfId="19556" priority="25078">
      <formula>AND($L39&gt;0.08,$L39&lt;0.15)</formula>
    </cfRule>
  </conditionalFormatting>
  <conditionalFormatting sqref="G39:H39">
    <cfRule type="expression" dxfId="19555" priority="25075">
      <formula>$L39&gt;0.15</formula>
    </cfRule>
    <cfRule type="expression" dxfId="19554" priority="25076">
      <formula>AND($L39&gt;0.08,$L39&lt;0.15)</formula>
    </cfRule>
  </conditionalFormatting>
  <conditionalFormatting sqref="G39:H39">
    <cfRule type="expression" dxfId="19553" priority="25073">
      <formula>$L39&gt;0.15</formula>
    </cfRule>
    <cfRule type="expression" dxfId="19552" priority="25074">
      <formula>AND($L39&gt;0.08,$L39&lt;0.15)</formula>
    </cfRule>
  </conditionalFormatting>
  <conditionalFormatting sqref="AE39:AE41">
    <cfRule type="expression" dxfId="19551" priority="25069">
      <formula>$L39&gt;0.15</formula>
    </cfRule>
    <cfRule type="expression" dxfId="19550" priority="25070">
      <formula>AND($L39&gt;0.08,$L39&lt;0.15)</formula>
    </cfRule>
  </conditionalFormatting>
  <conditionalFormatting sqref="AE39:AE41">
    <cfRule type="expression" dxfId="19549" priority="25071">
      <formula>$L39&gt;0.15</formula>
    </cfRule>
    <cfRule type="expression" dxfId="19548" priority="25072">
      <formula>AND($L39&gt;0.08,$L39&lt;0.15)</formula>
    </cfRule>
  </conditionalFormatting>
  <conditionalFormatting sqref="AC39:AD39 AA39">
    <cfRule type="expression" dxfId="19547" priority="25067">
      <formula>$L39&gt;0.15</formula>
    </cfRule>
    <cfRule type="expression" dxfId="19546" priority="25068">
      <formula>AND($L39&gt;0.08,$L39&lt;0.15)</formula>
    </cfRule>
  </conditionalFormatting>
  <conditionalFormatting sqref="AB39">
    <cfRule type="expression" dxfId="19545" priority="25065">
      <formula>$L39&gt;0.15</formula>
    </cfRule>
    <cfRule type="expression" dxfId="19544" priority="25066">
      <formula>AND($L39&gt;0.08,$L39&lt;0.15)</formula>
    </cfRule>
  </conditionalFormatting>
  <conditionalFormatting sqref="J40:J41 A40:A41 L40:Z41">
    <cfRule type="expression" dxfId="19543" priority="25063">
      <formula>$L40&gt;0.15</formula>
    </cfRule>
    <cfRule type="expression" dxfId="19542" priority="25064">
      <formula>AND($L40&gt;0.08,$L40&lt;0.15)</formula>
    </cfRule>
  </conditionalFormatting>
  <conditionalFormatting sqref="B40:C41">
    <cfRule type="expression" dxfId="19541" priority="25061">
      <formula>$L40&gt;0.15</formula>
    </cfRule>
    <cfRule type="expression" dxfId="19540" priority="25062">
      <formula>AND($L40&gt;0.08,$L40&lt;0.15)</formula>
    </cfRule>
  </conditionalFormatting>
  <conditionalFormatting sqref="K40:K41">
    <cfRule type="expression" dxfId="19539" priority="25059">
      <formula>$L40&gt;0.15</formula>
    </cfRule>
    <cfRule type="expression" dxfId="19538" priority="25060">
      <formula>AND($L40&gt;0.08,$L40&lt;0.15)</formula>
    </cfRule>
  </conditionalFormatting>
  <conditionalFormatting sqref="I40:I41">
    <cfRule type="expression" dxfId="19537" priority="25057">
      <formula>$L40&gt;0.15</formula>
    </cfRule>
    <cfRule type="expression" dxfId="19536" priority="25058">
      <formula>AND($L40&gt;0.08,$L40&lt;0.15)</formula>
    </cfRule>
  </conditionalFormatting>
  <conditionalFormatting sqref="E40:F40">
    <cfRule type="expression" dxfId="19535" priority="25053">
      <formula>$L40&gt;0.15</formula>
    </cfRule>
    <cfRule type="expression" dxfId="19534" priority="25054">
      <formula>AND($L40&gt;0.08,$L40&lt;0.15)</formula>
    </cfRule>
  </conditionalFormatting>
  <conditionalFormatting sqref="E40:F40">
    <cfRule type="expression" dxfId="19533" priority="25049">
      <formula>$L40&gt;0.15</formula>
    </cfRule>
    <cfRule type="expression" dxfId="19532" priority="25050">
      <formula>AND($L40&gt;0.08,$L40&lt;0.15)</formula>
    </cfRule>
  </conditionalFormatting>
  <conditionalFormatting sqref="E40:F40">
    <cfRule type="expression" dxfId="19531" priority="25047">
      <formula>$L40&gt;0.15</formula>
    </cfRule>
    <cfRule type="expression" dxfId="19530" priority="25048">
      <formula>AND($L40&gt;0.08,$L40&lt;0.15)</formula>
    </cfRule>
  </conditionalFormatting>
  <conditionalFormatting sqref="G40:H40">
    <cfRule type="expression" dxfId="19529" priority="25045">
      <formula>$L40&gt;0.15</formula>
    </cfRule>
    <cfRule type="expression" dxfId="19528" priority="25046">
      <formula>AND($L40&gt;0.08,$L40&lt;0.15)</formula>
    </cfRule>
  </conditionalFormatting>
  <conditionalFormatting sqref="G40:H40">
    <cfRule type="expression" dxfId="19527" priority="25051">
      <formula>$L40&gt;0.15</formula>
    </cfRule>
    <cfRule type="expression" dxfId="19526" priority="25052">
      <formula>AND($L40&gt;0.08,$L40&lt;0.15)</formula>
    </cfRule>
  </conditionalFormatting>
  <conditionalFormatting sqref="E40:F40">
    <cfRule type="expression" dxfId="19525" priority="25055">
      <formula>$L40&gt;0.15</formula>
    </cfRule>
    <cfRule type="expression" dxfId="19524" priority="25056">
      <formula>AND($L40&gt;0.08,$L40&lt;0.15)</formula>
    </cfRule>
  </conditionalFormatting>
  <conditionalFormatting sqref="D40">
    <cfRule type="expression" dxfId="19523" priority="25043">
      <formula>$L40&gt;0.15</formula>
    </cfRule>
    <cfRule type="expression" dxfId="19522" priority="25044">
      <formula>AND($L40&gt;0.08,$L40&lt;0.15)</formula>
    </cfRule>
  </conditionalFormatting>
  <conditionalFormatting sqref="D40">
    <cfRule type="expression" dxfId="19521" priority="25041">
      <formula>$L40&gt;0.15</formula>
    </cfRule>
    <cfRule type="expression" dxfId="19520" priority="25042">
      <formula>AND($L40&gt;0.08,$L40&lt;0.15)</formula>
    </cfRule>
  </conditionalFormatting>
  <conditionalFormatting sqref="E41:F41">
    <cfRule type="expression" dxfId="19519" priority="25037">
      <formula>$L41&gt;0.15</formula>
    </cfRule>
    <cfRule type="expression" dxfId="19518" priority="25038">
      <formula>AND($L41&gt;0.08,$L41&lt;0.15)</formula>
    </cfRule>
  </conditionalFormatting>
  <conditionalFormatting sqref="E41:F41">
    <cfRule type="expression" dxfId="19517" priority="25035">
      <formula>$L41&gt;0.15</formula>
    </cfRule>
    <cfRule type="expression" dxfId="19516" priority="25036">
      <formula>AND($L41&gt;0.08,$L41&lt;0.15)</formula>
    </cfRule>
  </conditionalFormatting>
  <conditionalFormatting sqref="E41:F41">
    <cfRule type="expression" dxfId="19515" priority="25033">
      <formula>$L41&gt;0.15</formula>
    </cfRule>
    <cfRule type="expression" dxfId="19514" priority="25034">
      <formula>AND($L41&gt;0.08,$L41&lt;0.15)</formula>
    </cfRule>
  </conditionalFormatting>
  <conditionalFormatting sqref="E41:F41">
    <cfRule type="expression" dxfId="19513" priority="25039">
      <formula>$L41&gt;0.15</formula>
    </cfRule>
    <cfRule type="expression" dxfId="19512" priority="25040">
      <formula>AND($L41&gt;0.08,$L41&lt;0.15)</formula>
    </cfRule>
  </conditionalFormatting>
  <conditionalFormatting sqref="D41">
    <cfRule type="expression" dxfId="19511" priority="25031">
      <formula>$L41&gt;0.15</formula>
    </cfRule>
    <cfRule type="expression" dxfId="19510" priority="25032">
      <formula>AND($L41&gt;0.08,$L41&lt;0.15)</formula>
    </cfRule>
  </conditionalFormatting>
  <conditionalFormatting sqref="D41">
    <cfRule type="expression" dxfId="19509" priority="25029">
      <formula>$L41&gt;0.15</formula>
    </cfRule>
    <cfRule type="expression" dxfId="19508" priority="25030">
      <formula>AND($L41&gt;0.08,$L41&lt;0.15)</formula>
    </cfRule>
  </conditionalFormatting>
  <conditionalFormatting sqref="AC40:AD41 AA40">
    <cfRule type="expression" dxfId="19507" priority="25027">
      <formula>$L40&gt;0.15</formula>
    </cfRule>
    <cfRule type="expression" dxfId="19506" priority="25028">
      <formula>AND($L40&gt;0.08,$L40&lt;0.15)</formula>
    </cfRule>
  </conditionalFormatting>
  <conditionalFormatting sqref="AB40:AB41">
    <cfRule type="expression" dxfId="19505" priority="25025">
      <formula>$L40&gt;0.15</formula>
    </cfRule>
    <cfRule type="expression" dxfId="19504" priority="25026">
      <formula>AND($L40&gt;0.08,$L40&lt;0.15)</formula>
    </cfRule>
  </conditionalFormatting>
  <conditionalFormatting sqref="AA41">
    <cfRule type="expression" dxfId="19503" priority="25023">
      <formula>$L41&gt;0.15</formula>
    </cfRule>
    <cfRule type="expression" dxfId="19502" priority="25024">
      <formula>AND($L41&gt;0.08,$L41&lt;0.15)</formula>
    </cfRule>
  </conditionalFormatting>
  <conditionalFormatting sqref="AF39:AF40">
    <cfRule type="expression" dxfId="19501" priority="25021">
      <formula>$L39&gt;0.15</formula>
    </cfRule>
    <cfRule type="expression" dxfId="19500" priority="25022">
      <formula>AND($L39&gt;0.08,$L39&lt;0.15)</formula>
    </cfRule>
  </conditionalFormatting>
  <conditionalFormatting sqref="AF41">
    <cfRule type="expression" dxfId="19499" priority="25019">
      <formula>$L41&gt;0.15</formula>
    </cfRule>
    <cfRule type="expression" dxfId="19498" priority="25020">
      <formula>AND($L41&gt;0.08,$L41&lt;0.15)</formula>
    </cfRule>
  </conditionalFormatting>
  <conditionalFormatting sqref="G41:H41">
    <cfRule type="expression" dxfId="19497" priority="25015">
      <formula>$L41&gt;0.15</formula>
    </cfRule>
    <cfRule type="expression" dxfId="19496" priority="25016">
      <formula>AND($L41&gt;0.08,$L41&lt;0.15)</formula>
    </cfRule>
  </conditionalFormatting>
  <conditionalFormatting sqref="G41:H41">
    <cfRule type="expression" dxfId="19495" priority="25017">
      <formula>$L41&gt;0.15</formula>
    </cfRule>
    <cfRule type="expression" dxfId="19494" priority="25018">
      <formula>AND($L41&gt;0.08,$L41&lt;0.15)</formula>
    </cfRule>
  </conditionalFormatting>
  <conditionalFormatting sqref="AF19:AF22">
    <cfRule type="expression" dxfId="19493" priority="24905">
      <formula>$L19&gt;0.15</formula>
    </cfRule>
    <cfRule type="expression" dxfId="19492" priority="24906">
      <formula>AND($L19&gt;0.08,$L19&lt;0.15)</formula>
    </cfRule>
  </conditionalFormatting>
  <conditionalFormatting sqref="G21:H21">
    <cfRule type="expression" dxfId="19491" priority="24795">
      <formula>$L21&gt;0.15</formula>
    </cfRule>
    <cfRule type="expression" dxfId="19490" priority="24796">
      <formula>AND($L21&gt;0.08,$L21&lt;0.15)</formula>
    </cfRule>
  </conditionalFormatting>
  <conditionalFormatting sqref="G21:H21">
    <cfRule type="expression" dxfId="19489" priority="24793">
      <formula>$L21&gt;0.15</formula>
    </cfRule>
    <cfRule type="expression" dxfId="19488" priority="24794">
      <formula>AND($L21&gt;0.08,$L21&lt;0.15)</formula>
    </cfRule>
  </conditionalFormatting>
  <conditionalFormatting sqref="G21:H21">
    <cfRule type="expression" dxfId="19487" priority="24799">
      <formula>$L21&gt;0.15</formula>
    </cfRule>
    <cfRule type="expression" dxfId="19486" priority="24800">
      <formula>AND($L21&gt;0.08,$L21&lt;0.15)</formula>
    </cfRule>
  </conditionalFormatting>
  <conditionalFormatting sqref="G21:H21">
    <cfRule type="expression" dxfId="19485" priority="24797">
      <formula>$L21&gt;0.15</formula>
    </cfRule>
    <cfRule type="expression" dxfId="19484" priority="24798">
      <formula>AND($L21&gt;0.08,$L21&lt;0.15)</formula>
    </cfRule>
  </conditionalFormatting>
  <conditionalFormatting sqref="G21:H21">
    <cfRule type="expression" dxfId="19483" priority="24791">
      <formula>$L21&gt;0.15</formula>
    </cfRule>
    <cfRule type="expression" dxfId="19482" priority="24792">
      <formula>AND($L21&gt;0.08,$L21&lt;0.15)</formula>
    </cfRule>
  </conditionalFormatting>
  <conditionalFormatting sqref="G21:H21">
    <cfRule type="expression" dxfId="19481" priority="24789">
      <formula>$L21&gt;0.15</formula>
    </cfRule>
    <cfRule type="expression" dxfId="19480" priority="24790">
      <formula>AND($L21&gt;0.08,$L21&lt;0.15)</formula>
    </cfRule>
  </conditionalFormatting>
  <conditionalFormatting sqref="G21:H21">
    <cfRule type="expression" dxfId="19479" priority="24787">
      <formula>$L21&gt;0.15</formula>
    </cfRule>
    <cfRule type="expression" dxfId="19478" priority="24788">
      <formula>AND($L21&gt;0.08,$L21&lt;0.15)</formula>
    </cfRule>
  </conditionalFormatting>
  <conditionalFormatting sqref="G21:H21">
    <cfRule type="expression" dxfId="19477" priority="24785">
      <formula>$L21&gt;0.15</formula>
    </cfRule>
    <cfRule type="expression" dxfId="19476" priority="24786">
      <formula>AND($L21&gt;0.08,$L21&lt;0.15)</formula>
    </cfRule>
  </conditionalFormatting>
  <conditionalFormatting sqref="AF23">
    <cfRule type="expression" dxfId="19475" priority="24667">
      <formula>$L23&gt;0.15</formula>
    </cfRule>
    <cfRule type="expression" dxfId="19474" priority="24668">
      <formula>AND($L23&gt;0.08,$L23&lt;0.15)</formula>
    </cfRule>
  </conditionalFormatting>
  <conditionalFormatting sqref="D19">
    <cfRule type="expression" dxfId="19473" priority="24603">
      <formula>$L19&gt;0.15</formula>
    </cfRule>
    <cfRule type="expression" dxfId="19472" priority="24604">
      <formula>AND($L19&gt;0.08,$L19&lt;0.15)</formula>
    </cfRule>
  </conditionalFormatting>
  <conditionalFormatting sqref="B20">
    <cfRule type="expression" dxfId="19471" priority="24601">
      <formula>$L20&gt;0.15</formula>
    </cfRule>
    <cfRule type="expression" dxfId="19470" priority="24602">
      <formula>AND($L20&gt;0.08,$L20&lt;0.15)</formula>
    </cfRule>
  </conditionalFormatting>
  <conditionalFormatting sqref="C20">
    <cfRule type="expression" dxfId="19469" priority="24599">
      <formula>$L20&gt;0.15</formula>
    </cfRule>
    <cfRule type="expression" dxfId="19468" priority="24600">
      <formula>AND($L20&gt;0.08,$L20&lt;0.15)</formula>
    </cfRule>
  </conditionalFormatting>
  <conditionalFormatting sqref="D20">
    <cfRule type="expression" dxfId="19467" priority="24597">
      <formula>$L20&gt;0.15</formula>
    </cfRule>
    <cfRule type="expression" dxfId="19466" priority="24598">
      <formula>AND($L20&gt;0.08,$L20&lt;0.15)</formula>
    </cfRule>
  </conditionalFormatting>
  <conditionalFormatting sqref="H20">
    <cfRule type="expression" dxfId="19465" priority="24585">
      <formula>$L20&gt;0.15</formula>
    </cfRule>
    <cfRule type="expression" dxfId="19464" priority="24586">
      <formula>AND($L20&gt;0.08,$L20&lt;0.15)</formula>
    </cfRule>
  </conditionalFormatting>
  <conditionalFormatting sqref="H20">
    <cfRule type="expression" dxfId="19463" priority="24583">
      <formula>$L20&gt;0.15</formula>
    </cfRule>
    <cfRule type="expression" dxfId="19462" priority="24584">
      <formula>AND($L20&gt;0.08,$L20&lt;0.15)</formula>
    </cfRule>
  </conditionalFormatting>
  <conditionalFormatting sqref="H20">
    <cfRule type="expression" dxfId="19461" priority="24581">
      <formula>$L20&gt;0.15</formula>
    </cfRule>
    <cfRule type="expression" dxfId="19460" priority="24582">
      <formula>AND($L20&gt;0.08,$L20&lt;0.15)</formula>
    </cfRule>
  </conditionalFormatting>
  <conditionalFormatting sqref="H20">
    <cfRule type="expression" dxfId="19459" priority="24591">
      <formula>$L20&gt;0.15</formula>
    </cfRule>
    <cfRule type="expression" dxfId="19458" priority="24592">
      <formula>AND($L20&gt;0.08,$L20&lt;0.15)</formula>
    </cfRule>
  </conditionalFormatting>
  <conditionalFormatting sqref="H20">
    <cfRule type="expression" dxfId="19457" priority="24589">
      <formula>$L20&gt;0.15</formula>
    </cfRule>
    <cfRule type="expression" dxfId="19456" priority="24590">
      <formula>AND($L20&gt;0.08,$L20&lt;0.15)</formula>
    </cfRule>
  </conditionalFormatting>
  <conditionalFormatting sqref="H20">
    <cfRule type="expression" dxfId="19455" priority="24595">
      <formula>$L20&gt;0.15</formula>
    </cfRule>
    <cfRule type="expression" dxfId="19454" priority="24596">
      <formula>AND($L20&gt;0.08,$L20&lt;0.15)</formula>
    </cfRule>
  </conditionalFormatting>
  <conditionalFormatting sqref="H20">
    <cfRule type="expression" dxfId="19453" priority="24593">
      <formula>$L20&gt;0.15</formula>
    </cfRule>
    <cfRule type="expression" dxfId="19452" priority="24594">
      <formula>AND($L20&gt;0.08,$L20&lt;0.15)</formula>
    </cfRule>
  </conditionalFormatting>
  <conditionalFormatting sqref="H20">
    <cfRule type="expression" dxfId="19451" priority="24587">
      <formula>$L20&gt;0.15</formula>
    </cfRule>
    <cfRule type="expression" dxfId="19450" priority="24588">
      <formula>AND($L20&gt;0.08,$L20&lt;0.15)</formula>
    </cfRule>
  </conditionalFormatting>
  <conditionalFormatting sqref="B8">
    <cfRule type="expression" dxfId="19449" priority="2687">
      <formula>$L8&gt;0.15</formula>
    </cfRule>
    <cfRule type="expression" dxfId="19448" priority="2688">
      <formula>AND($L8&gt;0.08,$L8&lt;0.15)</formula>
    </cfRule>
  </conditionalFormatting>
  <conditionalFormatting sqref="B9">
    <cfRule type="expression" dxfId="19447" priority="2685">
      <formula>$L9&gt;0.15</formula>
    </cfRule>
    <cfRule type="expression" dxfId="19446" priority="2686">
      <formula>AND($L9&gt;0.08,$L9&lt;0.15)</formula>
    </cfRule>
  </conditionalFormatting>
  <conditionalFormatting sqref="B10">
    <cfRule type="expression" dxfId="19445" priority="2683">
      <formula>$L10&gt;0.15</formula>
    </cfRule>
    <cfRule type="expression" dxfId="19444" priority="2684">
      <formula>AND($L10&gt;0.08,$L10&lt;0.15)</formula>
    </cfRule>
  </conditionalFormatting>
  <conditionalFormatting sqref="AD24">
    <cfRule type="expression" dxfId="19443" priority="1253">
      <formula>$L24&gt;0.15</formula>
    </cfRule>
    <cfRule type="expression" dxfId="19442" priority="1254">
      <formula>AND($L24&gt;0.08,$L24&lt;0.15)</formula>
    </cfRule>
  </conditionalFormatting>
  <conditionalFormatting sqref="AE24">
    <cfRule type="expression" dxfId="19441" priority="1251">
      <formula>$L24&gt;0.15</formula>
    </cfRule>
    <cfRule type="expression" dxfId="19440" priority="1252">
      <formula>AND($L24&gt;0.08,$L24&lt;0.15)</formula>
    </cfRule>
  </conditionalFormatting>
  <conditionalFormatting sqref="AE24">
    <cfRule type="expression" dxfId="19439" priority="1249">
      <formula>$L24&gt;0.15</formula>
    </cfRule>
    <cfRule type="expression" dxfId="19438" priority="1250">
      <formula>AND($L24&gt;0.08,$L24&lt;0.15)</formula>
    </cfRule>
  </conditionalFormatting>
  <conditionalFormatting sqref="D7:AE10">
    <cfRule type="expression" dxfId="19437" priority="361">
      <formula>$L7&gt;0.15</formula>
    </cfRule>
    <cfRule type="expression" dxfId="19436" priority="362">
      <formula>AND($L7&gt;0.08,$L7&lt;0.15)</formula>
    </cfRule>
  </conditionalFormatting>
  <conditionalFormatting sqref="D15">
    <cfRule type="expression" dxfId="19435" priority="39">
      <formula>$L15&gt;0.15</formula>
    </cfRule>
    <cfRule type="expression" dxfId="19434" priority="40">
      <formula>AND($L15&gt;0.08,$L15&lt;0.15)</formula>
    </cfRule>
  </conditionalFormatting>
  <conditionalFormatting sqref="E14">
    <cfRule type="expression" dxfId="19433" priority="155">
      <formula>$L14&gt;0.15</formula>
    </cfRule>
    <cfRule type="expression" dxfId="19432" priority="156">
      <formula>AND($L14&gt;0.08,$L14&lt;0.15)</formula>
    </cfRule>
  </conditionalFormatting>
  <conditionalFormatting sqref="D14">
    <cfRule type="expression" dxfId="19431" priority="131">
      <formula>$L14&gt;0.15</formula>
    </cfRule>
    <cfRule type="expression" dxfId="19430" priority="132">
      <formula>AND($L14&gt;0.08,$L14&lt;0.15)</formula>
    </cfRule>
  </conditionalFormatting>
  <conditionalFormatting sqref="D14">
    <cfRule type="expression" dxfId="19429" priority="133">
      <formula>$L14&gt;0.15</formula>
    </cfRule>
    <cfRule type="expression" dxfId="19428" priority="134">
      <formula>AND($L14&gt;0.08,$L14&lt;0.15)</formula>
    </cfRule>
  </conditionalFormatting>
  <conditionalFormatting sqref="E14">
    <cfRule type="expression" dxfId="19427" priority="145">
      <formula>$L14&gt;0.15</formula>
    </cfRule>
    <cfRule type="expression" dxfId="19426" priority="146">
      <formula>AND($L14&gt;0.08,$L14&lt;0.15)</formula>
    </cfRule>
  </conditionalFormatting>
  <conditionalFormatting sqref="D14">
    <cfRule type="expression" dxfId="19425" priority="129">
      <formula>$L14&gt;0.15</formula>
    </cfRule>
    <cfRule type="expression" dxfId="19424" priority="130">
      <formula>AND($L14&gt;0.08,$L14&lt;0.15)</formula>
    </cfRule>
  </conditionalFormatting>
  <conditionalFormatting sqref="D14">
    <cfRule type="expression" dxfId="19423" priority="139">
      <formula>$L14&gt;0.15</formula>
    </cfRule>
    <cfRule type="expression" dxfId="19422" priority="140">
      <formula>AND($L14&gt;0.08,$L14&lt;0.15)</formula>
    </cfRule>
  </conditionalFormatting>
  <conditionalFormatting sqref="D14">
    <cfRule type="expression" dxfId="19421" priority="137">
      <formula>$L14&gt;0.15</formula>
    </cfRule>
    <cfRule type="expression" dxfId="19420" priority="138">
      <formula>AND($L14&gt;0.08,$L14&lt;0.15)</formula>
    </cfRule>
  </conditionalFormatting>
  <conditionalFormatting sqref="D14">
    <cfRule type="expression" dxfId="19419" priority="135">
      <formula>$L14&gt;0.15</formula>
    </cfRule>
    <cfRule type="expression" dxfId="19418" priority="136">
      <formula>AND($L14&gt;0.08,$L14&lt;0.15)</formula>
    </cfRule>
  </conditionalFormatting>
  <conditionalFormatting sqref="D14">
    <cfRule type="expression" dxfId="19417" priority="125">
      <formula>$L14&gt;0.15</formula>
    </cfRule>
    <cfRule type="expression" dxfId="19416" priority="126">
      <formula>AND($L14&gt;0.08,$L14&lt;0.15)</formula>
    </cfRule>
  </conditionalFormatting>
  <conditionalFormatting sqref="D14">
    <cfRule type="expression" dxfId="19415" priority="127">
      <formula>$L14&gt;0.15</formula>
    </cfRule>
    <cfRule type="expression" dxfId="19414" priority="128">
      <formula>AND($L14&gt;0.08,$L14&lt;0.15)</formula>
    </cfRule>
  </conditionalFormatting>
  <conditionalFormatting sqref="AD11">
    <cfRule type="expression" dxfId="19413" priority="319">
      <formula>$L11&gt;0.15</formula>
    </cfRule>
    <cfRule type="expression" dxfId="19412" priority="320">
      <formula>AND($L11&gt;0.08,$L11&lt;0.15)</formula>
    </cfRule>
  </conditionalFormatting>
  <conditionalFormatting sqref="AE11">
    <cfRule type="expression" dxfId="19411" priority="317">
      <formula>$L11&gt;0.15</formula>
    </cfRule>
    <cfRule type="expression" dxfId="19410" priority="318">
      <formula>AND($L11&gt;0.08,$L11&lt;0.15)</formula>
    </cfRule>
  </conditionalFormatting>
  <conditionalFormatting sqref="E11">
    <cfRule type="expression" dxfId="19409" priority="267">
      <formula>$L11&gt;0.15</formula>
    </cfRule>
    <cfRule type="expression" dxfId="19408" priority="268">
      <formula>AND($L11&gt;0.08,$L11&lt;0.15)</formula>
    </cfRule>
  </conditionalFormatting>
  <conditionalFormatting sqref="E11">
    <cfRule type="expression" dxfId="19407" priority="265">
      <formula>$L11&gt;0.15</formula>
    </cfRule>
    <cfRule type="expression" dxfId="19406" priority="266">
      <formula>AND($L11&gt;0.08,$L11&lt;0.15)</formula>
    </cfRule>
  </conditionalFormatting>
  <conditionalFormatting sqref="D11">
    <cfRule type="expression" dxfId="19405" priority="255">
      <formula>$L11&gt;0.15</formula>
    </cfRule>
    <cfRule type="expression" dxfId="19404" priority="256">
      <formula>AND($L11&gt;0.08,$L11&lt;0.15)</formula>
    </cfRule>
  </conditionalFormatting>
  <conditionalFormatting sqref="D11">
    <cfRule type="expression" dxfId="19403" priority="253">
      <formula>$L11&gt;0.15</formula>
    </cfRule>
    <cfRule type="expression" dxfId="19402" priority="254">
      <formula>AND($L11&gt;0.08,$L11&lt;0.15)</formula>
    </cfRule>
  </conditionalFormatting>
  <conditionalFormatting sqref="D11">
    <cfRule type="expression" dxfId="19401" priority="257">
      <formula>$L11&gt;0.15</formula>
    </cfRule>
    <cfRule type="expression" dxfId="19400" priority="258">
      <formula>AND($L11&gt;0.08,$L11&lt;0.15)</formula>
    </cfRule>
  </conditionalFormatting>
  <conditionalFormatting sqref="D11">
    <cfRule type="expression" dxfId="19399" priority="251">
      <formula>$L11&gt;0.15</formula>
    </cfRule>
    <cfRule type="expression" dxfId="19398" priority="252">
      <formula>AND($L11&gt;0.08,$L11&lt;0.15)</formula>
    </cfRule>
  </conditionalFormatting>
  <conditionalFormatting sqref="D11">
    <cfRule type="expression" dxfId="19397" priority="235">
      <formula>$L11&gt;0.15</formula>
    </cfRule>
    <cfRule type="expression" dxfId="19396" priority="236">
      <formula>AND($L11&gt;0.08,$L11&lt;0.15)</formula>
    </cfRule>
  </conditionalFormatting>
  <conditionalFormatting sqref="F11">
    <cfRule type="expression" dxfId="19395" priority="315">
      <formula>$L11&gt;0.15</formula>
    </cfRule>
    <cfRule type="expression" dxfId="19394" priority="316">
      <formula>AND($L11&gt;0.08,$L11&lt;0.15)</formula>
    </cfRule>
  </conditionalFormatting>
  <conditionalFormatting sqref="F11">
    <cfRule type="expression" dxfId="19393" priority="313">
      <formula>$L11&gt;0.15</formula>
    </cfRule>
    <cfRule type="expression" dxfId="19392" priority="314">
      <formula>AND($L11&gt;0.08,$L11&lt;0.15)</formula>
    </cfRule>
  </conditionalFormatting>
  <conditionalFormatting sqref="F11">
    <cfRule type="expression" dxfId="19391" priority="311">
      <formula>$L11&gt;0.15</formula>
    </cfRule>
    <cfRule type="expression" dxfId="19390" priority="312">
      <formula>AND($L11&gt;0.08,$L11&lt;0.15)</formula>
    </cfRule>
  </conditionalFormatting>
  <conditionalFormatting sqref="F11">
    <cfRule type="expression" dxfId="19389" priority="303">
      <formula>$L11&gt;0.15</formula>
    </cfRule>
    <cfRule type="expression" dxfId="19388" priority="304">
      <formula>AND($L11&gt;0.08,$L11&lt;0.15)</formula>
    </cfRule>
  </conditionalFormatting>
  <conditionalFormatting sqref="F11">
    <cfRule type="expression" dxfId="19387" priority="309">
      <formula>$L11&gt;0.15</formula>
    </cfRule>
    <cfRule type="expression" dxfId="19386" priority="310">
      <formula>AND($L11&gt;0.08,$L11&lt;0.15)</formula>
    </cfRule>
  </conditionalFormatting>
  <conditionalFormatting sqref="F11">
    <cfRule type="expression" dxfId="19385" priority="305">
      <formula>$L11&gt;0.15</formula>
    </cfRule>
    <cfRule type="expression" dxfId="19384" priority="306">
      <formula>AND($L11&gt;0.08,$L11&lt;0.15)</formula>
    </cfRule>
  </conditionalFormatting>
  <conditionalFormatting sqref="F11">
    <cfRule type="expression" dxfId="19383" priority="307">
      <formula>$L11&gt;0.15</formula>
    </cfRule>
    <cfRule type="expression" dxfId="19382" priority="308">
      <formula>AND($L11&gt;0.08,$L11&lt;0.15)</formula>
    </cfRule>
  </conditionalFormatting>
  <conditionalFormatting sqref="E11">
    <cfRule type="expression" dxfId="19381" priority="285">
      <formula>$L11&gt;0.15</formula>
    </cfRule>
    <cfRule type="expression" dxfId="19380" priority="286">
      <formula>AND($L11&gt;0.08,$L11&lt;0.15)</formula>
    </cfRule>
  </conditionalFormatting>
  <conditionalFormatting sqref="E11">
    <cfRule type="expression" dxfId="19379" priority="283">
      <formula>$L11&gt;0.15</formula>
    </cfRule>
    <cfRule type="expression" dxfId="19378" priority="284">
      <formula>AND($L11&gt;0.08,$L11&lt;0.15)</formula>
    </cfRule>
  </conditionalFormatting>
  <conditionalFormatting sqref="G11">
    <cfRule type="expression" dxfId="19377" priority="287">
      <formula>$L11&gt;0.15</formula>
    </cfRule>
    <cfRule type="expression" dxfId="19376" priority="288">
      <formula>AND($L11&gt;0.08,$L11&lt;0.15)</formula>
    </cfRule>
  </conditionalFormatting>
  <conditionalFormatting sqref="E11">
    <cfRule type="expression" dxfId="19375" priority="281">
      <formula>$L11&gt;0.15</formula>
    </cfRule>
    <cfRule type="expression" dxfId="19374" priority="282">
      <formula>AND($L11&gt;0.08,$L11&lt;0.15)</formula>
    </cfRule>
  </conditionalFormatting>
  <conditionalFormatting sqref="E11">
    <cfRule type="expression" dxfId="19373" priority="277">
      <formula>$L11&gt;0.15</formula>
    </cfRule>
    <cfRule type="expression" dxfId="19372" priority="278">
      <formula>AND($L11&gt;0.08,$L11&lt;0.15)</formula>
    </cfRule>
  </conditionalFormatting>
  <conditionalFormatting sqref="E11">
    <cfRule type="expression" dxfId="19371" priority="279">
      <formula>$L11&gt;0.15</formula>
    </cfRule>
    <cfRule type="expression" dxfId="19370" priority="280">
      <formula>AND($L11&gt;0.08,$L11&lt;0.15)</formula>
    </cfRule>
  </conditionalFormatting>
  <conditionalFormatting sqref="F11">
    <cfRule type="expression" dxfId="19369" priority="301">
      <formula>$L11&gt;0.15</formula>
    </cfRule>
    <cfRule type="expression" dxfId="19368" priority="302">
      <formula>AND($L11&gt;0.08,$L11&lt;0.15)</formula>
    </cfRule>
  </conditionalFormatting>
  <conditionalFormatting sqref="F11">
    <cfRule type="expression" dxfId="19367" priority="299">
      <formula>$L11&gt;0.15</formula>
    </cfRule>
    <cfRule type="expression" dxfId="19366" priority="300">
      <formula>AND($L11&gt;0.08,$L11&lt;0.15)</formula>
    </cfRule>
  </conditionalFormatting>
  <conditionalFormatting sqref="F11">
    <cfRule type="expression" dxfId="19365" priority="293">
      <formula>$L11&gt;0.15</formula>
    </cfRule>
    <cfRule type="expression" dxfId="19364" priority="294">
      <formula>AND($L11&gt;0.08,$L11&lt;0.15)</formula>
    </cfRule>
  </conditionalFormatting>
  <conditionalFormatting sqref="F11">
    <cfRule type="expression" dxfId="19363" priority="291">
      <formula>$L11&gt;0.15</formula>
    </cfRule>
    <cfRule type="expression" dxfId="19362" priority="292">
      <formula>AND($L11&gt;0.08,$L11&lt;0.15)</formula>
    </cfRule>
  </conditionalFormatting>
  <conditionalFormatting sqref="G11">
    <cfRule type="expression" dxfId="19361" priority="289">
      <formula>$L11&gt;0.15</formula>
    </cfRule>
    <cfRule type="expression" dxfId="19360" priority="290">
      <formula>AND($L11&gt;0.08,$L11&lt;0.15)</formula>
    </cfRule>
  </conditionalFormatting>
  <conditionalFormatting sqref="F11">
    <cfRule type="expression" dxfId="19359" priority="295">
      <formula>$L11&gt;0.15</formula>
    </cfRule>
    <cfRule type="expression" dxfId="19358" priority="296">
      <formula>AND($L11&gt;0.08,$L11&lt;0.15)</formula>
    </cfRule>
  </conditionalFormatting>
  <conditionalFormatting sqref="F11">
    <cfRule type="expression" dxfId="19357" priority="297">
      <formula>$L11&gt;0.15</formula>
    </cfRule>
    <cfRule type="expression" dxfId="19356" priority="298">
      <formula>AND($L11&gt;0.08,$L11&lt;0.15)</formula>
    </cfRule>
  </conditionalFormatting>
  <conditionalFormatting sqref="E11">
    <cfRule type="expression" dxfId="19355" priority="275">
      <formula>$L11&gt;0.15</formula>
    </cfRule>
    <cfRule type="expression" dxfId="19354" priority="276">
      <formula>AND($L11&gt;0.08,$L11&lt;0.15)</formula>
    </cfRule>
  </conditionalFormatting>
  <conditionalFormatting sqref="E11">
    <cfRule type="expression" dxfId="19353" priority="273">
      <formula>$L11&gt;0.15</formula>
    </cfRule>
    <cfRule type="expression" dxfId="19352" priority="274">
      <formula>AND($L11&gt;0.08,$L11&lt;0.15)</formula>
    </cfRule>
  </conditionalFormatting>
  <conditionalFormatting sqref="E11">
    <cfRule type="expression" dxfId="19351" priority="271">
      <formula>$L11&gt;0.15</formula>
    </cfRule>
    <cfRule type="expression" dxfId="19350" priority="272">
      <formula>AND($L11&gt;0.08,$L11&lt;0.15)</formula>
    </cfRule>
  </conditionalFormatting>
  <conditionalFormatting sqref="E11">
    <cfRule type="expression" dxfId="19349" priority="269">
      <formula>$L11&gt;0.15</formula>
    </cfRule>
    <cfRule type="expression" dxfId="19348" priority="270">
      <formula>AND($L11&gt;0.08,$L11&lt;0.15)</formula>
    </cfRule>
  </conditionalFormatting>
  <conditionalFormatting sqref="E11">
    <cfRule type="expression" dxfId="19347" priority="263">
      <formula>$L11&gt;0.15</formula>
    </cfRule>
    <cfRule type="expression" dxfId="19346" priority="264">
      <formula>AND($L11&gt;0.08,$L11&lt;0.15)</formula>
    </cfRule>
  </conditionalFormatting>
  <conditionalFormatting sqref="E11">
    <cfRule type="expression" dxfId="19345" priority="261">
      <formula>$L11&gt;0.15</formula>
    </cfRule>
    <cfRule type="expression" dxfId="19344" priority="262">
      <formula>AND($L11&gt;0.08,$L11&lt;0.15)</formula>
    </cfRule>
  </conditionalFormatting>
  <conditionalFormatting sqref="D11">
    <cfRule type="expression" dxfId="19343" priority="259">
      <formula>$L11&gt;0.15</formula>
    </cfRule>
    <cfRule type="expression" dxfId="19342" priority="260">
      <formula>AND($L11&gt;0.08,$L11&lt;0.15)</formula>
    </cfRule>
  </conditionalFormatting>
  <conditionalFormatting sqref="D11">
    <cfRule type="expression" dxfId="19341" priority="249">
      <formula>$L11&gt;0.15</formula>
    </cfRule>
    <cfRule type="expression" dxfId="19340" priority="250">
      <formula>AND($L11&gt;0.08,$L11&lt;0.15)</formula>
    </cfRule>
  </conditionalFormatting>
  <conditionalFormatting sqref="H11">
    <cfRule type="expression" dxfId="19339" priority="231">
      <formula>$L11&gt;0.15</formula>
    </cfRule>
    <cfRule type="expression" dxfId="19338" priority="232">
      <formula>AND($L11&gt;0.08,$L11&lt;0.15)</formula>
    </cfRule>
  </conditionalFormatting>
  <conditionalFormatting sqref="H11">
    <cfRule type="expression" dxfId="19337" priority="229">
      <formula>$L11&gt;0.15</formula>
    </cfRule>
    <cfRule type="expression" dxfId="19336" priority="230">
      <formula>AND($L11&gt;0.08,$L11&lt;0.15)</formula>
    </cfRule>
  </conditionalFormatting>
  <conditionalFormatting sqref="H11">
    <cfRule type="expression" dxfId="19335" priority="233">
      <formula>$L11&gt;0.15</formula>
    </cfRule>
    <cfRule type="expression" dxfId="19334" priority="234">
      <formula>AND($L11&gt;0.08,$L11&lt;0.15)</formula>
    </cfRule>
  </conditionalFormatting>
  <conditionalFormatting sqref="H11">
    <cfRule type="expression" dxfId="19333" priority="227">
      <formula>$L11&gt;0.15</formula>
    </cfRule>
    <cfRule type="expression" dxfId="19332" priority="228">
      <formula>AND($L11&gt;0.08,$L11&lt;0.15)</formula>
    </cfRule>
  </conditionalFormatting>
  <conditionalFormatting sqref="H11">
    <cfRule type="expression" dxfId="19331" priority="223">
      <formula>$L11&gt;0.15</formula>
    </cfRule>
    <cfRule type="expression" dxfId="19330" priority="224">
      <formula>AND($L11&gt;0.08,$L11&lt;0.15)</formula>
    </cfRule>
  </conditionalFormatting>
  <conditionalFormatting sqref="H11">
    <cfRule type="expression" dxfId="19329" priority="225">
      <formula>$L11&gt;0.15</formula>
    </cfRule>
    <cfRule type="expression" dxfId="19328" priority="226">
      <formula>AND($L11&gt;0.08,$L11&lt;0.15)</formula>
    </cfRule>
  </conditionalFormatting>
  <conditionalFormatting sqref="D11">
    <cfRule type="expression" dxfId="19327" priority="247">
      <formula>$L11&gt;0.15</formula>
    </cfRule>
    <cfRule type="expression" dxfId="19326" priority="248">
      <formula>AND($L11&gt;0.08,$L11&lt;0.15)</formula>
    </cfRule>
  </conditionalFormatting>
  <conditionalFormatting sqref="D11">
    <cfRule type="expression" dxfId="19325" priority="245">
      <formula>$L11&gt;0.15</formula>
    </cfRule>
    <cfRule type="expression" dxfId="19324" priority="246">
      <formula>AND($L11&gt;0.08,$L11&lt;0.15)</formula>
    </cfRule>
  </conditionalFormatting>
  <conditionalFormatting sqref="D11">
    <cfRule type="expression" dxfId="19323" priority="239">
      <formula>$L11&gt;0.15</formula>
    </cfRule>
    <cfRule type="expression" dxfId="19322" priority="240">
      <formula>AND($L11&gt;0.08,$L11&lt;0.15)</formula>
    </cfRule>
  </conditionalFormatting>
  <conditionalFormatting sqref="D11">
    <cfRule type="expression" dxfId="19321" priority="237">
      <formula>$L11&gt;0.15</formula>
    </cfRule>
    <cfRule type="expression" dxfId="19320" priority="238">
      <formula>AND($L11&gt;0.08,$L11&lt;0.15)</formula>
    </cfRule>
  </conditionalFormatting>
  <conditionalFormatting sqref="D11">
    <cfRule type="expression" dxfId="19319" priority="241">
      <formula>$L11&gt;0.15</formula>
    </cfRule>
    <cfRule type="expression" dxfId="19318" priority="242">
      <formula>AND($L11&gt;0.08,$L11&lt;0.15)</formula>
    </cfRule>
  </conditionalFormatting>
  <conditionalFormatting sqref="D11">
    <cfRule type="expression" dxfId="19317" priority="243">
      <formula>$L11&gt;0.15</formula>
    </cfRule>
    <cfRule type="expression" dxfId="19316" priority="244">
      <formula>AND($L11&gt;0.08,$L11&lt;0.15)</formula>
    </cfRule>
  </conditionalFormatting>
  <conditionalFormatting sqref="H11">
    <cfRule type="expression" dxfId="19315" priority="219">
      <formula>$L11&gt;0.15</formula>
    </cfRule>
    <cfRule type="expression" dxfId="19314" priority="220">
      <formula>AND($L11&gt;0.08,$L11&lt;0.15)</formula>
    </cfRule>
  </conditionalFormatting>
  <conditionalFormatting sqref="H11">
    <cfRule type="expression" dxfId="19313" priority="221">
      <formula>$L11&gt;0.15</formula>
    </cfRule>
    <cfRule type="expression" dxfId="19312" priority="222">
      <formula>AND($L11&gt;0.08,$L11&lt;0.15)</formula>
    </cfRule>
  </conditionalFormatting>
  <conditionalFormatting sqref="AE13">
    <cfRule type="expression" dxfId="19311" priority="215">
      <formula>$L13&gt;0.15</formula>
    </cfRule>
    <cfRule type="expression" dxfId="19310" priority="216">
      <formula>AND($L13&gt;0.08,$L13&lt;0.15)</formula>
    </cfRule>
  </conditionalFormatting>
  <conditionalFormatting sqref="AE13">
    <cfRule type="expression" dxfId="19309" priority="217">
      <formula>$L13&gt;0.15</formula>
    </cfRule>
    <cfRule type="expression" dxfId="19308" priority="218">
      <formula>AND($L13&gt;0.08,$L13&lt;0.15)</formula>
    </cfRule>
  </conditionalFormatting>
  <conditionalFormatting sqref="AE14">
    <cfRule type="expression" dxfId="19307" priority="211">
      <formula>$L14&gt;0.15</formula>
    </cfRule>
    <cfRule type="expression" dxfId="19306" priority="212">
      <formula>AND($L14&gt;0.08,$L14&lt;0.15)</formula>
    </cfRule>
  </conditionalFormatting>
  <conditionalFormatting sqref="AE14">
    <cfRule type="expression" dxfId="19305" priority="213">
      <formula>$L14&gt;0.15</formula>
    </cfRule>
    <cfRule type="expression" dxfId="19304" priority="214">
      <formula>AND($L14&gt;0.08,$L14&lt;0.15)</formula>
    </cfRule>
  </conditionalFormatting>
  <conditionalFormatting sqref="AE15">
    <cfRule type="expression" dxfId="19303" priority="207">
      <formula>$L15&gt;0.15</formula>
    </cfRule>
    <cfRule type="expression" dxfId="19302" priority="208">
      <formula>AND($L15&gt;0.08,$L15&lt;0.15)</formula>
    </cfRule>
  </conditionalFormatting>
  <conditionalFormatting sqref="AE15">
    <cfRule type="expression" dxfId="19301" priority="209">
      <formula>$L15&gt;0.15</formula>
    </cfRule>
    <cfRule type="expression" dxfId="19300" priority="210">
      <formula>AND($L15&gt;0.08,$L15&lt;0.15)</formula>
    </cfRule>
  </conditionalFormatting>
  <conditionalFormatting sqref="AE16">
    <cfRule type="expression" dxfId="19299" priority="203">
      <formula>$L16&gt;0.15</formula>
    </cfRule>
    <cfRule type="expression" dxfId="19298" priority="204">
      <formula>AND($L16&gt;0.08,$L16&lt;0.15)</formula>
    </cfRule>
  </conditionalFormatting>
  <conditionalFormatting sqref="AE16">
    <cfRule type="expression" dxfId="19297" priority="205">
      <formula>$L16&gt;0.15</formula>
    </cfRule>
    <cfRule type="expression" dxfId="19296" priority="206">
      <formula>AND($L16&gt;0.08,$L16&lt;0.15)</formula>
    </cfRule>
  </conditionalFormatting>
  <conditionalFormatting sqref="AD12:AD16">
    <cfRule type="expression" dxfId="19295" priority="201">
      <formula>$L12&gt;0.15</formula>
    </cfRule>
    <cfRule type="expression" dxfId="19294" priority="202">
      <formula>AND($L12&gt;0.08,$L12&lt;0.15)</formula>
    </cfRule>
  </conditionalFormatting>
  <conditionalFormatting sqref="D12:H12">
    <cfRule type="expression" dxfId="19293" priority="199">
      <formula>$L12&gt;0.15</formula>
    </cfRule>
    <cfRule type="expression" dxfId="19292" priority="200">
      <formula>AND($L12&gt;0.08,$L12&lt;0.15)</formula>
    </cfRule>
  </conditionalFormatting>
  <conditionalFormatting sqref="D13:H13">
    <cfRule type="expression" dxfId="19291" priority="197">
      <formula>$L13&gt;0.15</formula>
    </cfRule>
    <cfRule type="expression" dxfId="19290" priority="198">
      <formula>AND($L13&gt;0.08,$L13&lt;0.15)</formula>
    </cfRule>
  </conditionalFormatting>
  <conditionalFormatting sqref="E14">
    <cfRule type="expression" dxfId="19289" priority="147">
      <formula>$L14&gt;0.15</formula>
    </cfRule>
    <cfRule type="expression" dxfId="19288" priority="148">
      <formula>AND($L14&gt;0.08,$L14&lt;0.15)</formula>
    </cfRule>
  </conditionalFormatting>
  <conditionalFormatting sqref="D14">
    <cfRule type="expression" dxfId="19287" priority="115">
      <formula>$L14&gt;0.15</formula>
    </cfRule>
    <cfRule type="expression" dxfId="19286" priority="116">
      <formula>AND($L14&gt;0.08,$L14&lt;0.15)</formula>
    </cfRule>
  </conditionalFormatting>
  <conditionalFormatting sqref="F14">
    <cfRule type="expression" dxfId="19285" priority="195">
      <formula>$L14&gt;0.15</formula>
    </cfRule>
    <cfRule type="expression" dxfId="19284" priority="196">
      <formula>AND($L14&gt;0.08,$L14&lt;0.15)</formula>
    </cfRule>
  </conditionalFormatting>
  <conditionalFormatting sqref="F14">
    <cfRule type="expression" dxfId="19283" priority="193">
      <formula>$L14&gt;0.15</formula>
    </cfRule>
    <cfRule type="expression" dxfId="19282" priority="194">
      <formula>AND($L14&gt;0.08,$L14&lt;0.15)</formula>
    </cfRule>
  </conditionalFormatting>
  <conditionalFormatting sqref="F14">
    <cfRule type="expression" dxfId="19281" priority="191">
      <formula>$L14&gt;0.15</formula>
    </cfRule>
    <cfRule type="expression" dxfId="19280" priority="192">
      <formula>AND($L14&gt;0.08,$L14&lt;0.15)</formula>
    </cfRule>
  </conditionalFormatting>
  <conditionalFormatting sqref="F14">
    <cfRule type="expression" dxfId="19279" priority="183">
      <formula>$L14&gt;0.15</formula>
    </cfRule>
    <cfRule type="expression" dxfId="19278" priority="184">
      <formula>AND($L14&gt;0.08,$L14&lt;0.15)</formula>
    </cfRule>
  </conditionalFormatting>
  <conditionalFormatting sqref="F14">
    <cfRule type="expression" dxfId="19277" priority="189">
      <formula>$L14&gt;0.15</formula>
    </cfRule>
    <cfRule type="expression" dxfId="19276" priority="190">
      <formula>AND($L14&gt;0.08,$L14&lt;0.15)</formula>
    </cfRule>
  </conditionalFormatting>
  <conditionalFormatting sqref="F14">
    <cfRule type="expression" dxfId="19275" priority="185">
      <formula>$L14&gt;0.15</formula>
    </cfRule>
    <cfRule type="expression" dxfId="19274" priority="186">
      <formula>AND($L14&gt;0.08,$L14&lt;0.15)</formula>
    </cfRule>
  </conditionalFormatting>
  <conditionalFormatting sqref="F14">
    <cfRule type="expression" dxfId="19273" priority="187">
      <formula>$L14&gt;0.15</formula>
    </cfRule>
    <cfRule type="expression" dxfId="19272" priority="188">
      <formula>AND($L14&gt;0.08,$L14&lt;0.15)</formula>
    </cfRule>
  </conditionalFormatting>
  <conditionalFormatting sqref="E14">
    <cfRule type="expression" dxfId="19271" priority="165">
      <formula>$L14&gt;0.15</formula>
    </cfRule>
    <cfRule type="expression" dxfId="19270" priority="166">
      <formula>AND($L14&gt;0.08,$L14&lt;0.15)</formula>
    </cfRule>
  </conditionalFormatting>
  <conditionalFormatting sqref="E14">
    <cfRule type="expression" dxfId="19269" priority="163">
      <formula>$L14&gt;0.15</formula>
    </cfRule>
    <cfRule type="expression" dxfId="19268" priority="164">
      <formula>AND($L14&gt;0.08,$L14&lt;0.15)</formula>
    </cfRule>
  </conditionalFormatting>
  <conditionalFormatting sqref="G14">
    <cfRule type="expression" dxfId="19267" priority="167">
      <formula>$L14&gt;0.15</formula>
    </cfRule>
    <cfRule type="expression" dxfId="19266" priority="168">
      <formula>AND($L14&gt;0.08,$L14&lt;0.15)</formula>
    </cfRule>
  </conditionalFormatting>
  <conditionalFormatting sqref="E14">
    <cfRule type="expression" dxfId="19265" priority="161">
      <formula>$L14&gt;0.15</formula>
    </cfRule>
    <cfRule type="expression" dxfId="19264" priority="162">
      <formula>AND($L14&gt;0.08,$L14&lt;0.15)</formula>
    </cfRule>
  </conditionalFormatting>
  <conditionalFormatting sqref="E14">
    <cfRule type="expression" dxfId="19263" priority="157">
      <formula>$L14&gt;0.15</formula>
    </cfRule>
    <cfRule type="expression" dxfId="19262" priority="158">
      <formula>AND($L14&gt;0.08,$L14&lt;0.15)</formula>
    </cfRule>
  </conditionalFormatting>
  <conditionalFormatting sqref="E14">
    <cfRule type="expression" dxfId="19261" priority="159">
      <formula>$L14&gt;0.15</formula>
    </cfRule>
    <cfRule type="expression" dxfId="19260" priority="160">
      <formula>AND($L14&gt;0.08,$L14&lt;0.15)</formula>
    </cfRule>
  </conditionalFormatting>
  <conditionalFormatting sqref="F14">
    <cfRule type="expression" dxfId="19259" priority="181">
      <formula>$L14&gt;0.15</formula>
    </cfRule>
    <cfRule type="expression" dxfId="19258" priority="182">
      <formula>AND($L14&gt;0.08,$L14&lt;0.15)</formula>
    </cfRule>
  </conditionalFormatting>
  <conditionalFormatting sqref="F14">
    <cfRule type="expression" dxfId="19257" priority="179">
      <formula>$L14&gt;0.15</formula>
    </cfRule>
    <cfRule type="expression" dxfId="19256" priority="180">
      <formula>AND($L14&gt;0.08,$L14&lt;0.15)</formula>
    </cfRule>
  </conditionalFormatting>
  <conditionalFormatting sqref="F14">
    <cfRule type="expression" dxfId="19255" priority="173">
      <formula>$L14&gt;0.15</formula>
    </cfRule>
    <cfRule type="expression" dxfId="19254" priority="174">
      <formula>AND($L14&gt;0.08,$L14&lt;0.15)</formula>
    </cfRule>
  </conditionalFormatting>
  <conditionalFormatting sqref="F14">
    <cfRule type="expression" dxfId="19253" priority="171">
      <formula>$L14&gt;0.15</formula>
    </cfRule>
    <cfRule type="expression" dxfId="19252" priority="172">
      <formula>AND($L14&gt;0.08,$L14&lt;0.15)</formula>
    </cfRule>
  </conditionalFormatting>
  <conditionalFormatting sqref="G14">
    <cfRule type="expression" dxfId="19251" priority="169">
      <formula>$L14&gt;0.15</formula>
    </cfRule>
    <cfRule type="expression" dxfId="19250" priority="170">
      <formula>AND($L14&gt;0.08,$L14&lt;0.15)</formula>
    </cfRule>
  </conditionalFormatting>
  <conditionalFormatting sqref="F14">
    <cfRule type="expression" dxfId="19249" priority="175">
      <formula>$L14&gt;0.15</formula>
    </cfRule>
    <cfRule type="expression" dxfId="19248" priority="176">
      <formula>AND($L14&gt;0.08,$L14&lt;0.15)</formula>
    </cfRule>
  </conditionalFormatting>
  <conditionalFormatting sqref="F14">
    <cfRule type="expression" dxfId="19247" priority="177">
      <formula>$L14&gt;0.15</formula>
    </cfRule>
    <cfRule type="expression" dxfId="19246" priority="178">
      <formula>AND($L14&gt;0.08,$L14&lt;0.15)</formula>
    </cfRule>
  </conditionalFormatting>
  <conditionalFormatting sqref="E14">
    <cfRule type="expression" dxfId="19245" priority="153">
      <formula>$L14&gt;0.15</formula>
    </cfRule>
    <cfRule type="expression" dxfId="19244" priority="154">
      <formula>AND($L14&gt;0.08,$L14&lt;0.15)</formula>
    </cfRule>
  </conditionalFormatting>
  <conditionalFormatting sqref="E14">
    <cfRule type="expression" dxfId="19243" priority="151">
      <formula>$L14&gt;0.15</formula>
    </cfRule>
    <cfRule type="expression" dxfId="19242" priority="152">
      <formula>AND($L14&gt;0.08,$L14&lt;0.15)</formula>
    </cfRule>
  </conditionalFormatting>
  <conditionalFormatting sqref="E14">
    <cfRule type="expression" dxfId="19241" priority="149">
      <formula>$L14&gt;0.15</formula>
    </cfRule>
    <cfRule type="expression" dxfId="19240" priority="150">
      <formula>AND($L14&gt;0.08,$L14&lt;0.15)</formula>
    </cfRule>
  </conditionalFormatting>
  <conditionalFormatting sqref="E14">
    <cfRule type="expression" dxfId="19239" priority="143">
      <formula>$L14&gt;0.15</formula>
    </cfRule>
    <cfRule type="expression" dxfId="19238" priority="144">
      <formula>AND($L14&gt;0.08,$L14&lt;0.15)</formula>
    </cfRule>
  </conditionalFormatting>
  <conditionalFormatting sqref="E14">
    <cfRule type="expression" dxfId="19237" priority="141">
      <formula>$L14&gt;0.15</formula>
    </cfRule>
    <cfRule type="expression" dxfId="19236" priority="142">
      <formula>AND($L14&gt;0.08,$L14&lt;0.15)</formula>
    </cfRule>
  </conditionalFormatting>
  <conditionalFormatting sqref="H14">
    <cfRule type="expression" dxfId="19235" priority="111">
      <formula>$L14&gt;0.15</formula>
    </cfRule>
    <cfRule type="expression" dxfId="19234" priority="112">
      <formula>AND($L14&gt;0.08,$L14&lt;0.15)</formula>
    </cfRule>
  </conditionalFormatting>
  <conditionalFormatting sqref="H14">
    <cfRule type="expression" dxfId="19233" priority="109">
      <formula>$L14&gt;0.15</formula>
    </cfRule>
    <cfRule type="expression" dxfId="19232" priority="110">
      <formula>AND($L14&gt;0.08,$L14&lt;0.15)</formula>
    </cfRule>
  </conditionalFormatting>
  <conditionalFormatting sqref="H14">
    <cfRule type="expression" dxfId="19231" priority="113">
      <formula>$L14&gt;0.15</formula>
    </cfRule>
    <cfRule type="expression" dxfId="19230" priority="114">
      <formula>AND($L14&gt;0.08,$L14&lt;0.15)</formula>
    </cfRule>
  </conditionalFormatting>
  <conditionalFormatting sqref="H14">
    <cfRule type="expression" dxfId="19229" priority="107">
      <formula>$L14&gt;0.15</formula>
    </cfRule>
    <cfRule type="expression" dxfId="19228" priority="108">
      <formula>AND($L14&gt;0.08,$L14&lt;0.15)</formula>
    </cfRule>
  </conditionalFormatting>
  <conditionalFormatting sqref="H14">
    <cfRule type="expression" dxfId="19227" priority="103">
      <formula>$L14&gt;0.15</formula>
    </cfRule>
    <cfRule type="expression" dxfId="19226" priority="104">
      <formula>AND($L14&gt;0.08,$L14&lt;0.15)</formula>
    </cfRule>
  </conditionalFormatting>
  <conditionalFormatting sqref="H14">
    <cfRule type="expression" dxfId="19225" priority="105">
      <formula>$L14&gt;0.15</formula>
    </cfRule>
    <cfRule type="expression" dxfId="19224" priority="106">
      <formula>AND($L14&gt;0.08,$L14&lt;0.15)</formula>
    </cfRule>
  </conditionalFormatting>
  <conditionalFormatting sqref="D14">
    <cfRule type="expression" dxfId="19223" priority="119">
      <formula>$L14&gt;0.15</formula>
    </cfRule>
    <cfRule type="expression" dxfId="19222" priority="120">
      <formula>AND($L14&gt;0.08,$L14&lt;0.15)</formula>
    </cfRule>
  </conditionalFormatting>
  <conditionalFormatting sqref="D14">
    <cfRule type="expression" dxfId="19221" priority="117">
      <formula>$L14&gt;0.15</formula>
    </cfRule>
    <cfRule type="expression" dxfId="19220" priority="118">
      <formula>AND($L14&gt;0.08,$L14&lt;0.15)</formula>
    </cfRule>
  </conditionalFormatting>
  <conditionalFormatting sqref="D14">
    <cfRule type="expression" dxfId="19219" priority="121">
      <formula>$L14&gt;0.15</formula>
    </cfRule>
    <cfRule type="expression" dxfId="19218" priority="122">
      <formula>AND($L14&gt;0.08,$L14&lt;0.15)</formula>
    </cfRule>
  </conditionalFormatting>
  <conditionalFormatting sqref="D14">
    <cfRule type="expression" dxfId="19217" priority="123">
      <formula>$L14&gt;0.15</formula>
    </cfRule>
    <cfRule type="expression" dxfId="19216" priority="124">
      <formula>AND($L14&gt;0.08,$L14&lt;0.15)</formula>
    </cfRule>
  </conditionalFormatting>
  <conditionalFormatting sqref="H14">
    <cfRule type="expression" dxfId="19215" priority="99">
      <formula>$L14&gt;0.15</formula>
    </cfRule>
    <cfRule type="expression" dxfId="19214" priority="100">
      <formula>AND($L14&gt;0.08,$L14&lt;0.15)</formula>
    </cfRule>
  </conditionalFormatting>
  <conditionalFormatting sqref="H14">
    <cfRule type="expression" dxfId="19213" priority="101">
      <formula>$L14&gt;0.15</formula>
    </cfRule>
    <cfRule type="expression" dxfId="19212" priority="102">
      <formula>AND($L14&gt;0.08,$L14&lt;0.15)</formula>
    </cfRule>
  </conditionalFormatting>
  <conditionalFormatting sqref="E15">
    <cfRule type="expression" dxfId="19211" priority="49">
      <formula>$L15&gt;0.15</formula>
    </cfRule>
    <cfRule type="expression" dxfId="19210" priority="50">
      <formula>AND($L15&gt;0.08,$L15&lt;0.15)</formula>
    </cfRule>
  </conditionalFormatting>
  <conditionalFormatting sqref="E15">
    <cfRule type="expression" dxfId="19209" priority="47">
      <formula>$L15&gt;0.15</formula>
    </cfRule>
    <cfRule type="expression" dxfId="19208" priority="48">
      <formula>AND($L15&gt;0.08,$L15&lt;0.15)</formula>
    </cfRule>
  </conditionalFormatting>
  <conditionalFormatting sqref="D15">
    <cfRule type="expression" dxfId="19207" priority="37">
      <formula>$L15&gt;0.15</formula>
    </cfRule>
    <cfRule type="expression" dxfId="19206" priority="38">
      <formula>AND($L15&gt;0.08,$L15&lt;0.15)</formula>
    </cfRule>
  </conditionalFormatting>
  <conditionalFormatting sqref="D15">
    <cfRule type="expression" dxfId="19205" priority="35">
      <formula>$L15&gt;0.15</formula>
    </cfRule>
    <cfRule type="expression" dxfId="19204" priority="36">
      <formula>AND($L15&gt;0.08,$L15&lt;0.15)</formula>
    </cfRule>
  </conditionalFormatting>
  <conditionalFormatting sqref="D15">
    <cfRule type="expression" dxfId="19203" priority="33">
      <formula>$L15&gt;0.15</formula>
    </cfRule>
    <cfRule type="expression" dxfId="19202" priority="34">
      <formula>AND($L15&gt;0.08,$L15&lt;0.15)</formula>
    </cfRule>
  </conditionalFormatting>
  <conditionalFormatting sqref="D15">
    <cfRule type="expression" dxfId="19201" priority="17">
      <formula>$L15&gt;0.15</formula>
    </cfRule>
    <cfRule type="expression" dxfId="19200" priority="18">
      <formula>AND($L15&gt;0.08,$L15&lt;0.15)</formula>
    </cfRule>
  </conditionalFormatting>
  <conditionalFormatting sqref="F15">
    <cfRule type="expression" dxfId="19199" priority="97">
      <formula>$L15&gt;0.15</formula>
    </cfRule>
    <cfRule type="expression" dxfId="19198" priority="98">
      <formula>AND($L15&gt;0.08,$L15&lt;0.15)</formula>
    </cfRule>
  </conditionalFormatting>
  <conditionalFormatting sqref="F15">
    <cfRule type="expression" dxfId="19197" priority="95">
      <formula>$L15&gt;0.15</formula>
    </cfRule>
    <cfRule type="expression" dxfId="19196" priority="96">
      <formula>AND($L15&gt;0.08,$L15&lt;0.15)</formula>
    </cfRule>
  </conditionalFormatting>
  <conditionalFormatting sqref="F15">
    <cfRule type="expression" dxfId="19195" priority="93">
      <formula>$L15&gt;0.15</formula>
    </cfRule>
    <cfRule type="expression" dxfId="19194" priority="94">
      <formula>AND($L15&gt;0.08,$L15&lt;0.15)</formula>
    </cfRule>
  </conditionalFormatting>
  <conditionalFormatting sqref="F15">
    <cfRule type="expression" dxfId="19193" priority="85">
      <formula>$L15&gt;0.15</formula>
    </cfRule>
    <cfRule type="expression" dxfId="19192" priority="86">
      <formula>AND($L15&gt;0.08,$L15&lt;0.15)</formula>
    </cfRule>
  </conditionalFormatting>
  <conditionalFormatting sqref="F15">
    <cfRule type="expression" dxfId="19191" priority="91">
      <formula>$L15&gt;0.15</formula>
    </cfRule>
    <cfRule type="expression" dxfId="19190" priority="92">
      <formula>AND($L15&gt;0.08,$L15&lt;0.15)</formula>
    </cfRule>
  </conditionalFormatting>
  <conditionalFormatting sqref="F15">
    <cfRule type="expression" dxfId="19189" priority="87">
      <formula>$L15&gt;0.15</formula>
    </cfRule>
    <cfRule type="expression" dxfId="19188" priority="88">
      <formula>AND($L15&gt;0.08,$L15&lt;0.15)</formula>
    </cfRule>
  </conditionalFormatting>
  <conditionalFormatting sqref="F15">
    <cfRule type="expression" dxfId="19187" priority="89">
      <formula>$L15&gt;0.15</formula>
    </cfRule>
    <cfRule type="expression" dxfId="19186" priority="90">
      <formula>AND($L15&gt;0.08,$L15&lt;0.15)</formula>
    </cfRule>
  </conditionalFormatting>
  <conditionalFormatting sqref="E15">
    <cfRule type="expression" dxfId="19185" priority="67">
      <formula>$L15&gt;0.15</formula>
    </cfRule>
    <cfRule type="expression" dxfId="19184" priority="68">
      <formula>AND($L15&gt;0.08,$L15&lt;0.15)</formula>
    </cfRule>
  </conditionalFormatting>
  <conditionalFormatting sqref="E15">
    <cfRule type="expression" dxfId="19183" priority="65">
      <formula>$L15&gt;0.15</formula>
    </cfRule>
    <cfRule type="expression" dxfId="19182" priority="66">
      <formula>AND($L15&gt;0.08,$L15&lt;0.15)</formula>
    </cfRule>
  </conditionalFormatting>
  <conditionalFormatting sqref="G15">
    <cfRule type="expression" dxfId="19181" priority="69">
      <formula>$L15&gt;0.15</formula>
    </cfRule>
    <cfRule type="expression" dxfId="19180" priority="70">
      <formula>AND($L15&gt;0.08,$L15&lt;0.15)</formula>
    </cfRule>
  </conditionalFormatting>
  <conditionalFormatting sqref="E15">
    <cfRule type="expression" dxfId="19179" priority="63">
      <formula>$L15&gt;0.15</formula>
    </cfRule>
    <cfRule type="expression" dxfId="19178" priority="64">
      <formula>AND($L15&gt;0.08,$L15&lt;0.15)</formula>
    </cfRule>
  </conditionalFormatting>
  <conditionalFormatting sqref="E15">
    <cfRule type="expression" dxfId="19177" priority="59">
      <formula>$L15&gt;0.15</formula>
    </cfRule>
    <cfRule type="expression" dxfId="19176" priority="60">
      <formula>AND($L15&gt;0.08,$L15&lt;0.15)</formula>
    </cfRule>
  </conditionalFormatting>
  <conditionalFormatting sqref="E15">
    <cfRule type="expression" dxfId="19175" priority="61">
      <formula>$L15&gt;0.15</formula>
    </cfRule>
    <cfRule type="expression" dxfId="19174" priority="62">
      <formula>AND($L15&gt;0.08,$L15&lt;0.15)</formula>
    </cfRule>
  </conditionalFormatting>
  <conditionalFormatting sqref="F15">
    <cfRule type="expression" dxfId="19173" priority="83">
      <formula>$L15&gt;0.15</formula>
    </cfRule>
    <cfRule type="expression" dxfId="19172" priority="84">
      <formula>AND($L15&gt;0.08,$L15&lt;0.15)</formula>
    </cfRule>
  </conditionalFormatting>
  <conditionalFormatting sqref="F15">
    <cfRule type="expression" dxfId="19171" priority="81">
      <formula>$L15&gt;0.15</formula>
    </cfRule>
    <cfRule type="expression" dxfId="19170" priority="82">
      <formula>AND($L15&gt;0.08,$L15&lt;0.15)</formula>
    </cfRule>
  </conditionalFormatting>
  <conditionalFormatting sqref="F15">
    <cfRule type="expression" dxfId="19169" priority="75">
      <formula>$L15&gt;0.15</formula>
    </cfRule>
    <cfRule type="expression" dxfId="19168" priority="76">
      <formula>AND($L15&gt;0.08,$L15&lt;0.15)</formula>
    </cfRule>
  </conditionalFormatting>
  <conditionalFormatting sqref="F15">
    <cfRule type="expression" dxfId="19167" priority="73">
      <formula>$L15&gt;0.15</formula>
    </cfRule>
    <cfRule type="expression" dxfId="19166" priority="74">
      <formula>AND($L15&gt;0.08,$L15&lt;0.15)</formula>
    </cfRule>
  </conditionalFormatting>
  <conditionalFormatting sqref="G15">
    <cfRule type="expression" dxfId="19165" priority="71">
      <formula>$L15&gt;0.15</formula>
    </cfRule>
    <cfRule type="expression" dxfId="19164" priority="72">
      <formula>AND($L15&gt;0.08,$L15&lt;0.15)</formula>
    </cfRule>
  </conditionalFormatting>
  <conditionalFormatting sqref="F15">
    <cfRule type="expression" dxfId="19163" priority="77">
      <formula>$L15&gt;0.15</formula>
    </cfRule>
    <cfRule type="expression" dxfId="19162" priority="78">
      <formula>AND($L15&gt;0.08,$L15&lt;0.15)</formula>
    </cfRule>
  </conditionalFormatting>
  <conditionalFormatting sqref="F15">
    <cfRule type="expression" dxfId="19161" priority="79">
      <formula>$L15&gt;0.15</formula>
    </cfRule>
    <cfRule type="expression" dxfId="19160" priority="80">
      <formula>AND($L15&gt;0.08,$L15&lt;0.15)</formula>
    </cfRule>
  </conditionalFormatting>
  <conditionalFormatting sqref="E15">
    <cfRule type="expression" dxfId="19159" priority="57">
      <formula>$L15&gt;0.15</formula>
    </cfRule>
    <cfRule type="expression" dxfId="19158" priority="58">
      <formula>AND($L15&gt;0.08,$L15&lt;0.15)</formula>
    </cfRule>
  </conditionalFormatting>
  <conditionalFormatting sqref="E15">
    <cfRule type="expression" dxfId="19157" priority="55">
      <formula>$L15&gt;0.15</formula>
    </cfRule>
    <cfRule type="expression" dxfId="19156" priority="56">
      <formula>AND($L15&gt;0.08,$L15&lt;0.15)</formula>
    </cfRule>
  </conditionalFormatting>
  <conditionalFormatting sqref="E15">
    <cfRule type="expression" dxfId="19155" priority="53">
      <formula>$L15&gt;0.15</formula>
    </cfRule>
    <cfRule type="expression" dxfId="19154" priority="54">
      <formula>AND($L15&gt;0.08,$L15&lt;0.15)</formula>
    </cfRule>
  </conditionalFormatting>
  <conditionalFormatting sqref="E15">
    <cfRule type="expression" dxfId="19153" priority="51">
      <formula>$L15&gt;0.15</formula>
    </cfRule>
    <cfRule type="expression" dxfId="19152" priority="52">
      <formula>AND($L15&gt;0.08,$L15&lt;0.15)</formula>
    </cfRule>
  </conditionalFormatting>
  <conditionalFormatting sqref="E15">
    <cfRule type="expression" dxfId="19151" priority="45">
      <formula>$L15&gt;0.15</formula>
    </cfRule>
    <cfRule type="expression" dxfId="19150" priority="46">
      <formula>AND($L15&gt;0.08,$L15&lt;0.15)</formula>
    </cfRule>
  </conditionalFormatting>
  <conditionalFormatting sqref="E15">
    <cfRule type="expression" dxfId="19149" priority="43">
      <formula>$L15&gt;0.15</formula>
    </cfRule>
    <cfRule type="expression" dxfId="19148" priority="44">
      <formula>AND($L15&gt;0.08,$L15&lt;0.15)</formula>
    </cfRule>
  </conditionalFormatting>
  <conditionalFormatting sqref="D15">
    <cfRule type="expression" dxfId="19147" priority="41">
      <formula>$L15&gt;0.15</formula>
    </cfRule>
    <cfRule type="expression" dxfId="19146" priority="42">
      <formula>AND($L15&gt;0.08,$L15&lt;0.15)</formula>
    </cfRule>
  </conditionalFormatting>
  <conditionalFormatting sqref="D15">
    <cfRule type="expression" dxfId="19145" priority="31">
      <formula>$L15&gt;0.15</formula>
    </cfRule>
    <cfRule type="expression" dxfId="19144" priority="32">
      <formula>AND($L15&gt;0.08,$L15&lt;0.15)</formula>
    </cfRule>
  </conditionalFormatting>
  <conditionalFormatting sqref="H15">
    <cfRule type="expression" dxfId="19143" priority="13">
      <formula>$L15&gt;0.15</formula>
    </cfRule>
    <cfRule type="expression" dxfId="19142" priority="14">
      <formula>AND($L15&gt;0.08,$L15&lt;0.15)</formula>
    </cfRule>
  </conditionalFormatting>
  <conditionalFormatting sqref="H15">
    <cfRule type="expression" dxfId="19141" priority="11">
      <formula>$L15&gt;0.15</formula>
    </cfRule>
    <cfRule type="expression" dxfId="19140" priority="12">
      <formula>AND($L15&gt;0.08,$L15&lt;0.15)</formula>
    </cfRule>
  </conditionalFormatting>
  <conditionalFormatting sqref="H15">
    <cfRule type="expression" dxfId="19139" priority="15">
      <formula>$L15&gt;0.15</formula>
    </cfRule>
    <cfRule type="expression" dxfId="19138" priority="16">
      <formula>AND($L15&gt;0.08,$L15&lt;0.15)</formula>
    </cfRule>
  </conditionalFormatting>
  <conditionalFormatting sqref="H15">
    <cfRule type="expression" dxfId="19137" priority="9">
      <formula>$L15&gt;0.15</formula>
    </cfRule>
    <cfRule type="expression" dxfId="19136" priority="10">
      <formula>AND($L15&gt;0.08,$L15&lt;0.15)</formula>
    </cfRule>
  </conditionalFormatting>
  <conditionalFormatting sqref="H15">
    <cfRule type="expression" dxfId="19135" priority="5">
      <formula>$L15&gt;0.15</formula>
    </cfRule>
    <cfRule type="expression" dxfId="19134" priority="6">
      <formula>AND($L15&gt;0.08,$L15&lt;0.15)</formula>
    </cfRule>
  </conditionalFormatting>
  <conditionalFormatting sqref="H15">
    <cfRule type="expression" dxfId="19133" priority="7">
      <formula>$L15&gt;0.15</formula>
    </cfRule>
    <cfRule type="expression" dxfId="19132" priority="8">
      <formula>AND($L15&gt;0.08,$L15&lt;0.15)</formula>
    </cfRule>
  </conditionalFormatting>
  <conditionalFormatting sqref="D15">
    <cfRule type="expression" dxfId="19131" priority="29">
      <formula>$L15&gt;0.15</formula>
    </cfRule>
    <cfRule type="expression" dxfId="19130" priority="30">
      <formula>AND($L15&gt;0.08,$L15&lt;0.15)</formula>
    </cfRule>
  </conditionalFormatting>
  <conditionalFormatting sqref="D15">
    <cfRule type="expression" dxfId="19129" priority="27">
      <formula>$L15&gt;0.15</formula>
    </cfRule>
    <cfRule type="expression" dxfId="19128" priority="28">
      <formula>AND($L15&gt;0.08,$L15&lt;0.15)</formula>
    </cfRule>
  </conditionalFormatting>
  <conditionalFormatting sqref="D15">
    <cfRule type="expression" dxfId="19127" priority="21">
      <formula>$L15&gt;0.15</formula>
    </cfRule>
    <cfRule type="expression" dxfId="19126" priority="22">
      <formula>AND($L15&gt;0.08,$L15&lt;0.15)</formula>
    </cfRule>
  </conditionalFormatting>
  <conditionalFormatting sqref="D15">
    <cfRule type="expression" dxfId="19125" priority="19">
      <formula>$L15&gt;0.15</formula>
    </cfRule>
    <cfRule type="expression" dxfId="19124" priority="20">
      <formula>AND($L15&gt;0.08,$L15&lt;0.15)</formula>
    </cfRule>
  </conditionalFormatting>
  <conditionalFormatting sqref="D15">
    <cfRule type="expression" dxfId="19123" priority="23">
      <formula>$L15&gt;0.15</formula>
    </cfRule>
    <cfRule type="expression" dxfId="19122" priority="24">
      <formula>AND($L15&gt;0.08,$L15&lt;0.15)</formula>
    </cfRule>
  </conditionalFormatting>
  <conditionalFormatting sqref="D15">
    <cfRule type="expression" dxfId="19121" priority="25">
      <formula>$L15&gt;0.15</formula>
    </cfRule>
    <cfRule type="expression" dxfId="19120" priority="26">
      <formula>AND($L15&gt;0.08,$L15&lt;0.15)</formula>
    </cfRule>
  </conditionalFormatting>
  <conditionalFormatting sqref="H15">
    <cfRule type="expression" dxfId="19119" priority="1">
      <formula>$L15&gt;0.15</formula>
    </cfRule>
    <cfRule type="expression" dxfId="19118" priority="2">
      <formula>AND($L15&gt;0.08,$L15&lt;0.15)</formula>
    </cfRule>
  </conditionalFormatting>
  <conditionalFormatting sqref="H15">
    <cfRule type="expression" dxfId="19117" priority="3">
      <formula>$L15&gt;0.15</formula>
    </cfRule>
    <cfRule type="expression" dxfId="19116" priority="4">
      <formula>AND($L15&gt;0.08,$L15&lt;0.15)</formula>
    </cfRule>
  </conditionalFormatting>
  <dataValidations count="3">
    <dataValidation allowBlank="1" showInputMessage="1" showErrorMessage="1" prompt="수식 계산_x000a_수치 입력 금지" sqref="K19:K41 K7:K16"/>
    <dataValidation type="whole" allowBlank="1" showInputMessage="1" showErrorMessage="1" errorTitle="입력값이 올바르지 않습니다." error="숫자만 쓰세요!" sqref="M19:Z41 M11:O16 P11:P16 Q11:Q16 R7:Z16 M7:Q10">
      <formula1>0</formula1>
      <formula2>20000</formula2>
    </dataValidation>
    <dataValidation type="list" allowBlank="1" showInputMessage="1" showErrorMessage="1" sqref="AC19:AC41 AC7:AC16">
      <formula1>"A, B"</formula1>
    </dataValidation>
  </dataValidations>
  <pageMargins left="0.7" right="0.7" top="0.75" bottom="0.75" header="0.3" footer="0.3"/>
  <pageSetup paperSize="9" scale="46" orientation="landscape" r:id="rId1"/>
  <colBreaks count="2" manualBreakCount="2">
    <brk id="7" max="55" man="1"/>
    <brk id="19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'\\오태열\d\검사일보\2020년 검사일보\검사일보 8월\[검사일보 8월 1째주 (8.3~8.8).xlsx]데이터'!#REF!</xm:f>
          </x14:formula1>
          <xm:sqref>D29:D33</xm:sqref>
        </x14:dataValidation>
        <x14:dataValidation type="list" allowBlank="1" showInputMessage="1" showErrorMessage="1">
          <x14:formula1>
            <xm:f>'C:\Users\QC-3\Desktop\검사일보 1월\[검사일보 12월 5째주 (12.28-12.31).xlsx]데이터'!#REF!</xm:f>
          </x14:formula1>
          <xm:sqref>D24:D28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K60"/>
  <sheetViews>
    <sheetView zoomScale="85" zoomScaleNormal="85" workbookViewId="0">
      <pane ySplit="6" topLeftCell="A7" activePane="bottomLeft" state="frozen"/>
      <selection activeCell="O22" sqref="O22"/>
      <selection pane="bottomLeft" activeCell="M27" sqref="M27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9.875" style="16" bestFit="1" customWidth="1"/>
    <col min="5" max="5" width="19" style="16" customWidth="1"/>
    <col min="6" max="6" width="22.75" style="16" customWidth="1"/>
    <col min="7" max="7" width="11.5" style="16" bestFit="1" customWidth="1"/>
    <col min="8" max="8" width="7.875" style="16" customWidth="1"/>
    <col min="9" max="9" width="6.625" style="16" customWidth="1"/>
    <col min="10" max="10" width="8.75" style="16" bestFit="1" customWidth="1"/>
    <col min="11" max="11" width="6.625" style="16" customWidth="1"/>
    <col min="12" max="12" width="7.875" style="17" customWidth="1"/>
    <col min="13" max="20" width="5.875" style="16" customWidth="1"/>
    <col min="21" max="21" width="7" style="16" customWidth="1"/>
    <col min="22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7" s="1" customFormat="1" ht="13.5" customHeight="1" x14ac:dyDescent="0.3">
      <c r="A1" s="67" t="s">
        <v>179</v>
      </c>
      <c r="B1" s="68"/>
      <c r="C1" s="68"/>
      <c r="D1" s="68"/>
      <c r="E1" s="73" t="s">
        <v>0</v>
      </c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4"/>
    </row>
    <row r="2" spans="1:37" s="1" customFormat="1" ht="13.5" customHeight="1" x14ac:dyDescent="0.3">
      <c r="A2" s="69"/>
      <c r="B2" s="70"/>
      <c r="C2" s="70"/>
      <c r="D2" s="70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6"/>
    </row>
    <row r="3" spans="1:37" s="1" customFormat="1" ht="13.5" customHeight="1" x14ac:dyDescent="0.3">
      <c r="A3" s="71"/>
      <c r="B3" s="72"/>
      <c r="C3" s="72"/>
      <c r="D3" s="72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8"/>
    </row>
    <row r="4" spans="1:37" s="1" customFormat="1" ht="9.9499999999999993" customHeight="1" thickBot="1" x14ac:dyDescent="0.35">
      <c r="A4" s="79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1"/>
    </row>
    <row r="5" spans="1:37" s="2" customFormat="1" ht="17.25" thickTop="1" x14ac:dyDescent="0.3">
      <c r="A5" s="60" t="s">
        <v>1</v>
      </c>
      <c r="B5" s="82" t="s">
        <v>43</v>
      </c>
      <c r="C5" s="82" t="str">
        <f>RIGHT($A$1,1)</f>
        <v>일</v>
      </c>
      <c r="D5" s="60" t="s">
        <v>2</v>
      </c>
      <c r="E5" s="60" t="s">
        <v>3</v>
      </c>
      <c r="F5" s="60" t="s">
        <v>4</v>
      </c>
      <c r="G5" s="60" t="s">
        <v>5</v>
      </c>
      <c r="H5" s="58" t="s">
        <v>6</v>
      </c>
      <c r="I5" s="60" t="s">
        <v>7</v>
      </c>
      <c r="J5" s="60" t="s">
        <v>8</v>
      </c>
      <c r="K5" s="60" t="s">
        <v>9</v>
      </c>
      <c r="L5" s="61" t="s">
        <v>10</v>
      </c>
      <c r="M5" s="63" t="s">
        <v>11</v>
      </c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 t="s">
        <v>12</v>
      </c>
      <c r="AB5" s="63"/>
      <c r="AC5" s="63"/>
      <c r="AD5" s="63" t="s">
        <v>60</v>
      </c>
      <c r="AE5" s="63" t="s">
        <v>13</v>
      </c>
      <c r="AF5" s="85" t="s">
        <v>14</v>
      </c>
    </row>
    <row r="6" spans="1:37" s="2" customFormat="1" ht="37.5" customHeight="1" thickBot="1" x14ac:dyDescent="0.35">
      <c r="A6" s="59"/>
      <c r="B6" s="83"/>
      <c r="C6" s="83"/>
      <c r="D6" s="59"/>
      <c r="E6" s="59"/>
      <c r="F6" s="59"/>
      <c r="G6" s="59"/>
      <c r="H6" s="59"/>
      <c r="I6" s="59"/>
      <c r="J6" s="59"/>
      <c r="K6" s="59"/>
      <c r="L6" s="62"/>
      <c r="M6" s="29" t="s">
        <v>15</v>
      </c>
      <c r="N6" s="29" t="s">
        <v>16</v>
      </c>
      <c r="O6" s="29" t="s">
        <v>17</v>
      </c>
      <c r="P6" s="29" t="s">
        <v>18</v>
      </c>
      <c r="Q6" s="29" t="s">
        <v>45</v>
      </c>
      <c r="R6" s="21" t="s">
        <v>46</v>
      </c>
      <c r="S6" s="21" t="s">
        <v>47</v>
      </c>
      <c r="T6" s="22" t="s">
        <v>48</v>
      </c>
      <c r="U6" s="21" t="s">
        <v>52</v>
      </c>
      <c r="V6" s="21" t="s">
        <v>49</v>
      </c>
      <c r="W6" s="3" t="s">
        <v>44</v>
      </c>
      <c r="X6" s="3" t="s">
        <v>40</v>
      </c>
      <c r="Y6" s="21" t="s">
        <v>50</v>
      </c>
      <c r="Z6" s="21" t="s">
        <v>51</v>
      </c>
      <c r="AA6" s="29" t="s">
        <v>19</v>
      </c>
      <c r="AB6" s="29" t="s">
        <v>20</v>
      </c>
      <c r="AC6" s="29" t="s">
        <v>21</v>
      </c>
      <c r="AD6" s="84"/>
      <c r="AE6" s="84"/>
      <c r="AF6" s="84"/>
    </row>
    <row r="7" spans="1:37" s="13" customFormat="1" ht="20.100000000000001" customHeight="1" thickTop="1" x14ac:dyDescent="0.3">
      <c r="A7" s="4">
        <f>ROW()-6</f>
        <v>1</v>
      </c>
      <c r="B7" s="5">
        <v>7</v>
      </c>
      <c r="C7" s="5">
        <v>26</v>
      </c>
      <c r="D7" s="6" t="s">
        <v>56</v>
      </c>
      <c r="E7" s="6" t="s">
        <v>63</v>
      </c>
      <c r="F7" s="6" t="s">
        <v>77</v>
      </c>
      <c r="G7" s="4" t="s">
        <v>78</v>
      </c>
      <c r="H7" s="4" t="s">
        <v>79</v>
      </c>
      <c r="I7" s="7">
        <f t="shared" ref="I7:I35" si="0">J7+K7</f>
        <v>1746</v>
      </c>
      <c r="J7" s="8">
        <v>1560</v>
      </c>
      <c r="K7" s="7">
        <f t="shared" ref="K7:K27" si="1">SUM(M7:Z7)</f>
        <v>186</v>
      </c>
      <c r="L7" s="9">
        <f t="shared" ref="L7:L27" si="2">K7/I7</f>
        <v>0.10652920962199312</v>
      </c>
      <c r="M7" s="27">
        <v>41</v>
      </c>
      <c r="N7" s="27"/>
      <c r="O7" s="27"/>
      <c r="P7" s="27"/>
      <c r="Q7" s="27"/>
      <c r="R7" s="27">
        <v>13</v>
      </c>
      <c r="S7" s="27"/>
      <c r="T7" s="27">
        <v>132</v>
      </c>
      <c r="U7" s="27"/>
      <c r="V7" s="27"/>
      <c r="W7" s="27"/>
      <c r="X7" s="27"/>
      <c r="Y7" s="27"/>
      <c r="Z7" s="10"/>
      <c r="AA7" s="11">
        <v>20210726</v>
      </c>
      <c r="AB7" s="11">
        <v>1</v>
      </c>
      <c r="AC7" s="5" t="s">
        <v>134</v>
      </c>
      <c r="AD7" s="11" t="s">
        <v>144</v>
      </c>
      <c r="AE7" s="12" t="s">
        <v>133</v>
      </c>
      <c r="AF7" s="12"/>
    </row>
    <row r="8" spans="1:37" s="13" customFormat="1" ht="20.100000000000001" customHeight="1" x14ac:dyDescent="0.3">
      <c r="A8" s="4">
        <f t="shared" ref="A8:A35" si="3">ROW()-6</f>
        <v>2</v>
      </c>
      <c r="B8" s="5">
        <v>7</v>
      </c>
      <c r="C8" s="5">
        <v>26</v>
      </c>
      <c r="D8" s="44" t="s">
        <v>26</v>
      </c>
      <c r="E8" s="45" t="s">
        <v>57</v>
      </c>
      <c r="F8" s="36" t="s">
        <v>85</v>
      </c>
      <c r="G8" s="37" t="s">
        <v>54</v>
      </c>
      <c r="H8" s="37" t="s">
        <v>58</v>
      </c>
      <c r="I8" s="7">
        <f t="shared" si="0"/>
        <v>1776</v>
      </c>
      <c r="J8" s="8">
        <v>1750</v>
      </c>
      <c r="K8" s="7">
        <f t="shared" si="1"/>
        <v>26</v>
      </c>
      <c r="L8" s="9">
        <f t="shared" si="2"/>
        <v>1.4639639639639639E-2</v>
      </c>
      <c r="M8" s="27">
        <v>3</v>
      </c>
      <c r="N8" s="27"/>
      <c r="O8" s="27"/>
      <c r="P8" s="27">
        <v>5</v>
      </c>
      <c r="Q8" s="27"/>
      <c r="R8" s="27">
        <v>18</v>
      </c>
      <c r="S8" s="27"/>
      <c r="T8" s="27"/>
      <c r="U8" s="27"/>
      <c r="V8" s="27"/>
      <c r="W8" s="27"/>
      <c r="X8" s="27"/>
      <c r="Y8" s="27"/>
      <c r="Z8" s="10"/>
      <c r="AA8" s="11">
        <v>20210726</v>
      </c>
      <c r="AB8" s="11">
        <v>4</v>
      </c>
      <c r="AC8" s="5" t="s">
        <v>135</v>
      </c>
      <c r="AD8" s="11" t="s">
        <v>145</v>
      </c>
      <c r="AE8" s="12" t="s">
        <v>133</v>
      </c>
      <c r="AF8" s="12"/>
    </row>
    <row r="9" spans="1:37" s="13" customFormat="1" ht="20.100000000000001" customHeight="1" x14ac:dyDescent="0.3">
      <c r="A9" s="4">
        <f t="shared" si="3"/>
        <v>3</v>
      </c>
      <c r="B9" s="5">
        <v>7</v>
      </c>
      <c r="C9" s="5">
        <v>26</v>
      </c>
      <c r="D9" s="12" t="s">
        <v>26</v>
      </c>
      <c r="E9" s="34" t="s">
        <v>136</v>
      </c>
      <c r="F9" s="6" t="s">
        <v>137</v>
      </c>
      <c r="G9" s="4" t="s">
        <v>138</v>
      </c>
      <c r="H9" s="4" t="s">
        <v>58</v>
      </c>
      <c r="I9" s="7">
        <f t="shared" si="0"/>
        <v>31672</v>
      </c>
      <c r="J9" s="8">
        <v>31500</v>
      </c>
      <c r="K9" s="7">
        <f t="shared" si="1"/>
        <v>172</v>
      </c>
      <c r="L9" s="9">
        <f t="shared" si="2"/>
        <v>5.4306643091689821E-3</v>
      </c>
      <c r="M9" s="27">
        <v>172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10"/>
      <c r="AA9" s="11">
        <v>20210407</v>
      </c>
      <c r="AB9" s="11">
        <v>6</v>
      </c>
      <c r="AC9" s="5" t="s">
        <v>135</v>
      </c>
      <c r="AD9" s="11" t="s">
        <v>144</v>
      </c>
      <c r="AE9" s="12" t="s">
        <v>133</v>
      </c>
      <c r="AF9" s="12"/>
    </row>
    <row r="10" spans="1:37" s="13" customFormat="1" ht="20.100000000000001" customHeight="1" x14ac:dyDescent="0.3">
      <c r="A10" s="4">
        <f t="shared" si="3"/>
        <v>4</v>
      </c>
      <c r="B10" s="5">
        <v>7</v>
      </c>
      <c r="C10" s="5">
        <v>26</v>
      </c>
      <c r="D10" s="6" t="s">
        <v>56</v>
      </c>
      <c r="E10" s="6" t="s">
        <v>63</v>
      </c>
      <c r="F10" s="6" t="s">
        <v>77</v>
      </c>
      <c r="G10" s="4" t="s">
        <v>78</v>
      </c>
      <c r="H10" s="4" t="s">
        <v>79</v>
      </c>
      <c r="I10" s="7">
        <f t="shared" si="0"/>
        <v>1733</v>
      </c>
      <c r="J10" s="8">
        <v>1600</v>
      </c>
      <c r="K10" s="7">
        <f t="shared" si="1"/>
        <v>133</v>
      </c>
      <c r="L10" s="9">
        <f t="shared" si="2"/>
        <v>7.6745527986151182E-2</v>
      </c>
      <c r="M10" s="27">
        <v>45</v>
      </c>
      <c r="N10" s="27"/>
      <c r="O10" s="27"/>
      <c r="P10" s="27"/>
      <c r="Q10" s="27"/>
      <c r="R10" s="27">
        <v>43</v>
      </c>
      <c r="S10" s="27"/>
      <c r="T10" s="27">
        <v>42</v>
      </c>
      <c r="U10" s="27"/>
      <c r="V10" s="27"/>
      <c r="W10" s="27"/>
      <c r="X10" s="27"/>
      <c r="Y10" s="27"/>
      <c r="Z10" s="10">
        <v>3</v>
      </c>
      <c r="AA10" s="11">
        <v>20210726</v>
      </c>
      <c r="AB10" s="5">
        <v>1</v>
      </c>
      <c r="AC10" s="5" t="s">
        <v>134</v>
      </c>
      <c r="AD10" s="11" t="s">
        <v>144</v>
      </c>
      <c r="AE10" s="12" t="s">
        <v>139</v>
      </c>
      <c r="AF10" s="12"/>
    </row>
    <row r="11" spans="1:37" s="13" customFormat="1" ht="20.100000000000001" customHeight="1" x14ac:dyDescent="0.3">
      <c r="A11" s="4">
        <f t="shared" si="3"/>
        <v>5</v>
      </c>
      <c r="B11" s="5">
        <v>7</v>
      </c>
      <c r="C11" s="5">
        <v>26</v>
      </c>
      <c r="D11" s="6" t="s">
        <v>56</v>
      </c>
      <c r="E11" s="6" t="s">
        <v>63</v>
      </c>
      <c r="F11" s="6" t="s">
        <v>77</v>
      </c>
      <c r="G11" s="4" t="s">
        <v>78</v>
      </c>
      <c r="H11" s="4" t="s">
        <v>79</v>
      </c>
      <c r="I11" s="7">
        <f t="shared" si="0"/>
        <v>3261</v>
      </c>
      <c r="J11" s="8">
        <v>3000</v>
      </c>
      <c r="K11" s="7">
        <f t="shared" si="1"/>
        <v>261</v>
      </c>
      <c r="L11" s="9">
        <f t="shared" si="2"/>
        <v>8.0036798528058881E-2</v>
      </c>
      <c r="M11" s="27">
        <v>23</v>
      </c>
      <c r="N11" s="27"/>
      <c r="O11" s="27"/>
      <c r="P11" s="27">
        <v>64</v>
      </c>
      <c r="Q11" s="27"/>
      <c r="R11" s="27">
        <v>46</v>
      </c>
      <c r="S11" s="27"/>
      <c r="T11" s="27">
        <v>44</v>
      </c>
      <c r="U11" s="27"/>
      <c r="V11" s="27"/>
      <c r="W11" s="27"/>
      <c r="X11" s="27"/>
      <c r="Y11" s="27"/>
      <c r="Z11" s="10">
        <v>84</v>
      </c>
      <c r="AA11" s="11">
        <v>20210726</v>
      </c>
      <c r="AB11" s="11">
        <v>1</v>
      </c>
      <c r="AC11" s="5" t="s">
        <v>135</v>
      </c>
      <c r="AD11" s="11" t="s">
        <v>144</v>
      </c>
      <c r="AE11" s="12" t="s">
        <v>139</v>
      </c>
      <c r="AF11" s="12"/>
      <c r="AK11" s="51"/>
    </row>
    <row r="12" spans="1:37" s="13" customFormat="1" ht="20.100000000000001" customHeight="1" x14ac:dyDescent="0.3">
      <c r="A12" s="4">
        <f t="shared" si="3"/>
        <v>6</v>
      </c>
      <c r="B12" s="5">
        <v>7</v>
      </c>
      <c r="C12" s="5">
        <v>26</v>
      </c>
      <c r="D12" s="12" t="s">
        <v>56</v>
      </c>
      <c r="E12" s="39" t="s">
        <v>57</v>
      </c>
      <c r="F12" s="39" t="s">
        <v>72</v>
      </c>
      <c r="G12" s="40" t="s">
        <v>53</v>
      </c>
      <c r="H12" s="4" t="s">
        <v>58</v>
      </c>
      <c r="I12" s="7">
        <f t="shared" si="0"/>
        <v>6006</v>
      </c>
      <c r="J12" s="8">
        <v>6000</v>
      </c>
      <c r="K12" s="7">
        <f t="shared" si="1"/>
        <v>6</v>
      </c>
      <c r="L12" s="9">
        <f t="shared" si="2"/>
        <v>9.99000999000999E-4</v>
      </c>
      <c r="M12" s="27"/>
      <c r="N12" s="27"/>
      <c r="O12" s="27"/>
      <c r="P12" s="27">
        <v>2</v>
      </c>
      <c r="Q12" s="27"/>
      <c r="R12" s="27">
        <v>4</v>
      </c>
      <c r="S12" s="27"/>
      <c r="T12" s="27"/>
      <c r="U12" s="27"/>
      <c r="V12" s="27"/>
      <c r="W12" s="27"/>
      <c r="X12" s="27"/>
      <c r="Y12" s="27"/>
      <c r="Z12" s="10"/>
      <c r="AA12" s="11">
        <v>20210722</v>
      </c>
      <c r="AB12" s="11">
        <v>8</v>
      </c>
      <c r="AC12" s="5" t="s">
        <v>135</v>
      </c>
      <c r="AD12" s="11" t="s">
        <v>144</v>
      </c>
      <c r="AE12" s="12" t="s">
        <v>140</v>
      </c>
      <c r="AF12" s="12"/>
    </row>
    <row r="13" spans="1:37" s="13" customFormat="1" ht="20.100000000000001" customHeight="1" x14ac:dyDescent="0.3">
      <c r="A13" s="4">
        <f t="shared" si="3"/>
        <v>7</v>
      </c>
      <c r="B13" s="5">
        <v>7</v>
      </c>
      <c r="C13" s="5">
        <v>26</v>
      </c>
      <c r="D13" s="6" t="s">
        <v>56</v>
      </c>
      <c r="E13" s="6" t="s">
        <v>63</v>
      </c>
      <c r="F13" s="6" t="s">
        <v>84</v>
      </c>
      <c r="G13" s="4" t="s">
        <v>53</v>
      </c>
      <c r="H13" s="4" t="s">
        <v>68</v>
      </c>
      <c r="I13" s="7">
        <f t="shared" si="0"/>
        <v>3583</v>
      </c>
      <c r="J13" s="8">
        <v>3500</v>
      </c>
      <c r="K13" s="7">
        <f t="shared" si="1"/>
        <v>83</v>
      </c>
      <c r="L13" s="9">
        <f t="shared" si="2"/>
        <v>2.3164945576332682E-2</v>
      </c>
      <c r="M13" s="27"/>
      <c r="N13" s="27">
        <v>5</v>
      </c>
      <c r="O13" s="27"/>
      <c r="P13" s="27">
        <v>31</v>
      </c>
      <c r="Q13" s="27"/>
      <c r="R13" s="27">
        <v>19</v>
      </c>
      <c r="S13" s="27"/>
      <c r="T13" s="27">
        <v>28</v>
      </c>
      <c r="U13" s="27"/>
      <c r="V13" s="27"/>
      <c r="W13" s="27"/>
      <c r="X13" s="27"/>
      <c r="Y13" s="27"/>
      <c r="Z13" s="10"/>
      <c r="AA13" s="11">
        <v>20210723</v>
      </c>
      <c r="AB13" s="11">
        <v>2</v>
      </c>
      <c r="AC13" s="5" t="s">
        <v>134</v>
      </c>
      <c r="AD13" s="11" t="s">
        <v>144</v>
      </c>
      <c r="AE13" s="12" t="s">
        <v>140</v>
      </c>
      <c r="AF13" s="12"/>
      <c r="AK13" s="52"/>
    </row>
    <row r="14" spans="1:37" s="13" customFormat="1" ht="20.100000000000001" customHeight="1" x14ac:dyDescent="0.3">
      <c r="A14" s="4">
        <f t="shared" si="3"/>
        <v>8</v>
      </c>
      <c r="B14" s="5">
        <v>7</v>
      </c>
      <c r="C14" s="5">
        <v>26</v>
      </c>
      <c r="D14" s="6" t="s">
        <v>56</v>
      </c>
      <c r="E14" s="34" t="s">
        <v>55</v>
      </c>
      <c r="F14" s="34" t="s">
        <v>82</v>
      </c>
      <c r="G14" s="4" t="s">
        <v>53</v>
      </c>
      <c r="H14" s="4" t="s">
        <v>58</v>
      </c>
      <c r="I14" s="7">
        <f t="shared" si="0"/>
        <v>120</v>
      </c>
      <c r="J14" s="14">
        <v>120</v>
      </c>
      <c r="K14" s="7">
        <f t="shared" si="1"/>
        <v>0</v>
      </c>
      <c r="L14" s="9">
        <f t="shared" si="2"/>
        <v>0</v>
      </c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10"/>
      <c r="AA14" s="11">
        <v>20210720</v>
      </c>
      <c r="AB14" s="11" t="s">
        <v>141</v>
      </c>
      <c r="AC14" s="5"/>
      <c r="AD14" s="11" t="s">
        <v>144</v>
      </c>
      <c r="AE14" s="12" t="s">
        <v>140</v>
      </c>
      <c r="AF14" s="12"/>
      <c r="AK14" s="53"/>
    </row>
    <row r="15" spans="1:37" s="13" customFormat="1" ht="20.100000000000001" customHeight="1" x14ac:dyDescent="0.3">
      <c r="A15" s="4">
        <f t="shared" si="3"/>
        <v>9</v>
      </c>
      <c r="B15" s="5">
        <v>7</v>
      </c>
      <c r="C15" s="5">
        <v>26</v>
      </c>
      <c r="D15" s="6" t="s">
        <v>30</v>
      </c>
      <c r="E15" s="6" t="s">
        <v>94</v>
      </c>
      <c r="F15" s="6" t="s">
        <v>95</v>
      </c>
      <c r="G15" s="4" t="s">
        <v>67</v>
      </c>
      <c r="H15" s="4" t="s">
        <v>58</v>
      </c>
      <c r="I15" s="7">
        <f t="shared" si="0"/>
        <v>50</v>
      </c>
      <c r="J15" s="8">
        <v>50</v>
      </c>
      <c r="K15" s="7">
        <f t="shared" si="1"/>
        <v>0</v>
      </c>
      <c r="L15" s="9">
        <f t="shared" si="2"/>
        <v>0</v>
      </c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10"/>
      <c r="AA15" s="11">
        <v>20210723</v>
      </c>
      <c r="AB15" s="11" t="s">
        <v>142</v>
      </c>
      <c r="AC15" s="5"/>
      <c r="AD15" s="11" t="s">
        <v>144</v>
      </c>
      <c r="AE15" s="12" t="s">
        <v>140</v>
      </c>
      <c r="AF15" s="12"/>
    </row>
    <row r="16" spans="1:37" s="13" customFormat="1" ht="20.100000000000001" customHeight="1" x14ac:dyDescent="0.3">
      <c r="A16" s="4">
        <f t="shared" si="3"/>
        <v>10</v>
      </c>
      <c r="B16" s="5">
        <v>7</v>
      </c>
      <c r="C16" s="5">
        <v>26</v>
      </c>
      <c r="D16" s="12" t="s">
        <v>56</v>
      </c>
      <c r="E16" s="34" t="s">
        <v>64</v>
      </c>
      <c r="F16" s="6" t="s">
        <v>89</v>
      </c>
      <c r="G16" s="4" t="s">
        <v>54</v>
      </c>
      <c r="H16" s="4" t="s">
        <v>58</v>
      </c>
      <c r="I16" s="7">
        <f t="shared" si="0"/>
        <v>100</v>
      </c>
      <c r="J16" s="8">
        <v>100</v>
      </c>
      <c r="K16" s="7">
        <f t="shared" si="1"/>
        <v>0</v>
      </c>
      <c r="L16" s="9">
        <f t="shared" si="2"/>
        <v>0</v>
      </c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10"/>
      <c r="AA16" s="11">
        <v>20210723</v>
      </c>
      <c r="AB16" s="11" t="s">
        <v>143</v>
      </c>
      <c r="AC16" s="5"/>
      <c r="AD16" s="11" t="s">
        <v>144</v>
      </c>
      <c r="AE16" s="12" t="s">
        <v>140</v>
      </c>
      <c r="AF16" s="12"/>
    </row>
    <row r="17" spans="1:32" s="13" customFormat="1" ht="20.100000000000001" customHeight="1" x14ac:dyDescent="0.3">
      <c r="A17" s="4">
        <f t="shared" si="3"/>
        <v>11</v>
      </c>
      <c r="B17" s="5">
        <v>7</v>
      </c>
      <c r="C17" s="5">
        <v>26</v>
      </c>
      <c r="D17" s="6" t="s">
        <v>56</v>
      </c>
      <c r="E17" s="34" t="s">
        <v>64</v>
      </c>
      <c r="F17" s="6" t="s">
        <v>73</v>
      </c>
      <c r="G17" s="4" t="s">
        <v>54</v>
      </c>
      <c r="H17" s="4" t="s">
        <v>58</v>
      </c>
      <c r="I17" s="7">
        <f t="shared" si="0"/>
        <v>3773</v>
      </c>
      <c r="J17" s="8">
        <v>3582</v>
      </c>
      <c r="K17" s="7">
        <f t="shared" si="1"/>
        <v>191</v>
      </c>
      <c r="L17" s="9">
        <f t="shared" si="2"/>
        <v>5.0622846541213885E-2</v>
      </c>
      <c r="M17" s="27">
        <v>165</v>
      </c>
      <c r="N17" s="27"/>
      <c r="O17" s="27"/>
      <c r="P17" s="27"/>
      <c r="Q17" s="27"/>
      <c r="R17" s="27">
        <v>26</v>
      </c>
      <c r="S17" s="27"/>
      <c r="T17" s="27"/>
      <c r="U17" s="27"/>
      <c r="V17" s="27"/>
      <c r="W17" s="27"/>
      <c r="X17" s="27"/>
      <c r="Y17" s="27"/>
      <c r="Z17" s="10"/>
      <c r="AA17" s="11">
        <v>20210721</v>
      </c>
      <c r="AB17" s="11">
        <v>15</v>
      </c>
      <c r="AC17" s="5" t="s">
        <v>135</v>
      </c>
      <c r="AD17" s="11" t="s">
        <v>144</v>
      </c>
      <c r="AE17" s="12" t="s">
        <v>146</v>
      </c>
      <c r="AF17" s="12"/>
    </row>
    <row r="18" spans="1:32" s="13" customFormat="1" ht="20.100000000000001" customHeight="1" x14ac:dyDescent="0.3">
      <c r="A18" s="4">
        <f t="shared" si="3"/>
        <v>12</v>
      </c>
      <c r="B18" s="5">
        <v>7</v>
      </c>
      <c r="C18" s="5">
        <v>26</v>
      </c>
      <c r="D18" s="6" t="s">
        <v>56</v>
      </c>
      <c r="E18" s="34" t="s">
        <v>64</v>
      </c>
      <c r="F18" s="6" t="s">
        <v>73</v>
      </c>
      <c r="G18" s="4" t="s">
        <v>54</v>
      </c>
      <c r="H18" s="4" t="s">
        <v>58</v>
      </c>
      <c r="I18" s="7">
        <f t="shared" si="0"/>
        <v>1913</v>
      </c>
      <c r="J18" s="8">
        <v>1860</v>
      </c>
      <c r="K18" s="7">
        <f t="shared" si="1"/>
        <v>53</v>
      </c>
      <c r="L18" s="9">
        <f t="shared" si="2"/>
        <v>2.7705175117616311E-2</v>
      </c>
      <c r="M18" s="27">
        <v>45</v>
      </c>
      <c r="N18" s="27"/>
      <c r="O18" s="27"/>
      <c r="P18" s="27">
        <v>2</v>
      </c>
      <c r="Q18" s="27"/>
      <c r="R18" s="27">
        <v>6</v>
      </c>
      <c r="S18" s="27"/>
      <c r="T18" s="27"/>
      <c r="U18" s="27"/>
      <c r="V18" s="27"/>
      <c r="W18" s="27"/>
      <c r="X18" s="27"/>
      <c r="Y18" s="27"/>
      <c r="Z18" s="10"/>
      <c r="AA18" s="11">
        <v>20210722</v>
      </c>
      <c r="AB18" s="11">
        <v>15</v>
      </c>
      <c r="AC18" s="5" t="s">
        <v>134</v>
      </c>
      <c r="AD18" s="11" t="s">
        <v>144</v>
      </c>
      <c r="AE18" s="12" t="s">
        <v>146</v>
      </c>
      <c r="AF18" s="12"/>
    </row>
    <row r="19" spans="1:32" s="13" customFormat="1" ht="20.100000000000001" customHeight="1" x14ac:dyDescent="0.3">
      <c r="A19" s="4">
        <f t="shared" si="3"/>
        <v>13</v>
      </c>
      <c r="B19" s="5">
        <v>7</v>
      </c>
      <c r="C19" s="5">
        <v>26</v>
      </c>
      <c r="D19" s="6" t="s">
        <v>56</v>
      </c>
      <c r="E19" s="34" t="s">
        <v>64</v>
      </c>
      <c r="F19" s="6" t="s">
        <v>73</v>
      </c>
      <c r="G19" s="4" t="s">
        <v>54</v>
      </c>
      <c r="H19" s="4" t="s">
        <v>58</v>
      </c>
      <c r="I19" s="7">
        <f t="shared" si="0"/>
        <v>3569</v>
      </c>
      <c r="J19" s="8">
        <v>3112</v>
      </c>
      <c r="K19" s="7">
        <f t="shared" si="1"/>
        <v>457</v>
      </c>
      <c r="L19" s="9">
        <f t="shared" si="2"/>
        <v>0.12804707200896609</v>
      </c>
      <c r="M19" s="27">
        <v>415</v>
      </c>
      <c r="N19" s="27"/>
      <c r="O19" s="27"/>
      <c r="P19" s="27"/>
      <c r="Q19" s="27"/>
      <c r="R19" s="27">
        <v>42</v>
      </c>
      <c r="S19" s="27"/>
      <c r="T19" s="27"/>
      <c r="U19" s="27"/>
      <c r="V19" s="27"/>
      <c r="W19" s="27"/>
      <c r="X19" s="27"/>
      <c r="Y19" s="27"/>
      <c r="Z19" s="10"/>
      <c r="AA19" s="11">
        <v>20210726</v>
      </c>
      <c r="AB19" s="11">
        <v>15</v>
      </c>
      <c r="AC19" s="5" t="s">
        <v>134</v>
      </c>
      <c r="AD19" s="11" t="s">
        <v>144</v>
      </c>
      <c r="AE19" s="12" t="s">
        <v>146</v>
      </c>
      <c r="AF19" s="12"/>
    </row>
    <row r="20" spans="1:32" s="13" customFormat="1" ht="20.100000000000001" customHeight="1" x14ac:dyDescent="0.3">
      <c r="A20" s="4">
        <f t="shared" si="3"/>
        <v>14</v>
      </c>
      <c r="B20" s="5">
        <v>7</v>
      </c>
      <c r="C20" s="5">
        <v>26</v>
      </c>
      <c r="D20" s="12" t="s">
        <v>26</v>
      </c>
      <c r="E20" s="34" t="s">
        <v>109</v>
      </c>
      <c r="F20" s="6" t="s">
        <v>110</v>
      </c>
      <c r="G20" s="4" t="s">
        <v>150</v>
      </c>
      <c r="H20" s="4" t="s">
        <v>58</v>
      </c>
      <c r="I20" s="7">
        <f t="shared" si="0"/>
        <v>150</v>
      </c>
      <c r="J20" s="8">
        <v>150</v>
      </c>
      <c r="K20" s="7">
        <f t="shared" si="1"/>
        <v>0</v>
      </c>
      <c r="L20" s="9">
        <f t="shared" si="2"/>
        <v>0</v>
      </c>
      <c r="M20" s="27"/>
      <c r="N20" s="27"/>
      <c r="O20" s="27"/>
      <c r="P20" s="4"/>
      <c r="Q20" s="27"/>
      <c r="R20" s="27"/>
      <c r="S20" s="27"/>
      <c r="T20" s="27"/>
      <c r="U20" s="27"/>
      <c r="V20" s="27"/>
      <c r="W20" s="27"/>
      <c r="X20" s="27"/>
      <c r="Y20" s="27"/>
      <c r="Z20" s="10"/>
      <c r="AA20" s="11">
        <v>20210723</v>
      </c>
      <c r="AB20" s="11" t="s">
        <v>147</v>
      </c>
      <c r="AC20" s="5"/>
      <c r="AD20" s="11" t="s">
        <v>144</v>
      </c>
      <c r="AE20" s="12" t="s">
        <v>146</v>
      </c>
      <c r="AF20" s="12" t="s">
        <v>152</v>
      </c>
    </row>
    <row r="21" spans="1:32" s="13" customFormat="1" ht="20.100000000000001" customHeight="1" x14ac:dyDescent="0.3">
      <c r="A21" s="4">
        <f t="shared" si="3"/>
        <v>15</v>
      </c>
      <c r="B21" s="5">
        <v>7</v>
      </c>
      <c r="C21" s="5">
        <v>26</v>
      </c>
      <c r="D21" s="6" t="s">
        <v>26</v>
      </c>
      <c r="E21" s="6" t="s">
        <v>83</v>
      </c>
      <c r="F21" s="6" t="s">
        <v>184</v>
      </c>
      <c r="G21" s="4" t="s">
        <v>150</v>
      </c>
      <c r="H21" s="4" t="s">
        <v>58</v>
      </c>
      <c r="I21" s="7">
        <f t="shared" si="0"/>
        <v>150</v>
      </c>
      <c r="J21" s="8">
        <v>150</v>
      </c>
      <c r="K21" s="7">
        <f t="shared" si="1"/>
        <v>0</v>
      </c>
      <c r="L21" s="9">
        <f t="shared" si="2"/>
        <v>0</v>
      </c>
      <c r="M21" s="6"/>
      <c r="N21" s="6"/>
      <c r="O21" s="6"/>
      <c r="P21" s="27"/>
      <c r="Q21" s="4"/>
      <c r="R21" s="27"/>
      <c r="S21" s="27"/>
      <c r="T21" s="27"/>
      <c r="U21" s="27"/>
      <c r="V21" s="27"/>
      <c r="W21" s="27"/>
      <c r="X21" s="27"/>
      <c r="Y21" s="27"/>
      <c r="Z21" s="10"/>
      <c r="AA21" s="11">
        <v>20210603</v>
      </c>
      <c r="AB21" s="11" t="s">
        <v>147</v>
      </c>
      <c r="AC21" s="5"/>
      <c r="AD21" s="11" t="s">
        <v>144</v>
      </c>
      <c r="AE21" s="12" t="s">
        <v>146</v>
      </c>
      <c r="AF21" s="12" t="s">
        <v>153</v>
      </c>
    </row>
    <row r="22" spans="1:32" s="13" customFormat="1" ht="20.100000000000001" customHeight="1" x14ac:dyDescent="0.3">
      <c r="A22" s="4">
        <f t="shared" si="3"/>
        <v>16</v>
      </c>
      <c r="B22" s="5">
        <v>7</v>
      </c>
      <c r="C22" s="5">
        <v>26</v>
      </c>
      <c r="D22" s="6" t="s">
        <v>26</v>
      </c>
      <c r="E22" s="6" t="s">
        <v>61</v>
      </c>
      <c r="F22" s="6" t="s">
        <v>182</v>
      </c>
      <c r="G22" s="4" t="s">
        <v>183</v>
      </c>
      <c r="H22" s="4" t="s">
        <v>58</v>
      </c>
      <c r="I22" s="7">
        <f t="shared" si="0"/>
        <v>150</v>
      </c>
      <c r="J22" s="8">
        <v>150</v>
      </c>
      <c r="K22" s="7">
        <f t="shared" si="1"/>
        <v>0</v>
      </c>
      <c r="L22" s="9">
        <f t="shared" si="2"/>
        <v>0</v>
      </c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10"/>
      <c r="AA22" s="11">
        <v>20210602</v>
      </c>
      <c r="AB22" s="11" t="s">
        <v>148</v>
      </c>
      <c r="AC22" s="5"/>
      <c r="AD22" s="11" t="s">
        <v>144</v>
      </c>
      <c r="AE22" s="12" t="s">
        <v>146</v>
      </c>
      <c r="AF22" s="12" t="s">
        <v>153</v>
      </c>
    </row>
    <row r="23" spans="1:32" s="13" customFormat="1" ht="20.100000000000001" customHeight="1" x14ac:dyDescent="0.3">
      <c r="A23" s="4">
        <f t="shared" si="3"/>
        <v>17</v>
      </c>
      <c r="B23" s="5">
        <v>7</v>
      </c>
      <c r="C23" s="5">
        <v>26</v>
      </c>
      <c r="D23" s="6" t="s">
        <v>56</v>
      </c>
      <c r="E23" s="6" t="s">
        <v>63</v>
      </c>
      <c r="F23" s="6" t="s">
        <v>151</v>
      </c>
      <c r="G23" s="4" t="s">
        <v>53</v>
      </c>
      <c r="H23" s="4" t="s">
        <v>68</v>
      </c>
      <c r="I23" s="7">
        <f t="shared" si="0"/>
        <v>150</v>
      </c>
      <c r="J23" s="8">
        <v>150</v>
      </c>
      <c r="K23" s="7">
        <f t="shared" si="1"/>
        <v>0</v>
      </c>
      <c r="L23" s="9">
        <f t="shared" si="2"/>
        <v>0</v>
      </c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10"/>
      <c r="AA23" s="11">
        <v>20210723</v>
      </c>
      <c r="AB23" s="11" t="s">
        <v>149</v>
      </c>
      <c r="AC23" s="5"/>
      <c r="AD23" s="11" t="s">
        <v>144</v>
      </c>
      <c r="AE23" s="12" t="s">
        <v>146</v>
      </c>
      <c r="AF23" s="12" t="s">
        <v>153</v>
      </c>
    </row>
    <row r="24" spans="1:32" s="13" customFormat="1" ht="20.100000000000001" customHeight="1" x14ac:dyDescent="0.3">
      <c r="A24" s="4">
        <f t="shared" si="3"/>
        <v>18</v>
      </c>
      <c r="B24" s="5">
        <v>7</v>
      </c>
      <c r="C24" s="5">
        <v>26</v>
      </c>
      <c r="D24" s="6" t="s">
        <v>56</v>
      </c>
      <c r="E24" s="6" t="s">
        <v>158</v>
      </c>
      <c r="F24" s="6" t="s">
        <v>155</v>
      </c>
      <c r="G24" s="4" t="s">
        <v>156</v>
      </c>
      <c r="H24" s="4" t="s">
        <v>58</v>
      </c>
      <c r="I24" s="7">
        <f t="shared" si="0"/>
        <v>1002</v>
      </c>
      <c r="J24" s="8">
        <v>860</v>
      </c>
      <c r="K24" s="7">
        <f t="shared" si="1"/>
        <v>142</v>
      </c>
      <c r="L24" s="9">
        <f t="shared" si="2"/>
        <v>0.14171656686626746</v>
      </c>
      <c r="M24" s="27">
        <v>140</v>
      </c>
      <c r="N24" s="27"/>
      <c r="O24" s="27"/>
      <c r="P24" s="27">
        <v>2</v>
      </c>
      <c r="Q24" s="27"/>
      <c r="R24" s="27"/>
      <c r="S24" s="27"/>
      <c r="T24" s="27"/>
      <c r="U24" s="27"/>
      <c r="V24" s="27"/>
      <c r="W24" s="27"/>
      <c r="X24" s="27"/>
      <c r="Y24" s="27"/>
      <c r="Z24" s="10"/>
      <c r="AA24" s="11">
        <v>20210726</v>
      </c>
      <c r="AB24" s="11">
        <v>9</v>
      </c>
      <c r="AC24" s="5" t="s">
        <v>134</v>
      </c>
      <c r="AD24" s="11" t="s">
        <v>144</v>
      </c>
      <c r="AE24" s="12" t="s">
        <v>154</v>
      </c>
      <c r="AF24" s="12" t="s">
        <v>157</v>
      </c>
    </row>
    <row r="25" spans="1:32" s="13" customFormat="1" ht="20.100000000000001" customHeight="1" x14ac:dyDescent="0.3">
      <c r="A25" s="4">
        <f t="shared" si="3"/>
        <v>19</v>
      </c>
      <c r="B25" s="5">
        <v>7</v>
      </c>
      <c r="C25" s="5">
        <v>26</v>
      </c>
      <c r="D25" s="12" t="s">
        <v>161</v>
      </c>
      <c r="E25" s="34" t="s">
        <v>160</v>
      </c>
      <c r="F25" s="6" t="s">
        <v>159</v>
      </c>
      <c r="G25" s="4">
        <v>8301</v>
      </c>
      <c r="H25" s="4" t="s">
        <v>68</v>
      </c>
      <c r="I25" s="7">
        <f t="shared" si="0"/>
        <v>51</v>
      </c>
      <c r="J25" s="8">
        <v>50</v>
      </c>
      <c r="K25" s="7">
        <f t="shared" si="1"/>
        <v>1</v>
      </c>
      <c r="L25" s="9">
        <f t="shared" si="2"/>
        <v>1.9607843137254902E-2</v>
      </c>
      <c r="M25" s="27"/>
      <c r="N25" s="27"/>
      <c r="O25" s="27"/>
      <c r="P25" s="27"/>
      <c r="Q25" s="27"/>
      <c r="R25" s="27"/>
      <c r="S25" s="27"/>
      <c r="T25" s="27">
        <v>1</v>
      </c>
      <c r="U25" s="27"/>
      <c r="V25" s="27"/>
      <c r="W25" s="27"/>
      <c r="X25" s="27"/>
      <c r="Y25" s="27"/>
      <c r="Z25" s="10"/>
      <c r="AA25" s="11">
        <v>20210723</v>
      </c>
      <c r="AB25" s="11">
        <v>12</v>
      </c>
      <c r="AC25" s="5" t="s">
        <v>134</v>
      </c>
      <c r="AD25" s="11" t="s">
        <v>144</v>
      </c>
      <c r="AE25" s="12" t="s">
        <v>154</v>
      </c>
      <c r="AF25" s="12"/>
    </row>
    <row r="26" spans="1:32" s="13" customFormat="1" ht="20.100000000000001" customHeight="1" x14ac:dyDescent="0.3">
      <c r="A26" s="4">
        <f t="shared" si="3"/>
        <v>20</v>
      </c>
      <c r="B26" s="5">
        <v>7</v>
      </c>
      <c r="C26" s="5">
        <v>26</v>
      </c>
      <c r="D26" s="12" t="s">
        <v>163</v>
      </c>
      <c r="E26" s="39" t="s">
        <v>164</v>
      </c>
      <c r="F26" s="39" t="s">
        <v>162</v>
      </c>
      <c r="G26" s="40" t="s">
        <v>67</v>
      </c>
      <c r="H26" s="4" t="s">
        <v>68</v>
      </c>
      <c r="I26" s="7">
        <f t="shared" si="0"/>
        <v>51</v>
      </c>
      <c r="J26" s="10">
        <v>50</v>
      </c>
      <c r="K26" s="7">
        <f t="shared" si="1"/>
        <v>1</v>
      </c>
      <c r="L26" s="9">
        <f t="shared" si="2"/>
        <v>1.9607843137254902E-2</v>
      </c>
      <c r="M26" s="27"/>
      <c r="N26" s="6"/>
      <c r="O26" s="6"/>
      <c r="P26" s="4"/>
      <c r="Q26" s="4"/>
      <c r="R26" s="27"/>
      <c r="S26" s="27"/>
      <c r="T26" s="27">
        <v>1</v>
      </c>
      <c r="U26" s="27"/>
      <c r="V26" s="27"/>
      <c r="W26" s="27"/>
      <c r="X26" s="27"/>
      <c r="Y26" s="27"/>
      <c r="Z26" s="10"/>
      <c r="AA26" s="11">
        <v>20210726</v>
      </c>
      <c r="AB26" s="11">
        <v>2</v>
      </c>
      <c r="AC26" s="5" t="s">
        <v>134</v>
      </c>
      <c r="AD26" s="11" t="s">
        <v>144</v>
      </c>
      <c r="AE26" s="12" t="s">
        <v>154</v>
      </c>
      <c r="AF26" s="12"/>
    </row>
    <row r="27" spans="1:32" s="13" customFormat="1" ht="20.100000000000001" customHeight="1" x14ac:dyDescent="0.3">
      <c r="A27" s="4">
        <f t="shared" si="3"/>
        <v>21</v>
      </c>
      <c r="B27" s="5">
        <v>7</v>
      </c>
      <c r="C27" s="5">
        <v>26</v>
      </c>
      <c r="D27" s="6" t="s">
        <v>56</v>
      </c>
      <c r="E27" s="6" t="s">
        <v>63</v>
      </c>
      <c r="F27" s="6" t="s">
        <v>77</v>
      </c>
      <c r="G27" s="4" t="s">
        <v>78</v>
      </c>
      <c r="H27" s="4" t="s">
        <v>79</v>
      </c>
      <c r="I27" s="7">
        <f t="shared" si="0"/>
        <v>1718</v>
      </c>
      <c r="J27" s="23">
        <v>1250</v>
      </c>
      <c r="K27" s="7">
        <f t="shared" si="1"/>
        <v>468</v>
      </c>
      <c r="L27" s="9">
        <f t="shared" si="2"/>
        <v>0.27240977881257278</v>
      </c>
      <c r="M27" s="27">
        <v>362</v>
      </c>
      <c r="N27" s="27"/>
      <c r="O27" s="27"/>
      <c r="P27" s="27">
        <v>15</v>
      </c>
      <c r="Q27" s="27"/>
      <c r="R27" s="27">
        <v>11</v>
      </c>
      <c r="S27" s="27"/>
      <c r="T27" s="27">
        <v>80</v>
      </c>
      <c r="U27" s="27"/>
      <c r="V27" s="27"/>
      <c r="W27" s="27"/>
      <c r="X27" s="27"/>
      <c r="Y27" s="27"/>
      <c r="Z27" s="10"/>
      <c r="AA27" s="11">
        <v>20210723</v>
      </c>
      <c r="AB27" s="11">
        <v>1</v>
      </c>
      <c r="AC27" s="5" t="s">
        <v>135</v>
      </c>
      <c r="AD27" s="11" t="s">
        <v>144</v>
      </c>
      <c r="AE27" s="26" t="s">
        <v>165</v>
      </c>
      <c r="AF27" s="12"/>
    </row>
    <row r="28" spans="1:32" s="13" customFormat="1" ht="20.100000000000001" customHeight="1" x14ac:dyDescent="0.3">
      <c r="A28" s="4">
        <f t="shared" si="3"/>
        <v>22</v>
      </c>
      <c r="B28" s="5">
        <v>7</v>
      </c>
      <c r="C28" s="5">
        <v>26</v>
      </c>
      <c r="D28" s="6" t="s">
        <v>56</v>
      </c>
      <c r="E28" s="6" t="s">
        <v>63</v>
      </c>
      <c r="F28" s="6" t="s">
        <v>77</v>
      </c>
      <c r="G28" s="4" t="s">
        <v>78</v>
      </c>
      <c r="H28" s="4" t="s">
        <v>79</v>
      </c>
      <c r="I28" s="7">
        <f t="shared" si="0"/>
        <v>267</v>
      </c>
      <c r="J28" s="23">
        <v>250</v>
      </c>
      <c r="K28" s="7">
        <f t="shared" ref="K28:K35" si="4">SUM(M28:Z28)</f>
        <v>17</v>
      </c>
      <c r="L28" s="9">
        <f t="shared" ref="L28:L35" si="5">K28/I28</f>
        <v>6.3670411985018729E-2</v>
      </c>
      <c r="M28" s="27"/>
      <c r="N28" s="27"/>
      <c r="O28" s="27"/>
      <c r="P28" s="27">
        <v>1</v>
      </c>
      <c r="Q28" s="27"/>
      <c r="R28" s="27">
        <v>4</v>
      </c>
      <c r="S28" s="27"/>
      <c r="T28" s="27">
        <v>12</v>
      </c>
      <c r="U28" s="27"/>
      <c r="V28" s="27"/>
      <c r="W28" s="27"/>
      <c r="X28" s="27"/>
      <c r="Y28" s="27"/>
      <c r="Z28" s="10"/>
      <c r="AA28" s="11">
        <v>20210719</v>
      </c>
      <c r="AB28" s="11">
        <v>1</v>
      </c>
      <c r="AC28" s="5" t="s">
        <v>134</v>
      </c>
      <c r="AD28" s="11" t="s">
        <v>144</v>
      </c>
      <c r="AE28" s="26" t="s">
        <v>165</v>
      </c>
      <c r="AF28" s="12"/>
    </row>
    <row r="29" spans="1:32" s="13" customFormat="1" ht="20.100000000000001" customHeight="1" x14ac:dyDescent="0.3">
      <c r="A29" s="4">
        <f t="shared" si="3"/>
        <v>23</v>
      </c>
      <c r="B29" s="5">
        <v>7</v>
      </c>
      <c r="C29" s="5">
        <v>26</v>
      </c>
      <c r="D29" s="12" t="s">
        <v>56</v>
      </c>
      <c r="E29" s="39" t="s">
        <v>55</v>
      </c>
      <c r="F29" s="39" t="s">
        <v>168</v>
      </c>
      <c r="G29" s="40" t="s">
        <v>156</v>
      </c>
      <c r="H29" s="37" t="s">
        <v>58</v>
      </c>
      <c r="I29" s="7">
        <f t="shared" si="0"/>
        <v>69</v>
      </c>
      <c r="J29" s="23">
        <v>63</v>
      </c>
      <c r="K29" s="7">
        <f t="shared" si="4"/>
        <v>6</v>
      </c>
      <c r="L29" s="9">
        <f t="shared" si="5"/>
        <v>8.6956521739130432E-2</v>
      </c>
      <c r="M29" s="27">
        <v>6</v>
      </c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10"/>
      <c r="AA29" s="11">
        <v>20210726</v>
      </c>
      <c r="AB29" s="11">
        <v>9</v>
      </c>
      <c r="AC29" s="5" t="s">
        <v>134</v>
      </c>
      <c r="AD29" s="11" t="s">
        <v>144</v>
      </c>
      <c r="AE29" s="26" t="s">
        <v>165</v>
      </c>
      <c r="AF29" s="12"/>
    </row>
    <row r="30" spans="1:32" s="13" customFormat="1" ht="20.100000000000001" customHeight="1" x14ac:dyDescent="0.3">
      <c r="A30" s="4">
        <f t="shared" si="3"/>
        <v>24</v>
      </c>
      <c r="B30" s="5">
        <v>7</v>
      </c>
      <c r="C30" s="5">
        <v>26</v>
      </c>
      <c r="D30" s="12" t="s">
        <v>56</v>
      </c>
      <c r="E30" s="39" t="s">
        <v>55</v>
      </c>
      <c r="F30" s="39" t="s">
        <v>169</v>
      </c>
      <c r="G30" s="40"/>
      <c r="H30" s="37" t="s">
        <v>58</v>
      </c>
      <c r="I30" s="7">
        <f t="shared" si="0"/>
        <v>50</v>
      </c>
      <c r="J30" s="23">
        <v>50</v>
      </c>
      <c r="K30" s="7">
        <f t="shared" si="4"/>
        <v>0</v>
      </c>
      <c r="L30" s="9">
        <f t="shared" si="5"/>
        <v>0</v>
      </c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10"/>
      <c r="AA30" s="11">
        <v>20210723</v>
      </c>
      <c r="AB30" s="11" t="s">
        <v>166</v>
      </c>
      <c r="AC30" s="5"/>
      <c r="AD30" s="11" t="s">
        <v>144</v>
      </c>
      <c r="AE30" s="26" t="s">
        <v>165</v>
      </c>
      <c r="AF30" s="12" t="s">
        <v>171</v>
      </c>
    </row>
    <row r="31" spans="1:32" s="13" customFormat="1" ht="20.100000000000001" customHeight="1" x14ac:dyDescent="0.3">
      <c r="A31" s="4">
        <f t="shared" si="3"/>
        <v>25</v>
      </c>
      <c r="B31" s="5">
        <v>7</v>
      </c>
      <c r="C31" s="5">
        <v>26</v>
      </c>
      <c r="D31" s="44" t="s">
        <v>28</v>
      </c>
      <c r="E31" s="39" t="s">
        <v>55</v>
      </c>
      <c r="F31" s="39" t="s">
        <v>170</v>
      </c>
      <c r="G31" s="40"/>
      <c r="H31" s="37" t="s">
        <v>58</v>
      </c>
      <c r="I31" s="7">
        <f t="shared" si="0"/>
        <v>100</v>
      </c>
      <c r="J31" s="23">
        <v>100</v>
      </c>
      <c r="K31" s="7">
        <f t="shared" si="4"/>
        <v>0</v>
      </c>
      <c r="L31" s="9">
        <f t="shared" si="5"/>
        <v>0</v>
      </c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10"/>
      <c r="AA31" s="11">
        <v>20210705</v>
      </c>
      <c r="AB31" s="11" t="s">
        <v>167</v>
      </c>
      <c r="AC31" s="5"/>
      <c r="AD31" s="11" t="s">
        <v>144</v>
      </c>
      <c r="AE31" s="26" t="s">
        <v>165</v>
      </c>
      <c r="AF31" s="12" t="s">
        <v>172</v>
      </c>
    </row>
    <row r="32" spans="1:32" s="13" customFormat="1" ht="20.100000000000001" customHeight="1" x14ac:dyDescent="0.3">
      <c r="A32" s="4">
        <f t="shared" si="3"/>
        <v>26</v>
      </c>
      <c r="B32" s="5">
        <v>7</v>
      </c>
      <c r="C32" s="5">
        <v>26</v>
      </c>
      <c r="D32" s="44" t="s">
        <v>26</v>
      </c>
      <c r="E32" s="39" t="s">
        <v>57</v>
      </c>
      <c r="F32" s="39" t="s">
        <v>180</v>
      </c>
      <c r="G32" s="40" t="s">
        <v>181</v>
      </c>
      <c r="H32" s="37" t="s">
        <v>58</v>
      </c>
      <c r="I32" s="7">
        <f t="shared" si="0"/>
        <v>50</v>
      </c>
      <c r="J32" s="23">
        <v>50</v>
      </c>
      <c r="K32" s="7">
        <f t="shared" si="4"/>
        <v>0</v>
      </c>
      <c r="L32" s="9">
        <f t="shared" si="5"/>
        <v>0</v>
      </c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10"/>
      <c r="AA32" s="11">
        <v>20210719</v>
      </c>
      <c r="AB32" s="11" t="s">
        <v>142</v>
      </c>
      <c r="AC32" s="5"/>
      <c r="AD32" s="11" t="s">
        <v>144</v>
      </c>
      <c r="AE32" s="26" t="s">
        <v>165</v>
      </c>
      <c r="AF32" s="12" t="s">
        <v>171</v>
      </c>
    </row>
    <row r="33" spans="1:32" s="13" customFormat="1" ht="20.100000000000001" customHeight="1" x14ac:dyDescent="0.3">
      <c r="A33" s="4">
        <f t="shared" si="3"/>
        <v>27</v>
      </c>
      <c r="B33" s="5">
        <v>7</v>
      </c>
      <c r="C33" s="5">
        <v>26</v>
      </c>
      <c r="D33" s="44" t="s">
        <v>26</v>
      </c>
      <c r="E33" s="39" t="s">
        <v>61</v>
      </c>
      <c r="F33" s="39" t="s">
        <v>174</v>
      </c>
      <c r="G33" s="40" t="s">
        <v>59</v>
      </c>
      <c r="H33" s="4" t="s">
        <v>68</v>
      </c>
      <c r="I33" s="7">
        <f t="shared" si="0"/>
        <v>500</v>
      </c>
      <c r="J33" s="23">
        <v>500</v>
      </c>
      <c r="K33" s="7">
        <f t="shared" si="4"/>
        <v>0</v>
      </c>
      <c r="L33" s="9">
        <f t="shared" si="5"/>
        <v>0</v>
      </c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10"/>
      <c r="AA33" s="11">
        <v>20210726</v>
      </c>
      <c r="AB33" s="11">
        <v>35</v>
      </c>
      <c r="AC33" s="5" t="s">
        <v>135</v>
      </c>
      <c r="AD33" s="11" t="s">
        <v>145</v>
      </c>
      <c r="AE33" s="26" t="s">
        <v>173</v>
      </c>
      <c r="AF33" s="12" t="s">
        <v>178</v>
      </c>
    </row>
    <row r="34" spans="1:32" s="13" customFormat="1" ht="20.100000000000001" customHeight="1" x14ac:dyDescent="0.3">
      <c r="A34" s="4">
        <f t="shared" si="3"/>
        <v>28</v>
      </c>
      <c r="B34" s="5">
        <v>7</v>
      </c>
      <c r="C34" s="5">
        <v>26</v>
      </c>
      <c r="D34" s="44" t="s">
        <v>26</v>
      </c>
      <c r="E34" s="39" t="s">
        <v>55</v>
      </c>
      <c r="F34" s="39" t="s">
        <v>174</v>
      </c>
      <c r="G34" s="40" t="s">
        <v>175</v>
      </c>
      <c r="H34" s="4" t="s">
        <v>68</v>
      </c>
      <c r="I34" s="7">
        <f t="shared" si="0"/>
        <v>12000</v>
      </c>
      <c r="J34" s="23">
        <v>12000</v>
      </c>
      <c r="K34" s="7">
        <f t="shared" si="4"/>
        <v>0</v>
      </c>
      <c r="L34" s="9">
        <f t="shared" si="5"/>
        <v>0</v>
      </c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10"/>
      <c r="AA34" s="11">
        <v>20210726</v>
      </c>
      <c r="AB34" s="11">
        <v>36</v>
      </c>
      <c r="AC34" s="5" t="s">
        <v>135</v>
      </c>
      <c r="AD34" s="11" t="s">
        <v>145</v>
      </c>
      <c r="AE34" s="26" t="s">
        <v>173</v>
      </c>
      <c r="AF34" s="12" t="s">
        <v>178</v>
      </c>
    </row>
    <row r="35" spans="1:32" s="13" customFormat="1" ht="20.100000000000001" customHeight="1" x14ac:dyDescent="0.3">
      <c r="A35" s="4">
        <f t="shared" si="3"/>
        <v>29</v>
      </c>
      <c r="B35" s="5">
        <v>7</v>
      </c>
      <c r="C35" s="5">
        <v>26</v>
      </c>
      <c r="D35" s="44" t="s">
        <v>26</v>
      </c>
      <c r="E35" s="39" t="s">
        <v>177</v>
      </c>
      <c r="F35" s="39" t="s">
        <v>176</v>
      </c>
      <c r="G35" s="40" t="s">
        <v>175</v>
      </c>
      <c r="H35" s="4" t="s">
        <v>68</v>
      </c>
      <c r="I35" s="7">
        <f t="shared" si="0"/>
        <v>14000</v>
      </c>
      <c r="J35" s="23">
        <v>14000</v>
      </c>
      <c r="K35" s="7">
        <f t="shared" si="4"/>
        <v>0</v>
      </c>
      <c r="L35" s="9">
        <f t="shared" si="5"/>
        <v>0</v>
      </c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10"/>
      <c r="AA35" s="11">
        <v>20210726</v>
      </c>
      <c r="AB35" s="11">
        <v>34</v>
      </c>
      <c r="AC35" s="5" t="s">
        <v>135</v>
      </c>
      <c r="AD35" s="11" t="s">
        <v>145</v>
      </c>
      <c r="AE35" s="26" t="s">
        <v>173</v>
      </c>
      <c r="AF35" s="12" t="s">
        <v>178</v>
      </c>
    </row>
    <row r="36" spans="1:32" s="15" customFormat="1" ht="13.5" customHeight="1" x14ac:dyDescent="0.3">
      <c r="A36" s="64"/>
      <c r="B36" s="65"/>
      <c r="C36" s="65"/>
      <c r="D36" s="65"/>
      <c r="E36" s="65"/>
      <c r="F36" s="65"/>
      <c r="G36" s="65"/>
      <c r="H36" s="65"/>
      <c r="I36" s="55">
        <f>SUBTOTAL(9,I7:I35)</f>
        <v>89760</v>
      </c>
      <c r="J36" s="55">
        <f>SUBTOTAL(9,J7:J35)</f>
        <v>87557</v>
      </c>
      <c r="K36" s="55">
        <f>SUBTOTAL(9,K7:K35)</f>
        <v>2203</v>
      </c>
      <c r="L36" s="66">
        <f>K36/I36</f>
        <v>2.4543226381461676E-2</v>
      </c>
      <c r="M36" s="55">
        <f t="shared" ref="M36:Z36" si="6">SUBTOTAL(9,M7:M35)</f>
        <v>1417</v>
      </c>
      <c r="N36" s="55">
        <f t="shared" si="6"/>
        <v>5</v>
      </c>
      <c r="O36" s="55">
        <f t="shared" si="6"/>
        <v>0</v>
      </c>
      <c r="P36" s="55">
        <f t="shared" si="6"/>
        <v>122</v>
      </c>
      <c r="Q36" s="55">
        <f t="shared" si="6"/>
        <v>0</v>
      </c>
      <c r="R36" s="55">
        <f t="shared" si="6"/>
        <v>232</v>
      </c>
      <c r="S36" s="55">
        <f t="shared" si="6"/>
        <v>0</v>
      </c>
      <c r="T36" s="55">
        <f t="shared" si="6"/>
        <v>340</v>
      </c>
      <c r="U36" s="55">
        <f t="shared" si="6"/>
        <v>0</v>
      </c>
      <c r="V36" s="55">
        <f t="shared" si="6"/>
        <v>0</v>
      </c>
      <c r="W36" s="55">
        <f t="shared" si="6"/>
        <v>0</v>
      </c>
      <c r="X36" s="55">
        <f t="shared" si="6"/>
        <v>0</v>
      </c>
      <c r="Y36" s="55">
        <f t="shared" si="6"/>
        <v>0</v>
      </c>
      <c r="Z36" s="55">
        <f t="shared" si="6"/>
        <v>87</v>
      </c>
      <c r="AA36" s="56"/>
      <c r="AB36" s="57"/>
      <c r="AC36" s="57"/>
      <c r="AD36" s="57"/>
      <c r="AE36" s="57"/>
      <c r="AF36" s="57"/>
    </row>
    <row r="37" spans="1:32" s="15" customFormat="1" ht="13.5" customHeight="1" x14ac:dyDescent="0.3">
      <c r="A37" s="64"/>
      <c r="B37" s="65"/>
      <c r="C37" s="65"/>
      <c r="D37" s="65"/>
      <c r="E37" s="65"/>
      <c r="F37" s="65"/>
      <c r="G37" s="65"/>
      <c r="H37" s="65"/>
      <c r="I37" s="55"/>
      <c r="J37" s="55"/>
      <c r="K37" s="55"/>
      <c r="L37" s="66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7"/>
      <c r="AB37" s="57"/>
      <c r="AC37" s="57"/>
      <c r="AD37" s="57"/>
      <c r="AE37" s="57"/>
      <c r="AF37" s="57"/>
    </row>
    <row r="38" spans="1:32" ht="20.100000000000001" customHeight="1" x14ac:dyDescent="0.3">
      <c r="A38" s="4">
        <v>1</v>
      </c>
      <c r="B38" s="5"/>
      <c r="C38" s="5"/>
      <c r="D38" s="12"/>
      <c r="E38" s="6"/>
      <c r="F38" s="6"/>
      <c r="G38" s="4"/>
      <c r="H38" s="4"/>
      <c r="I38" s="7">
        <f t="shared" ref="I38:I60" si="7">J38+K38</f>
        <v>0</v>
      </c>
      <c r="J38" s="8"/>
      <c r="K38" s="7">
        <f t="shared" ref="K38:K52" si="8">SUM(M38:Z38)</f>
        <v>0</v>
      </c>
      <c r="L38" s="9" t="e">
        <f t="shared" ref="L38:L60" si="9">K38/I38</f>
        <v>#DIV/0!</v>
      </c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10"/>
      <c r="AA38" s="11"/>
      <c r="AB38" s="11"/>
      <c r="AC38" s="5"/>
      <c r="AD38" s="11"/>
      <c r="AE38" s="26"/>
      <c r="AF38" s="12"/>
    </row>
    <row r="39" spans="1:32" ht="20.100000000000001" customHeight="1" x14ac:dyDescent="0.3">
      <c r="A39" s="4">
        <v>2</v>
      </c>
      <c r="B39" s="5"/>
      <c r="C39" s="5"/>
      <c r="D39" s="12"/>
      <c r="E39" s="6"/>
      <c r="F39" s="6"/>
      <c r="G39" s="4"/>
      <c r="H39" s="4"/>
      <c r="I39" s="7">
        <f t="shared" si="7"/>
        <v>0</v>
      </c>
      <c r="J39" s="8"/>
      <c r="K39" s="7">
        <f t="shared" si="8"/>
        <v>0</v>
      </c>
      <c r="L39" s="9" t="e">
        <f t="shared" si="9"/>
        <v>#DIV/0!</v>
      </c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10"/>
      <c r="AA39" s="11"/>
      <c r="AB39" s="11"/>
      <c r="AC39" s="5"/>
      <c r="AD39" s="11"/>
      <c r="AE39" s="26"/>
      <c r="AF39" s="12"/>
    </row>
    <row r="40" spans="1:32" ht="20.100000000000001" customHeight="1" x14ac:dyDescent="0.3">
      <c r="A40" s="4">
        <v>3</v>
      </c>
      <c r="B40" s="5"/>
      <c r="C40" s="5"/>
      <c r="D40" s="12"/>
      <c r="E40" s="6"/>
      <c r="F40" s="6"/>
      <c r="G40" s="4"/>
      <c r="H40" s="4"/>
      <c r="I40" s="7">
        <f t="shared" si="7"/>
        <v>0</v>
      </c>
      <c r="J40" s="8"/>
      <c r="K40" s="7">
        <f t="shared" si="8"/>
        <v>0</v>
      </c>
      <c r="L40" s="9" t="e">
        <f t="shared" si="9"/>
        <v>#DIV/0!</v>
      </c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10"/>
      <c r="AA40" s="11"/>
      <c r="AB40" s="11"/>
      <c r="AC40" s="5"/>
      <c r="AD40" s="11"/>
      <c r="AE40" s="26"/>
      <c r="AF40" s="12"/>
    </row>
    <row r="41" spans="1:32" ht="20.100000000000001" customHeight="1" x14ac:dyDescent="0.3">
      <c r="A41" s="4">
        <v>4</v>
      </c>
      <c r="B41" s="5"/>
      <c r="C41" s="5"/>
      <c r="D41" s="12"/>
      <c r="E41" s="6"/>
      <c r="F41" s="6"/>
      <c r="G41" s="4"/>
      <c r="H41" s="4"/>
      <c r="I41" s="7">
        <f t="shared" si="7"/>
        <v>0</v>
      </c>
      <c r="J41" s="8"/>
      <c r="K41" s="7">
        <f t="shared" si="8"/>
        <v>0</v>
      </c>
      <c r="L41" s="9" t="e">
        <f t="shared" si="9"/>
        <v>#DIV/0!</v>
      </c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10"/>
      <c r="AA41" s="11"/>
      <c r="AB41" s="11"/>
      <c r="AC41" s="5"/>
      <c r="AD41" s="11"/>
      <c r="AE41" s="26"/>
      <c r="AF41" s="12"/>
    </row>
    <row r="42" spans="1:32" ht="20.100000000000001" customHeight="1" x14ac:dyDescent="0.3">
      <c r="A42" s="4">
        <v>5</v>
      </c>
      <c r="B42" s="5"/>
      <c r="C42" s="5"/>
      <c r="D42" s="12"/>
      <c r="E42" s="6"/>
      <c r="F42" s="6"/>
      <c r="G42" s="4"/>
      <c r="H42" s="4"/>
      <c r="I42" s="7">
        <f t="shared" si="7"/>
        <v>0</v>
      </c>
      <c r="J42" s="8"/>
      <c r="K42" s="7">
        <f t="shared" si="8"/>
        <v>0</v>
      </c>
      <c r="L42" s="9" t="e">
        <f t="shared" si="9"/>
        <v>#DIV/0!</v>
      </c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10"/>
      <c r="AA42" s="11"/>
      <c r="AB42" s="11"/>
      <c r="AC42" s="5"/>
      <c r="AD42" s="11"/>
      <c r="AE42" s="26"/>
      <c r="AF42" s="12"/>
    </row>
    <row r="43" spans="1:32" ht="20.100000000000001" customHeight="1" x14ac:dyDescent="0.3">
      <c r="A43" s="4">
        <v>6</v>
      </c>
      <c r="B43" s="5"/>
      <c r="C43" s="5"/>
      <c r="D43" s="6"/>
      <c r="E43" s="6"/>
      <c r="F43" s="6"/>
      <c r="G43" s="4"/>
      <c r="H43" s="4"/>
      <c r="I43" s="7">
        <f t="shared" si="7"/>
        <v>0</v>
      </c>
      <c r="J43" s="8"/>
      <c r="K43" s="7">
        <f t="shared" si="8"/>
        <v>0</v>
      </c>
      <c r="L43" s="9" t="e">
        <f t="shared" si="9"/>
        <v>#DIV/0!</v>
      </c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10"/>
      <c r="AA43" s="11"/>
      <c r="AB43" s="11"/>
      <c r="AC43" s="5"/>
      <c r="AD43" s="11" t="str">
        <f t="shared" ref="AD43:AD48" si="10">IF($AC43="A","하선동",IF($AC43="B","이형준",""))</f>
        <v/>
      </c>
      <c r="AE43" s="12"/>
      <c r="AF43" s="12"/>
    </row>
    <row r="44" spans="1:32" ht="20.100000000000001" customHeight="1" x14ac:dyDescent="0.3">
      <c r="A44" s="4">
        <v>7</v>
      </c>
      <c r="B44" s="5"/>
      <c r="C44" s="5"/>
      <c r="D44" s="6"/>
      <c r="E44" s="6"/>
      <c r="F44" s="6"/>
      <c r="G44" s="4"/>
      <c r="H44" s="4"/>
      <c r="I44" s="7">
        <f t="shared" si="7"/>
        <v>0</v>
      </c>
      <c r="J44" s="14"/>
      <c r="K44" s="7">
        <f t="shared" si="8"/>
        <v>0</v>
      </c>
      <c r="L44" s="9" t="e">
        <f t="shared" si="9"/>
        <v>#DIV/0!</v>
      </c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10"/>
      <c r="AA44" s="11"/>
      <c r="AB44" s="11"/>
      <c r="AC44" s="5"/>
      <c r="AD44" s="11" t="str">
        <f t="shared" si="10"/>
        <v/>
      </c>
      <c r="AE44" s="12"/>
      <c r="AF44" s="12"/>
    </row>
    <row r="45" spans="1:32" ht="20.100000000000001" customHeight="1" x14ac:dyDescent="0.3">
      <c r="A45" s="4">
        <v>8</v>
      </c>
      <c r="B45" s="5"/>
      <c r="C45" s="5"/>
      <c r="D45" s="6"/>
      <c r="E45" s="6"/>
      <c r="F45" s="6"/>
      <c r="G45" s="4"/>
      <c r="H45" s="4"/>
      <c r="I45" s="7">
        <f t="shared" si="7"/>
        <v>0</v>
      </c>
      <c r="J45" s="8"/>
      <c r="K45" s="7">
        <f t="shared" si="8"/>
        <v>0</v>
      </c>
      <c r="L45" s="9" t="e">
        <f t="shared" si="9"/>
        <v>#DIV/0!</v>
      </c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10"/>
      <c r="AA45" s="11"/>
      <c r="AB45" s="11"/>
      <c r="AC45" s="5"/>
      <c r="AD45" s="11" t="str">
        <f t="shared" si="10"/>
        <v/>
      </c>
      <c r="AE45" s="12"/>
      <c r="AF45" s="12"/>
    </row>
    <row r="46" spans="1:32" ht="20.100000000000001" customHeight="1" x14ac:dyDescent="0.3">
      <c r="A46" s="4">
        <v>9</v>
      </c>
      <c r="B46" s="5"/>
      <c r="C46" s="5"/>
      <c r="D46" s="6"/>
      <c r="E46" s="6"/>
      <c r="F46" s="6"/>
      <c r="G46" s="4"/>
      <c r="H46" s="4"/>
      <c r="I46" s="7">
        <f t="shared" si="7"/>
        <v>0</v>
      </c>
      <c r="J46" s="8"/>
      <c r="K46" s="7">
        <f t="shared" si="8"/>
        <v>0</v>
      </c>
      <c r="L46" s="9" t="e">
        <f t="shared" si="9"/>
        <v>#DIV/0!</v>
      </c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10"/>
      <c r="AA46" s="11"/>
      <c r="AB46" s="11"/>
      <c r="AC46" s="5"/>
      <c r="AD46" s="11" t="str">
        <f t="shared" si="10"/>
        <v/>
      </c>
      <c r="AE46" s="12"/>
      <c r="AF46" s="12"/>
    </row>
    <row r="47" spans="1:32" ht="20.100000000000001" customHeight="1" x14ac:dyDescent="0.3">
      <c r="A47" s="4">
        <v>10</v>
      </c>
      <c r="B47" s="5"/>
      <c r="C47" s="5"/>
      <c r="D47" s="6"/>
      <c r="E47" s="6"/>
      <c r="F47" s="6"/>
      <c r="G47" s="4"/>
      <c r="H47" s="4"/>
      <c r="I47" s="7">
        <f t="shared" si="7"/>
        <v>0</v>
      </c>
      <c r="J47" s="8"/>
      <c r="K47" s="7">
        <f t="shared" si="8"/>
        <v>0</v>
      </c>
      <c r="L47" s="9" t="e">
        <f t="shared" si="9"/>
        <v>#DIV/0!</v>
      </c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10"/>
      <c r="AA47" s="11"/>
      <c r="AB47" s="11"/>
      <c r="AC47" s="5"/>
      <c r="AD47" s="11" t="str">
        <f t="shared" si="10"/>
        <v/>
      </c>
      <c r="AE47" s="12"/>
      <c r="AF47" s="12"/>
    </row>
    <row r="48" spans="1:32" ht="20.100000000000001" customHeight="1" x14ac:dyDescent="0.3">
      <c r="A48" s="4">
        <v>11</v>
      </c>
      <c r="B48" s="5"/>
      <c r="C48" s="5"/>
      <c r="D48" s="6"/>
      <c r="E48" s="6"/>
      <c r="F48" s="6"/>
      <c r="G48" s="4"/>
      <c r="H48" s="4"/>
      <c r="I48" s="7">
        <f t="shared" si="7"/>
        <v>0</v>
      </c>
      <c r="J48" s="8"/>
      <c r="K48" s="7">
        <f t="shared" si="8"/>
        <v>0</v>
      </c>
      <c r="L48" s="9" t="e">
        <f t="shared" si="9"/>
        <v>#DIV/0!</v>
      </c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10"/>
      <c r="AA48" s="11"/>
      <c r="AB48" s="11"/>
      <c r="AC48" s="5"/>
      <c r="AD48" s="11" t="str">
        <f t="shared" si="10"/>
        <v/>
      </c>
      <c r="AE48" s="12"/>
      <c r="AF48" s="12"/>
    </row>
    <row r="49" spans="1:32" ht="20.100000000000001" customHeight="1" x14ac:dyDescent="0.3">
      <c r="A49" s="4">
        <v>12</v>
      </c>
      <c r="B49" s="5"/>
      <c r="C49" s="5"/>
      <c r="D49" s="6"/>
      <c r="E49" s="6"/>
      <c r="F49" s="6"/>
      <c r="G49" s="4"/>
      <c r="H49" s="4"/>
      <c r="I49" s="7">
        <f t="shared" si="7"/>
        <v>0</v>
      </c>
      <c r="J49" s="8"/>
      <c r="K49" s="7">
        <f t="shared" si="8"/>
        <v>0</v>
      </c>
      <c r="L49" s="9" t="e">
        <f t="shared" si="9"/>
        <v>#DIV/0!</v>
      </c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10"/>
      <c r="AA49" s="11"/>
      <c r="AB49" s="11"/>
      <c r="AC49" s="5"/>
      <c r="AD49" s="11"/>
      <c r="AE49" s="12"/>
      <c r="AF49" s="12"/>
    </row>
    <row r="50" spans="1:32" ht="20.100000000000001" customHeight="1" x14ac:dyDescent="0.3">
      <c r="A50" s="4">
        <v>13</v>
      </c>
      <c r="B50" s="5"/>
      <c r="C50" s="5"/>
      <c r="D50" s="6"/>
      <c r="E50" s="6"/>
      <c r="F50" s="6"/>
      <c r="G50" s="4"/>
      <c r="H50" s="4"/>
      <c r="I50" s="7">
        <f t="shared" si="7"/>
        <v>0</v>
      </c>
      <c r="J50" s="8"/>
      <c r="K50" s="7">
        <f t="shared" si="8"/>
        <v>0</v>
      </c>
      <c r="L50" s="9" t="e">
        <f t="shared" si="9"/>
        <v>#DIV/0!</v>
      </c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10"/>
      <c r="AA50" s="11"/>
      <c r="AB50" s="11"/>
      <c r="AC50" s="5"/>
      <c r="AD50" s="11"/>
      <c r="AE50" s="12"/>
      <c r="AF50" s="12"/>
    </row>
    <row r="51" spans="1:32" ht="20.100000000000001" customHeight="1" x14ac:dyDescent="0.3">
      <c r="A51" s="4">
        <v>14</v>
      </c>
      <c r="B51" s="5"/>
      <c r="C51" s="5"/>
      <c r="D51" s="6"/>
      <c r="E51" s="6"/>
      <c r="F51" s="6"/>
      <c r="G51" s="4"/>
      <c r="H51" s="4"/>
      <c r="I51" s="7">
        <f t="shared" si="7"/>
        <v>0</v>
      </c>
      <c r="J51" s="8"/>
      <c r="K51" s="7">
        <f t="shared" si="8"/>
        <v>0</v>
      </c>
      <c r="L51" s="9" t="e">
        <f t="shared" si="9"/>
        <v>#DIV/0!</v>
      </c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10"/>
      <c r="AA51" s="11"/>
      <c r="AB51" s="11"/>
      <c r="AC51" s="5"/>
      <c r="AD51" s="11"/>
      <c r="AE51" s="12"/>
      <c r="AF51" s="12"/>
    </row>
    <row r="52" spans="1:32" ht="20.100000000000001" customHeight="1" x14ac:dyDescent="0.3">
      <c r="A52" s="4">
        <v>15</v>
      </c>
      <c r="B52" s="5"/>
      <c r="C52" s="5"/>
      <c r="D52" s="6"/>
      <c r="E52" s="6"/>
      <c r="F52" s="6"/>
      <c r="G52" s="4"/>
      <c r="H52" s="4"/>
      <c r="I52" s="7">
        <f t="shared" si="7"/>
        <v>0</v>
      </c>
      <c r="J52" s="8"/>
      <c r="K52" s="7">
        <f t="shared" si="8"/>
        <v>0</v>
      </c>
      <c r="L52" s="9" t="e">
        <f t="shared" si="9"/>
        <v>#DIV/0!</v>
      </c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10"/>
      <c r="AA52" s="11"/>
      <c r="AB52" s="11"/>
      <c r="AC52" s="5"/>
      <c r="AD52" s="11"/>
      <c r="AE52" s="12"/>
      <c r="AF52" s="12"/>
    </row>
    <row r="53" spans="1:32" ht="20.100000000000001" customHeight="1" x14ac:dyDescent="0.3">
      <c r="A53" s="4">
        <v>7</v>
      </c>
      <c r="B53" s="5"/>
      <c r="C53" s="5"/>
      <c r="D53" s="12"/>
      <c r="E53" s="6"/>
      <c r="F53" s="6"/>
      <c r="G53" s="4"/>
      <c r="H53" s="4"/>
      <c r="I53" s="7">
        <f t="shared" si="7"/>
        <v>0</v>
      </c>
      <c r="J53" s="8"/>
      <c r="K53" s="7">
        <f t="shared" ref="K53:K60" si="11">SUM(M53:Z53)</f>
        <v>0</v>
      </c>
      <c r="L53" s="9" t="e">
        <f t="shared" si="9"/>
        <v>#DIV/0!</v>
      </c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10"/>
      <c r="AA53" s="11"/>
      <c r="AB53" s="11"/>
      <c r="AC53" s="5"/>
      <c r="AD53" s="11" t="str">
        <f t="shared" ref="AD53:AD60" si="12">IF($AC53="A","하선동",IF($AC53="B","이형준",""))</f>
        <v/>
      </c>
      <c r="AE53" s="12"/>
      <c r="AF53" s="12"/>
    </row>
    <row r="54" spans="1:32" ht="20.100000000000001" customHeight="1" x14ac:dyDescent="0.3">
      <c r="A54" s="4">
        <v>8</v>
      </c>
      <c r="B54" s="5"/>
      <c r="C54" s="5"/>
      <c r="D54" s="12"/>
      <c r="E54" s="6"/>
      <c r="F54" s="6"/>
      <c r="G54" s="4"/>
      <c r="H54" s="4"/>
      <c r="I54" s="7">
        <f t="shared" si="7"/>
        <v>0</v>
      </c>
      <c r="J54" s="8"/>
      <c r="K54" s="7">
        <f t="shared" si="11"/>
        <v>0</v>
      </c>
      <c r="L54" s="9" t="e">
        <f t="shared" si="9"/>
        <v>#DIV/0!</v>
      </c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10"/>
      <c r="AA54" s="11"/>
      <c r="AB54" s="11"/>
      <c r="AC54" s="5"/>
      <c r="AD54" s="11" t="str">
        <f t="shared" si="12"/>
        <v/>
      </c>
      <c r="AE54" s="12"/>
      <c r="AF54" s="12"/>
    </row>
    <row r="55" spans="1:32" ht="20.100000000000001" customHeight="1" x14ac:dyDescent="0.3">
      <c r="A55" s="4">
        <v>9</v>
      </c>
      <c r="B55" s="5"/>
      <c r="C55" s="5"/>
      <c r="D55" s="12"/>
      <c r="E55" s="6"/>
      <c r="F55" s="6"/>
      <c r="G55" s="4"/>
      <c r="H55" s="4"/>
      <c r="I55" s="7">
        <f t="shared" si="7"/>
        <v>0</v>
      </c>
      <c r="J55" s="8"/>
      <c r="K55" s="7">
        <f t="shared" si="11"/>
        <v>0</v>
      </c>
      <c r="L55" s="9" t="e">
        <f t="shared" si="9"/>
        <v>#DIV/0!</v>
      </c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10"/>
      <c r="AA55" s="11"/>
      <c r="AB55" s="11"/>
      <c r="AC55" s="5"/>
      <c r="AD55" s="11" t="str">
        <f t="shared" si="12"/>
        <v/>
      </c>
      <c r="AE55" s="12"/>
      <c r="AF55" s="12"/>
    </row>
    <row r="56" spans="1:32" ht="20.100000000000001" customHeight="1" x14ac:dyDescent="0.3">
      <c r="A56" s="4">
        <v>10</v>
      </c>
      <c r="B56" s="5"/>
      <c r="C56" s="5"/>
      <c r="D56" s="12"/>
      <c r="E56" s="6"/>
      <c r="F56" s="6"/>
      <c r="G56" s="4"/>
      <c r="H56" s="4"/>
      <c r="I56" s="7">
        <f t="shared" si="7"/>
        <v>0</v>
      </c>
      <c r="J56" s="8"/>
      <c r="K56" s="7">
        <f t="shared" si="11"/>
        <v>0</v>
      </c>
      <c r="L56" s="9" t="e">
        <f t="shared" si="9"/>
        <v>#DIV/0!</v>
      </c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10"/>
      <c r="AA56" s="11"/>
      <c r="AB56" s="11"/>
      <c r="AC56" s="5"/>
      <c r="AD56" s="11" t="str">
        <f t="shared" si="12"/>
        <v/>
      </c>
      <c r="AE56" s="25"/>
      <c r="AF56" s="12"/>
    </row>
    <row r="57" spans="1:32" ht="20.100000000000001" customHeight="1" x14ac:dyDescent="0.3">
      <c r="A57" s="4">
        <v>11</v>
      </c>
      <c r="B57" s="5"/>
      <c r="C57" s="5"/>
      <c r="D57" s="6"/>
      <c r="E57" s="6"/>
      <c r="F57" s="6"/>
      <c r="G57" s="4"/>
      <c r="H57" s="4"/>
      <c r="I57" s="7">
        <f t="shared" si="7"/>
        <v>0</v>
      </c>
      <c r="J57" s="8"/>
      <c r="K57" s="7">
        <f t="shared" si="11"/>
        <v>0</v>
      </c>
      <c r="L57" s="9" t="e">
        <f t="shared" si="9"/>
        <v>#DIV/0!</v>
      </c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10"/>
      <c r="AA57" s="11"/>
      <c r="AB57" s="11"/>
      <c r="AC57" s="5"/>
      <c r="AD57" s="11" t="str">
        <f t="shared" si="12"/>
        <v/>
      </c>
      <c r="AE57" s="26"/>
      <c r="AF57" s="12"/>
    </row>
    <row r="58" spans="1:32" ht="20.100000000000001" customHeight="1" x14ac:dyDescent="0.3">
      <c r="A58" s="4">
        <v>12</v>
      </c>
      <c r="B58" s="5"/>
      <c r="C58" s="5"/>
      <c r="D58" s="6"/>
      <c r="E58" s="6"/>
      <c r="F58" s="6"/>
      <c r="G58" s="4"/>
      <c r="H58" s="4"/>
      <c r="I58" s="7">
        <f t="shared" si="7"/>
        <v>0</v>
      </c>
      <c r="J58" s="8"/>
      <c r="K58" s="7">
        <f t="shared" si="11"/>
        <v>0</v>
      </c>
      <c r="L58" s="9" t="e">
        <f t="shared" si="9"/>
        <v>#DIV/0!</v>
      </c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10"/>
      <c r="AA58" s="11"/>
      <c r="AB58" s="11"/>
      <c r="AC58" s="5"/>
      <c r="AD58" s="11" t="str">
        <f t="shared" si="12"/>
        <v/>
      </c>
      <c r="AE58" s="12"/>
      <c r="AF58" s="12"/>
    </row>
    <row r="59" spans="1:32" ht="20.100000000000001" customHeight="1" x14ac:dyDescent="0.3">
      <c r="A59" s="4">
        <v>13</v>
      </c>
      <c r="B59" s="5"/>
      <c r="C59" s="5"/>
      <c r="D59" s="12"/>
      <c r="E59" s="6"/>
      <c r="F59" s="6"/>
      <c r="G59" s="4"/>
      <c r="H59" s="4"/>
      <c r="I59" s="7">
        <f t="shared" si="7"/>
        <v>0</v>
      </c>
      <c r="J59" s="8"/>
      <c r="K59" s="7">
        <f t="shared" si="11"/>
        <v>0</v>
      </c>
      <c r="L59" s="9" t="e">
        <f t="shared" si="9"/>
        <v>#DIV/0!</v>
      </c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10"/>
      <c r="AA59" s="11"/>
      <c r="AB59" s="11"/>
      <c r="AC59" s="5"/>
      <c r="AD59" s="11" t="str">
        <f t="shared" si="12"/>
        <v/>
      </c>
      <c r="AE59" s="12"/>
      <c r="AF59" s="12"/>
    </row>
    <row r="60" spans="1:32" ht="20.100000000000001" customHeight="1" x14ac:dyDescent="0.3">
      <c r="A60" s="4">
        <v>14</v>
      </c>
      <c r="B60" s="5"/>
      <c r="C60" s="5"/>
      <c r="D60" s="12"/>
      <c r="E60" s="6"/>
      <c r="F60" s="6"/>
      <c r="G60" s="4"/>
      <c r="H60" s="4"/>
      <c r="I60" s="7">
        <f t="shared" si="7"/>
        <v>0</v>
      </c>
      <c r="J60" s="8"/>
      <c r="K60" s="7">
        <f t="shared" si="11"/>
        <v>0</v>
      </c>
      <c r="L60" s="9" t="e">
        <f t="shared" si="9"/>
        <v>#DIV/0!</v>
      </c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10"/>
      <c r="AA60" s="11"/>
      <c r="AB60" s="11"/>
      <c r="AC60" s="5"/>
      <c r="AD60" s="11" t="str">
        <f t="shared" si="12"/>
        <v/>
      </c>
      <c r="AE60" s="12"/>
      <c r="AF60" s="12"/>
    </row>
  </sheetData>
  <autoFilter ref="A5:AE60"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</autoFilter>
  <dataConsolidate/>
  <mergeCells count="40">
    <mergeCell ref="Q36:Q37"/>
    <mergeCell ref="R36:R37"/>
    <mergeCell ref="Z36:Z37"/>
    <mergeCell ref="AA36:AF37"/>
    <mergeCell ref="T36:T37"/>
    <mergeCell ref="U36:U37"/>
    <mergeCell ref="V36:V37"/>
    <mergeCell ref="W36:W37"/>
    <mergeCell ref="X36:X37"/>
    <mergeCell ref="Y36:Y37"/>
    <mergeCell ref="M36:M37"/>
    <mergeCell ref="H5:H6"/>
    <mergeCell ref="I5:I6"/>
    <mergeCell ref="J5:J6"/>
    <mergeCell ref="K5:K6"/>
    <mergeCell ref="L5:L6"/>
    <mergeCell ref="M5:Z5"/>
    <mergeCell ref="A36:H37"/>
    <mergeCell ref="I36:I37"/>
    <mergeCell ref="J36:J37"/>
    <mergeCell ref="K36:K37"/>
    <mergeCell ref="L36:L37"/>
    <mergeCell ref="S36:S37"/>
    <mergeCell ref="N36:N37"/>
    <mergeCell ref="O36:O37"/>
    <mergeCell ref="P36:P37"/>
    <mergeCell ref="A1:D3"/>
    <mergeCell ref="E1:AF3"/>
    <mergeCell ref="A4:AF4"/>
    <mergeCell ref="A5:A6"/>
    <mergeCell ref="B5:B6"/>
    <mergeCell ref="C5:C6"/>
    <mergeCell ref="D5:D6"/>
    <mergeCell ref="E5:E6"/>
    <mergeCell ref="F5:F6"/>
    <mergeCell ref="G5:G6"/>
    <mergeCell ref="AA5:AC5"/>
    <mergeCell ref="AD5:AD6"/>
    <mergeCell ref="AE5:AE6"/>
    <mergeCell ref="AF5:AF6"/>
  </mergeCells>
  <phoneticPr fontId="4" type="noConversion"/>
  <conditionalFormatting sqref="J21:L21 R21:Z21 I7:J7 P21:P22 J9:J10 L7:AC7 K19:Z20 L9:Z10 K18:AA18 Z23 J23:L23 J24:Z25 Q22:Z22 J26:L26 R26:Z26 K15:Z17 J22:O22 J11:Z14 AA19 AA8 AC14:AC20 AB10:AC13 AC22:AC24 AF7:AF16 B26:B35 I8:I35 A7:A35 J27:AC35 AF18:AF35 AE27:AE35 AD34:AD35 E35:G35">
    <cfRule type="expression" dxfId="19115" priority="18117">
      <formula>$L7&gt;0.15</formula>
    </cfRule>
    <cfRule type="expression" dxfId="19114" priority="18118">
      <formula>AND($L7&gt;0.08,$L7&lt;0.15)</formula>
    </cfRule>
  </conditionalFormatting>
  <conditionalFormatting sqref="E47:AC47 D49:AD52 I38:AA39 AC38:AC41 E44:Z46 AB42:AC46 D48:AC48 AF43:AF52 A38:A55 E43:F43 I40:Z43 AA40:AA42">
    <cfRule type="expression" dxfId="19113" priority="18115">
      <formula>$L38&gt;0.15</formula>
    </cfRule>
    <cfRule type="expression" dxfId="19112" priority="18116">
      <formula>AND($L38&gt;0.08,$L38&lt;0.15)</formula>
    </cfRule>
  </conditionalFormatting>
  <conditionalFormatting sqref="B7:C7 C8:C35">
    <cfRule type="expression" dxfId="19111" priority="18113">
      <formula>$L7&gt;0.15</formula>
    </cfRule>
    <cfRule type="expression" dxfId="19110" priority="18114">
      <formula>AND($L7&gt;0.08,$L7&lt;0.15)</formula>
    </cfRule>
  </conditionalFormatting>
  <conditionalFormatting sqref="B38">
    <cfRule type="expression" dxfId="19109" priority="18111">
      <formula>$L38&gt;0.15</formula>
    </cfRule>
    <cfRule type="expression" dxfId="19108" priority="18112">
      <formula>AND($L38&gt;0.08,$L38&lt;0.15)</formula>
    </cfRule>
  </conditionalFormatting>
  <conditionalFormatting sqref="B40:B55">
    <cfRule type="expression" dxfId="19107" priority="18109">
      <formula>$L40&gt;0.15</formula>
    </cfRule>
    <cfRule type="expression" dxfId="19106" priority="18110">
      <formula>AND($L40&gt;0.08,$L40&lt;0.15)</formula>
    </cfRule>
  </conditionalFormatting>
  <conditionalFormatting sqref="D43">
    <cfRule type="expression" dxfId="19105" priority="18107">
      <formula>$L43&gt;0.15</formula>
    </cfRule>
    <cfRule type="expression" dxfId="19104" priority="18108">
      <formula>AND($L43&gt;0.08,$L43&lt;0.15)</formula>
    </cfRule>
  </conditionalFormatting>
  <conditionalFormatting sqref="D44">
    <cfRule type="expression" dxfId="19103" priority="18105">
      <formula>$L44&gt;0.15</formula>
    </cfRule>
    <cfRule type="expression" dxfId="19102" priority="18106">
      <formula>AND($L44&gt;0.08,$L44&lt;0.15)</formula>
    </cfRule>
  </conditionalFormatting>
  <conditionalFormatting sqref="D45">
    <cfRule type="expression" dxfId="19101" priority="18103">
      <formula>$L45&gt;0.15</formula>
    </cfRule>
    <cfRule type="expression" dxfId="19100" priority="18104">
      <formula>AND($L45&gt;0.08,$L45&lt;0.15)</formula>
    </cfRule>
  </conditionalFormatting>
  <conditionalFormatting sqref="D46">
    <cfRule type="expression" dxfId="19099" priority="18101">
      <formula>$L46&gt;0.15</formula>
    </cfRule>
    <cfRule type="expression" dxfId="19098" priority="18102">
      <formula>AND($L46&gt;0.08,$L46&lt;0.15)</formula>
    </cfRule>
  </conditionalFormatting>
  <conditionalFormatting sqref="D47">
    <cfRule type="expression" dxfId="19097" priority="18099">
      <formula>$L47&gt;0.15</formula>
    </cfRule>
    <cfRule type="expression" dxfId="19096" priority="18100">
      <formula>AND($L47&gt;0.08,$L47&lt;0.15)</formula>
    </cfRule>
  </conditionalFormatting>
  <conditionalFormatting sqref="E39:F39">
    <cfRule type="expression" dxfId="19095" priority="17873">
      <formula>$L39&gt;0.15</formula>
    </cfRule>
    <cfRule type="expression" dxfId="19094" priority="17874">
      <formula>AND($L39&gt;0.08,$L39&lt;0.15)</formula>
    </cfRule>
  </conditionalFormatting>
  <conditionalFormatting sqref="E39:F39">
    <cfRule type="expression" dxfId="19093" priority="17871">
      <formula>$L39&gt;0.15</formula>
    </cfRule>
    <cfRule type="expression" dxfId="19092" priority="17872">
      <formula>AND($L39&gt;0.08,$L39&lt;0.15)</formula>
    </cfRule>
  </conditionalFormatting>
  <conditionalFormatting sqref="P21:Q21">
    <cfRule type="expression" dxfId="19091" priority="17901">
      <formula>$L21&gt;0.15</formula>
    </cfRule>
    <cfRule type="expression" dxfId="19090" priority="17902">
      <formula>AND($L21&gt;0.08,$L21&lt;0.15)</formula>
    </cfRule>
  </conditionalFormatting>
  <conditionalFormatting sqref="P21:Q21">
    <cfRule type="expression" dxfId="19089" priority="17899">
      <formula>$L21&gt;0.15</formula>
    </cfRule>
    <cfRule type="expression" dxfId="19088" priority="17900">
      <formula>AND($L21&gt;0.08,$L21&lt;0.15)</formula>
    </cfRule>
  </conditionalFormatting>
  <conditionalFormatting sqref="M21">
    <cfRule type="expression" dxfId="19087" priority="17913">
      <formula>$L21&gt;0.15</formula>
    </cfRule>
    <cfRule type="expression" dxfId="19086" priority="17914">
      <formula>AND($L21&gt;0.08,$L21&lt;0.15)</formula>
    </cfRule>
  </conditionalFormatting>
  <conditionalFormatting sqref="N21:O21">
    <cfRule type="expression" dxfId="19085" priority="17905">
      <formula>$L21&gt;0.15</formula>
    </cfRule>
    <cfRule type="expression" dxfId="19084" priority="17906">
      <formula>AND($L21&gt;0.08,$L21&lt;0.15)</formula>
    </cfRule>
  </conditionalFormatting>
  <conditionalFormatting sqref="N21:O21">
    <cfRule type="expression" dxfId="19083" priority="17903">
      <formula>$L21&gt;0.15</formula>
    </cfRule>
    <cfRule type="expression" dxfId="19082" priority="17904">
      <formula>AND($L21&gt;0.08,$L21&lt;0.15)</formula>
    </cfRule>
  </conditionalFormatting>
  <conditionalFormatting sqref="N21:O21">
    <cfRule type="expression" dxfId="19081" priority="17907">
      <formula>$L21&gt;0.15</formula>
    </cfRule>
    <cfRule type="expression" dxfId="19080" priority="17908">
      <formula>AND($L21&gt;0.08,$L21&lt;0.15)</formula>
    </cfRule>
  </conditionalFormatting>
  <conditionalFormatting sqref="M21">
    <cfRule type="expression" dxfId="19079" priority="17911">
      <formula>$L21&gt;0.15</formula>
    </cfRule>
    <cfRule type="expression" dxfId="19078" priority="17912">
      <formula>AND($L21&gt;0.08,$L21&lt;0.15)</formula>
    </cfRule>
  </conditionalFormatting>
  <conditionalFormatting sqref="M21">
    <cfRule type="expression" dxfId="19077" priority="17909">
      <formula>$L21&gt;0.15</formula>
    </cfRule>
    <cfRule type="expression" dxfId="19076" priority="17910">
      <formula>AND($L21&gt;0.08,$L21&lt;0.15)</formula>
    </cfRule>
  </conditionalFormatting>
  <conditionalFormatting sqref="AE43:AE55">
    <cfRule type="expression" dxfId="19075" priority="18011">
      <formula>$L43&gt;0.15</formula>
    </cfRule>
    <cfRule type="expression" dxfId="19074" priority="18012">
      <formula>AND($L43&gt;0.08,$L43&lt;0.15)</formula>
    </cfRule>
  </conditionalFormatting>
  <conditionalFormatting sqref="AE43:AE55">
    <cfRule type="expression" dxfId="19073" priority="18013">
      <formula>$L43&gt;0.15</formula>
    </cfRule>
    <cfRule type="expression" dxfId="19072" priority="18014">
      <formula>AND($L43&gt;0.08,$L43&lt;0.15)</formula>
    </cfRule>
  </conditionalFormatting>
  <conditionalFormatting sqref="AF17">
    <cfRule type="expression" dxfId="19071" priority="17891">
      <formula>$L17&gt;0.15</formula>
    </cfRule>
    <cfRule type="expression" dxfId="19070" priority="17892">
      <formula>AND($L17&gt;0.08,$L17&lt;0.15)</formula>
    </cfRule>
  </conditionalFormatting>
  <conditionalFormatting sqref="P20">
    <cfRule type="expression" dxfId="19069" priority="17889">
      <formula>$L20&gt;0.15</formula>
    </cfRule>
    <cfRule type="expression" dxfId="19068" priority="17890">
      <formula>AND($L20&gt;0.08,$L20&lt;0.15)</formula>
    </cfRule>
  </conditionalFormatting>
  <conditionalFormatting sqref="P20">
    <cfRule type="expression" dxfId="19067" priority="17887">
      <formula>$L20&gt;0.15</formula>
    </cfRule>
    <cfRule type="expression" dxfId="19066" priority="17888">
      <formula>AND($L20&gt;0.08,$L20&lt;0.15)</formula>
    </cfRule>
  </conditionalFormatting>
  <conditionalFormatting sqref="AB42">
    <cfRule type="expression" dxfId="19065" priority="18119">
      <formula>$L26&gt;0.15</formula>
    </cfRule>
    <cfRule type="expression" dxfId="19064" priority="18120">
      <formula>AND($L26&gt;0.08,$L26&lt;0.15)</formula>
    </cfRule>
  </conditionalFormatting>
  <conditionalFormatting sqref="E39:F39">
    <cfRule type="expression" dxfId="19063" priority="17869">
      <formula>$L39&gt;0.15</formula>
    </cfRule>
    <cfRule type="expression" dxfId="19062" priority="17870">
      <formula>AND($L39&gt;0.08,$L39&lt;0.15)</formula>
    </cfRule>
  </conditionalFormatting>
  <conditionalFormatting sqref="G39">
    <cfRule type="expression" dxfId="19061" priority="17867">
      <formula>$L39&gt;0.15</formula>
    </cfRule>
    <cfRule type="expression" dxfId="19060" priority="17868">
      <formula>AND($L39&gt;0.08,$L39&lt;0.15)</formula>
    </cfRule>
  </conditionalFormatting>
  <conditionalFormatting sqref="G39">
    <cfRule type="expression" dxfId="19059" priority="17865">
      <formula>$L39&gt;0.15</formula>
    </cfRule>
    <cfRule type="expression" dxfId="19058" priority="17866">
      <formula>AND($L39&gt;0.08,$L39&lt;0.15)</formula>
    </cfRule>
  </conditionalFormatting>
  <conditionalFormatting sqref="E39">
    <cfRule type="expression" dxfId="19057" priority="17847">
      <formula>$L39&gt;0.15</formula>
    </cfRule>
    <cfRule type="expression" dxfId="19056" priority="17848">
      <formula>AND($L39&gt;0.08,$L39&lt;0.15)</formula>
    </cfRule>
  </conditionalFormatting>
  <conditionalFormatting sqref="E39">
    <cfRule type="expression" dxfId="19055" priority="17845">
      <formula>$L39&gt;0.15</formula>
    </cfRule>
    <cfRule type="expression" dxfId="19054" priority="17846">
      <formula>AND($L39&gt;0.08,$L39&lt;0.15)</formula>
    </cfRule>
  </conditionalFormatting>
  <conditionalFormatting sqref="E39">
    <cfRule type="expression" dxfId="19053" priority="17843">
      <formula>$L39&gt;0.15</formula>
    </cfRule>
    <cfRule type="expression" dxfId="19052" priority="17844">
      <formula>AND($L39&gt;0.08,$L39&lt;0.15)</formula>
    </cfRule>
  </conditionalFormatting>
  <conditionalFormatting sqref="E39:F39">
    <cfRule type="expression" dxfId="19051" priority="17881">
      <formula>$L39&gt;0.15</formula>
    </cfRule>
    <cfRule type="expression" dxfId="19050" priority="17882">
      <formula>AND($L39&gt;0.08,$L39&lt;0.15)</formula>
    </cfRule>
  </conditionalFormatting>
  <conditionalFormatting sqref="E39:F39">
    <cfRule type="expression" dxfId="19049" priority="17883">
      <formula>$L39&gt;0.15</formula>
    </cfRule>
    <cfRule type="expression" dxfId="19048" priority="17884">
      <formula>AND($L39&gt;0.08,$L39&lt;0.15)</formula>
    </cfRule>
  </conditionalFormatting>
  <conditionalFormatting sqref="G39">
    <cfRule type="expression" dxfId="19047" priority="17877">
      <formula>$L39&gt;0.15</formula>
    </cfRule>
    <cfRule type="expression" dxfId="19046" priority="17878">
      <formula>AND($L39&gt;0.08,$L39&lt;0.15)</formula>
    </cfRule>
  </conditionalFormatting>
  <conditionalFormatting sqref="G39">
    <cfRule type="expression" dxfId="19045" priority="17875">
      <formula>$L39&gt;0.15</formula>
    </cfRule>
    <cfRule type="expression" dxfId="19044" priority="17876">
      <formula>AND($L39&gt;0.08,$L39&lt;0.15)</formula>
    </cfRule>
  </conditionalFormatting>
  <conditionalFormatting sqref="E39:F39">
    <cfRule type="expression" dxfId="19043" priority="17879">
      <formula>$L39&gt;0.15</formula>
    </cfRule>
    <cfRule type="expression" dxfId="19042" priority="17880">
      <formula>AND($L39&gt;0.08,$L39&lt;0.15)</formula>
    </cfRule>
  </conditionalFormatting>
  <conditionalFormatting sqref="F39">
    <cfRule type="expression" dxfId="19041" priority="17853">
      <formula>$L39&gt;0.15</formula>
    </cfRule>
    <cfRule type="expression" dxfId="19040" priority="17854">
      <formula>AND($L39&gt;0.08,$L39&lt;0.15)</formula>
    </cfRule>
  </conditionalFormatting>
  <conditionalFormatting sqref="E39:F39">
    <cfRule type="expression" dxfId="19039" priority="17863">
      <formula>$L39&gt;0.15</formula>
    </cfRule>
    <cfRule type="expression" dxfId="19038" priority="17864">
      <formula>AND($L39&gt;0.08,$L39&lt;0.15)</formula>
    </cfRule>
  </conditionalFormatting>
  <conditionalFormatting sqref="E39:F39">
    <cfRule type="expression" dxfId="19037" priority="17859">
      <formula>$L39&gt;0.15</formula>
    </cfRule>
    <cfRule type="expression" dxfId="19036" priority="17860">
      <formula>AND($L39&gt;0.08,$L39&lt;0.15)</formula>
    </cfRule>
  </conditionalFormatting>
  <conditionalFormatting sqref="G39">
    <cfRule type="expression" dxfId="19035" priority="17857">
      <formula>$L39&gt;0.15</formula>
    </cfRule>
    <cfRule type="expression" dxfId="19034" priority="17858">
      <formula>AND($L39&gt;0.08,$L39&lt;0.15)</formula>
    </cfRule>
  </conditionalFormatting>
  <conditionalFormatting sqref="G39">
    <cfRule type="expression" dxfId="19033" priority="17855">
      <formula>$L39&gt;0.15</formula>
    </cfRule>
    <cfRule type="expression" dxfId="19032" priority="17856">
      <formula>AND($L39&gt;0.08,$L39&lt;0.15)</formula>
    </cfRule>
  </conditionalFormatting>
  <conditionalFormatting sqref="E39:F39">
    <cfRule type="expression" dxfId="19031" priority="17861">
      <formula>$L39&gt;0.15</formula>
    </cfRule>
    <cfRule type="expression" dxfId="19030" priority="17862">
      <formula>AND($L39&gt;0.08,$L39&lt;0.15)</formula>
    </cfRule>
  </conditionalFormatting>
  <conditionalFormatting sqref="G39">
    <cfRule type="expression" dxfId="19029" priority="17851">
      <formula>$L39&gt;0.15</formula>
    </cfRule>
    <cfRule type="expression" dxfId="19028" priority="17852">
      <formula>AND($L39&gt;0.08,$L39&lt;0.15)</formula>
    </cfRule>
  </conditionalFormatting>
  <conditionalFormatting sqref="G39">
    <cfRule type="expression" dxfId="19027" priority="17849">
      <formula>$L39&gt;0.15</formula>
    </cfRule>
    <cfRule type="expression" dxfId="19026" priority="17850">
      <formula>AND($L39&gt;0.08,$L39&lt;0.15)</formula>
    </cfRule>
  </conditionalFormatting>
  <conditionalFormatting sqref="E39">
    <cfRule type="expression" dxfId="19025" priority="17841">
      <formula>$L39&gt;0.15</formula>
    </cfRule>
    <cfRule type="expression" dxfId="19024" priority="17842">
      <formula>AND($L39&gt;0.08,$L39&lt;0.15)</formula>
    </cfRule>
  </conditionalFormatting>
  <conditionalFormatting sqref="J15:J20">
    <cfRule type="expression" dxfId="19023" priority="17833">
      <formula>$L15&gt;0.15</formula>
    </cfRule>
    <cfRule type="expression" dxfId="19022" priority="17834">
      <formula>AND($L15&gt;0.08,$L15&lt;0.15)</formula>
    </cfRule>
  </conditionalFormatting>
  <conditionalFormatting sqref="AB38:AB41">
    <cfRule type="expression" dxfId="19021" priority="17829">
      <formula>$L38&gt;0.15</formula>
    </cfRule>
    <cfRule type="expression" dxfId="19020" priority="17830">
      <formula>AND($L38&gt;0.08,$L38&lt;0.15)</formula>
    </cfRule>
  </conditionalFormatting>
  <conditionalFormatting sqref="J8 L8:Z8 AB8:AC8">
    <cfRule type="expression" dxfId="19019" priority="17827">
      <formula>$L8&gt;0.15</formula>
    </cfRule>
    <cfRule type="expression" dxfId="19018" priority="17828">
      <formula>AND($L8&gt;0.08,$L8&lt;0.15)</formula>
    </cfRule>
  </conditionalFormatting>
  <conditionalFormatting sqref="AB23:AB24 AB18:AB19">
    <cfRule type="expression" dxfId="19017" priority="17825">
      <formula>$L18&gt;0.15</formula>
    </cfRule>
    <cfRule type="expression" dxfId="19016" priority="17826">
      <formula>AND($L18&gt;0.08,$L18&lt;0.15)</formula>
    </cfRule>
  </conditionalFormatting>
  <conditionalFormatting sqref="AB14:AB15 AB17">
    <cfRule type="expression" dxfId="19015" priority="17823">
      <formula>$L14&gt;0.15</formula>
    </cfRule>
    <cfRule type="expression" dxfId="19014" priority="17824">
      <formula>AND($L14&gt;0.08,$L14&lt;0.15)</formula>
    </cfRule>
  </conditionalFormatting>
  <conditionalFormatting sqref="AB24">
    <cfRule type="expression" dxfId="19013" priority="17821">
      <formula>$L24&gt;0.15</formula>
    </cfRule>
    <cfRule type="expression" dxfId="19012" priority="17822">
      <formula>AND($L24&gt;0.08,$L24&lt;0.15)</formula>
    </cfRule>
  </conditionalFormatting>
  <conditionalFormatting sqref="K7:K10">
    <cfRule type="expression" dxfId="19011" priority="17817">
      <formula>$L7&gt;0.15</formula>
    </cfRule>
    <cfRule type="expression" dxfId="19010" priority="17818">
      <formula>AND($L7&gt;0.08,$L7&lt;0.15)</formula>
    </cfRule>
  </conditionalFormatting>
  <conditionalFormatting sqref="AA13:AA15 AA17">
    <cfRule type="expression" dxfId="19009" priority="17815">
      <formula>$L13&gt;0.15</formula>
    </cfRule>
    <cfRule type="expression" dxfId="19008" priority="17816">
      <formula>AND($L13&gt;0.08,$L13&lt;0.15)</formula>
    </cfRule>
  </conditionalFormatting>
  <conditionalFormatting sqref="AA12">
    <cfRule type="expression" dxfId="19007" priority="17813">
      <formula>$L12&gt;0.15</formula>
    </cfRule>
    <cfRule type="expression" dxfId="19006" priority="17814">
      <formula>AND($L12&gt;0.08,$L12&lt;0.15)</formula>
    </cfRule>
  </conditionalFormatting>
  <conditionalFormatting sqref="E40:F40">
    <cfRule type="expression" dxfId="19005" priority="17801">
      <formula>$L40&gt;0.15</formula>
    </cfRule>
    <cfRule type="expression" dxfId="19004" priority="17802">
      <formula>AND($L40&gt;0.08,$L40&lt;0.15)</formula>
    </cfRule>
  </conditionalFormatting>
  <conditionalFormatting sqref="E40:F40">
    <cfRule type="expression" dxfId="19003" priority="17799">
      <formula>$L40&gt;0.15</formula>
    </cfRule>
    <cfRule type="expression" dxfId="19002" priority="17800">
      <formula>AND($L40&gt;0.08,$L40&lt;0.15)</formula>
    </cfRule>
  </conditionalFormatting>
  <conditionalFormatting sqref="E40:F40">
    <cfRule type="expression" dxfId="19001" priority="17797">
      <formula>$L40&gt;0.15</formula>
    </cfRule>
    <cfRule type="expression" dxfId="19000" priority="17798">
      <formula>AND($L40&gt;0.08,$L40&lt;0.15)</formula>
    </cfRule>
  </conditionalFormatting>
  <conditionalFormatting sqref="D40">
    <cfRule type="expression" dxfId="18999" priority="17795">
      <formula>$L40&gt;0.15</formula>
    </cfRule>
    <cfRule type="expression" dxfId="18998" priority="17796">
      <formula>AND($L40&gt;0.08,$L40&lt;0.15)</formula>
    </cfRule>
  </conditionalFormatting>
  <conditionalFormatting sqref="D40">
    <cfRule type="expression" dxfId="18997" priority="17803">
      <formula>$L40&gt;0.15</formula>
    </cfRule>
    <cfRule type="expression" dxfId="18996" priority="17804">
      <formula>AND($L40&gt;0.08,$L40&lt;0.15)</formula>
    </cfRule>
  </conditionalFormatting>
  <conditionalFormatting sqref="D40">
    <cfRule type="expression" dxfId="18995" priority="17785">
      <formula>$L40&gt;0.15</formula>
    </cfRule>
    <cfRule type="expression" dxfId="18994" priority="17786">
      <formula>AND($L40&gt;0.08,$L40&lt;0.15)</formula>
    </cfRule>
  </conditionalFormatting>
  <conditionalFormatting sqref="E40">
    <cfRule type="expression" dxfId="18993" priority="17783">
      <formula>$L40&gt;0.15</formula>
    </cfRule>
    <cfRule type="expression" dxfId="18992" priority="17784">
      <formula>AND($L40&gt;0.08,$L40&lt;0.15)</formula>
    </cfRule>
  </conditionalFormatting>
  <conditionalFormatting sqref="E40">
    <cfRule type="expression" dxfId="18991" priority="17781">
      <formula>$L40&gt;0.15</formula>
    </cfRule>
    <cfRule type="expression" dxfId="18990" priority="17782">
      <formula>AND($L40&gt;0.08,$L40&lt;0.15)</formula>
    </cfRule>
  </conditionalFormatting>
  <conditionalFormatting sqref="E40">
    <cfRule type="expression" dxfId="18989" priority="17779">
      <formula>$L40&gt;0.15</formula>
    </cfRule>
    <cfRule type="expression" dxfId="18988" priority="17780">
      <formula>AND($L40&gt;0.08,$L40&lt;0.15)</formula>
    </cfRule>
  </conditionalFormatting>
  <conditionalFormatting sqref="E40:F40">
    <cfRule type="expression" dxfId="18987" priority="17807">
      <formula>$L40&gt;0.15</formula>
    </cfRule>
    <cfRule type="expression" dxfId="18986" priority="17808">
      <formula>AND($L40&gt;0.08,$L40&lt;0.15)</formula>
    </cfRule>
  </conditionalFormatting>
  <conditionalFormatting sqref="E40:F40">
    <cfRule type="expression" dxfId="18985" priority="17809">
      <formula>$L40&gt;0.15</formula>
    </cfRule>
    <cfRule type="expression" dxfId="18984" priority="17810">
      <formula>AND($L40&gt;0.08,$L40&lt;0.15)</formula>
    </cfRule>
  </conditionalFormatting>
  <conditionalFormatting sqref="D40">
    <cfRule type="expression" dxfId="18983" priority="17811">
      <formula>$L40&gt;0.15</formula>
    </cfRule>
    <cfRule type="expression" dxfId="18982" priority="17812">
      <formula>AND($L40&gt;0.08,$L40&lt;0.15)</formula>
    </cfRule>
  </conditionalFormatting>
  <conditionalFormatting sqref="E40:F40">
    <cfRule type="expression" dxfId="18981" priority="17805">
      <formula>$L40&gt;0.15</formula>
    </cfRule>
    <cfRule type="expression" dxfId="18980" priority="17806">
      <formula>AND($L40&gt;0.08,$L40&lt;0.15)</formula>
    </cfRule>
  </conditionalFormatting>
  <conditionalFormatting sqref="F40">
    <cfRule type="expression" dxfId="18979" priority="17787">
      <formula>$L40&gt;0.15</formula>
    </cfRule>
    <cfRule type="expression" dxfId="18978" priority="17788">
      <formula>AND($L40&gt;0.08,$L40&lt;0.15)</formula>
    </cfRule>
  </conditionalFormatting>
  <conditionalFormatting sqref="E40:F40">
    <cfRule type="expression" dxfId="18977" priority="17793">
      <formula>$L40&gt;0.15</formula>
    </cfRule>
    <cfRule type="expression" dxfId="18976" priority="17794">
      <formula>AND($L40&gt;0.08,$L40&lt;0.15)</formula>
    </cfRule>
  </conditionalFormatting>
  <conditionalFormatting sqref="E40:F40">
    <cfRule type="expression" dxfId="18975" priority="17789">
      <formula>$L40&gt;0.15</formula>
    </cfRule>
    <cfRule type="expression" dxfId="18974" priority="17790">
      <formula>AND($L40&gt;0.08,$L40&lt;0.15)</formula>
    </cfRule>
  </conditionalFormatting>
  <conditionalFormatting sqref="E40:F40">
    <cfRule type="expression" dxfId="18973" priority="17791">
      <formula>$L40&gt;0.15</formula>
    </cfRule>
    <cfRule type="expression" dxfId="18972" priority="17792">
      <formula>AND($L40&gt;0.08,$L40&lt;0.15)</formula>
    </cfRule>
  </conditionalFormatting>
  <conditionalFormatting sqref="E40">
    <cfRule type="expression" dxfId="18971" priority="17777">
      <formula>$L40&gt;0.15</formula>
    </cfRule>
    <cfRule type="expression" dxfId="18970" priority="17778">
      <formula>AND($L40&gt;0.08,$L40&lt;0.15)</formula>
    </cfRule>
  </conditionalFormatting>
  <conditionalFormatting sqref="E42:F42">
    <cfRule type="expression" dxfId="18969" priority="17761">
      <formula>$L42&gt;0.15</formula>
    </cfRule>
    <cfRule type="expression" dxfId="18968" priority="17762">
      <formula>AND($L42&gt;0.08,$L42&lt;0.15)</formula>
    </cfRule>
  </conditionalFormatting>
  <conditionalFormatting sqref="E42:F42">
    <cfRule type="expression" dxfId="18967" priority="17759">
      <formula>$L42&gt;0.15</formula>
    </cfRule>
    <cfRule type="expression" dxfId="18966" priority="17760">
      <formula>AND($L42&gt;0.08,$L42&lt;0.15)</formula>
    </cfRule>
  </conditionalFormatting>
  <conditionalFormatting sqref="E42:F42">
    <cfRule type="expression" dxfId="18965" priority="17757">
      <formula>$L42&gt;0.15</formula>
    </cfRule>
    <cfRule type="expression" dxfId="18964" priority="17758">
      <formula>AND($L42&gt;0.08,$L42&lt;0.15)</formula>
    </cfRule>
  </conditionalFormatting>
  <conditionalFormatting sqref="G42:H42">
    <cfRule type="expression" dxfId="18963" priority="17755">
      <formula>$L42&gt;0.15</formula>
    </cfRule>
    <cfRule type="expression" dxfId="18962" priority="17756">
      <formula>AND($L42&gt;0.08,$L42&lt;0.15)</formula>
    </cfRule>
  </conditionalFormatting>
  <conditionalFormatting sqref="G42:H42">
    <cfRule type="expression" dxfId="18961" priority="17753">
      <formula>$L42&gt;0.15</formula>
    </cfRule>
    <cfRule type="expression" dxfId="18960" priority="17754">
      <formula>AND($L42&gt;0.08,$L42&lt;0.15)</formula>
    </cfRule>
  </conditionalFormatting>
  <conditionalFormatting sqref="D42">
    <cfRule type="expression" dxfId="18959" priority="17751">
      <formula>$L42&gt;0.15</formula>
    </cfRule>
    <cfRule type="expression" dxfId="18958" priority="17752">
      <formula>AND($L42&gt;0.08,$L42&lt;0.15)</formula>
    </cfRule>
  </conditionalFormatting>
  <conditionalFormatting sqref="D42">
    <cfRule type="expression" dxfId="18957" priority="17763">
      <formula>$L42&gt;0.15</formula>
    </cfRule>
    <cfRule type="expression" dxfId="18956" priority="17764">
      <formula>AND($L42&gt;0.08,$L42&lt;0.15)</formula>
    </cfRule>
  </conditionalFormatting>
  <conditionalFormatting sqref="D42">
    <cfRule type="expression" dxfId="18955" priority="17733">
      <formula>$L42&gt;0.15</formula>
    </cfRule>
    <cfRule type="expression" dxfId="18954" priority="17734">
      <formula>AND($L42&gt;0.08,$L42&lt;0.15)</formula>
    </cfRule>
  </conditionalFormatting>
  <conditionalFormatting sqref="E42">
    <cfRule type="expression" dxfId="18953" priority="17731">
      <formula>$L42&gt;0.15</formula>
    </cfRule>
    <cfRule type="expression" dxfId="18952" priority="17732">
      <formula>AND($L42&gt;0.08,$L42&lt;0.15)</formula>
    </cfRule>
  </conditionalFormatting>
  <conditionalFormatting sqref="E42">
    <cfRule type="expression" dxfId="18951" priority="17729">
      <formula>$L42&gt;0.15</formula>
    </cfRule>
    <cfRule type="expression" dxfId="18950" priority="17730">
      <formula>AND($L42&gt;0.08,$L42&lt;0.15)</formula>
    </cfRule>
  </conditionalFormatting>
  <conditionalFormatting sqref="E42">
    <cfRule type="expression" dxfId="18949" priority="17727">
      <formula>$L42&gt;0.15</formula>
    </cfRule>
    <cfRule type="expression" dxfId="18948" priority="17728">
      <formula>AND($L42&gt;0.08,$L42&lt;0.15)</formula>
    </cfRule>
  </conditionalFormatting>
  <conditionalFormatting sqref="E42:F42">
    <cfRule type="expression" dxfId="18947" priority="17771">
      <formula>$L42&gt;0.15</formula>
    </cfRule>
    <cfRule type="expression" dxfId="18946" priority="17772">
      <formula>AND($L42&gt;0.08,$L42&lt;0.15)</formula>
    </cfRule>
  </conditionalFormatting>
  <conditionalFormatting sqref="E42:F42">
    <cfRule type="expression" dxfId="18945" priority="17773">
      <formula>$L42&gt;0.15</formula>
    </cfRule>
    <cfRule type="expression" dxfId="18944" priority="17774">
      <formula>AND($L42&gt;0.08,$L42&lt;0.15)</formula>
    </cfRule>
  </conditionalFormatting>
  <conditionalFormatting sqref="D42">
    <cfRule type="expression" dxfId="18943" priority="17775">
      <formula>$L42&gt;0.15</formula>
    </cfRule>
    <cfRule type="expression" dxfId="18942" priority="17776">
      <formula>AND($L42&gt;0.08,$L42&lt;0.15)</formula>
    </cfRule>
  </conditionalFormatting>
  <conditionalFormatting sqref="G42:H42">
    <cfRule type="expression" dxfId="18941" priority="17767">
      <formula>$L42&gt;0.15</formula>
    </cfRule>
    <cfRule type="expression" dxfId="18940" priority="17768">
      <formula>AND($L42&gt;0.08,$L42&lt;0.15)</formula>
    </cfRule>
  </conditionalFormatting>
  <conditionalFormatting sqref="G42:H42">
    <cfRule type="expression" dxfId="18939" priority="17765">
      <formula>$L42&gt;0.15</formula>
    </cfRule>
    <cfRule type="expression" dxfId="18938" priority="17766">
      <formula>AND($L42&gt;0.08,$L42&lt;0.15)</formula>
    </cfRule>
  </conditionalFormatting>
  <conditionalFormatting sqref="E42:F42">
    <cfRule type="expression" dxfId="18937" priority="17769">
      <formula>$L42&gt;0.15</formula>
    </cfRule>
    <cfRule type="expression" dxfId="18936" priority="17770">
      <formula>AND($L42&gt;0.08,$L42&lt;0.15)</formula>
    </cfRule>
  </conditionalFormatting>
  <conditionalFormatting sqref="F42">
    <cfRule type="expression" dxfId="18935" priority="17739">
      <formula>$L42&gt;0.15</formula>
    </cfRule>
    <cfRule type="expression" dxfId="18934" priority="17740">
      <formula>AND($L42&gt;0.08,$L42&lt;0.15)</formula>
    </cfRule>
  </conditionalFormatting>
  <conditionalFormatting sqref="E42:F42">
    <cfRule type="expression" dxfId="18933" priority="17749">
      <formula>$L42&gt;0.15</formula>
    </cfRule>
    <cfRule type="expression" dxfId="18932" priority="17750">
      <formula>AND($L42&gt;0.08,$L42&lt;0.15)</formula>
    </cfRule>
  </conditionalFormatting>
  <conditionalFormatting sqref="E42:F42">
    <cfRule type="expression" dxfId="18931" priority="17745">
      <formula>$L42&gt;0.15</formula>
    </cfRule>
    <cfRule type="expression" dxfId="18930" priority="17746">
      <formula>AND($L42&gt;0.08,$L42&lt;0.15)</formula>
    </cfRule>
  </conditionalFormatting>
  <conditionalFormatting sqref="G42:H42">
    <cfRule type="expression" dxfId="18929" priority="17743">
      <formula>$L42&gt;0.15</formula>
    </cfRule>
    <cfRule type="expression" dxfId="18928" priority="17744">
      <formula>AND($L42&gt;0.08,$L42&lt;0.15)</formula>
    </cfRule>
  </conditionalFormatting>
  <conditionalFormatting sqref="G42:H42">
    <cfRule type="expression" dxfId="18927" priority="17741">
      <formula>$L42&gt;0.15</formula>
    </cfRule>
    <cfRule type="expression" dxfId="18926" priority="17742">
      <formula>AND($L42&gt;0.08,$L42&lt;0.15)</formula>
    </cfRule>
  </conditionalFormatting>
  <conditionalFormatting sqref="E42:F42">
    <cfRule type="expression" dxfId="18925" priority="17747">
      <formula>$L42&gt;0.15</formula>
    </cfRule>
    <cfRule type="expression" dxfId="18924" priority="17748">
      <formula>AND($L42&gt;0.08,$L42&lt;0.15)</formula>
    </cfRule>
  </conditionalFormatting>
  <conditionalFormatting sqref="G42:H42">
    <cfRule type="expression" dxfId="18923" priority="17737">
      <formula>$L42&gt;0.15</formula>
    </cfRule>
    <cfRule type="expression" dxfId="18922" priority="17738">
      <formula>AND($L42&gt;0.08,$L42&lt;0.15)</formula>
    </cfRule>
  </conditionalFormatting>
  <conditionalFormatting sqref="G42:H42">
    <cfRule type="expression" dxfId="18921" priority="17735">
      <formula>$L42&gt;0.15</formula>
    </cfRule>
    <cfRule type="expression" dxfId="18920" priority="17736">
      <formula>AND($L42&gt;0.08,$L42&lt;0.15)</formula>
    </cfRule>
  </conditionalFormatting>
  <conditionalFormatting sqref="E42">
    <cfRule type="expression" dxfId="18919" priority="17725">
      <formula>$L42&gt;0.15</formula>
    </cfRule>
    <cfRule type="expression" dxfId="18918" priority="17726">
      <formula>AND($L42&gt;0.08,$L42&lt;0.15)</formula>
    </cfRule>
  </conditionalFormatting>
  <conditionalFormatting sqref="AB17">
    <cfRule type="expression" dxfId="18917" priority="17723">
      <formula>$L17&gt;0.15</formula>
    </cfRule>
    <cfRule type="expression" dxfId="18916" priority="17724">
      <formula>AND($L17&gt;0.08,$L17&lt;0.15)</formula>
    </cfRule>
  </conditionalFormatting>
  <conditionalFormatting sqref="E38:F38">
    <cfRule type="expression" dxfId="18915" priority="17709">
      <formula>$L38&gt;0.15</formula>
    </cfRule>
    <cfRule type="expression" dxfId="18914" priority="17710">
      <formula>AND($L38&gt;0.08,$L38&lt;0.15)</formula>
    </cfRule>
  </conditionalFormatting>
  <conditionalFormatting sqref="E38:F38">
    <cfRule type="expression" dxfId="18913" priority="17707">
      <formula>$L38&gt;0.15</formula>
    </cfRule>
    <cfRule type="expression" dxfId="18912" priority="17708">
      <formula>AND($L38&gt;0.08,$L38&lt;0.15)</formula>
    </cfRule>
  </conditionalFormatting>
  <conditionalFormatting sqref="E38:F38">
    <cfRule type="expression" dxfId="18911" priority="17705">
      <formula>$L38&gt;0.15</formula>
    </cfRule>
    <cfRule type="expression" dxfId="18910" priority="17706">
      <formula>AND($L38&gt;0.08,$L38&lt;0.15)</formula>
    </cfRule>
  </conditionalFormatting>
  <conditionalFormatting sqref="E38:F38">
    <cfRule type="expression" dxfId="18909" priority="17715">
      <formula>$L38&gt;0.15</formula>
    </cfRule>
    <cfRule type="expression" dxfId="18908" priority="17716">
      <formula>AND($L38&gt;0.08,$L38&lt;0.15)</formula>
    </cfRule>
  </conditionalFormatting>
  <conditionalFormatting sqref="E38:F38">
    <cfRule type="expression" dxfId="18907" priority="17713">
      <formula>$L38&gt;0.15</formula>
    </cfRule>
    <cfRule type="expression" dxfId="18906" priority="17714">
      <formula>AND($L38&gt;0.08,$L38&lt;0.15)</formula>
    </cfRule>
  </conditionalFormatting>
  <conditionalFormatting sqref="E38:F38">
    <cfRule type="expression" dxfId="18905" priority="17711">
      <formula>$L38&gt;0.15</formula>
    </cfRule>
    <cfRule type="expression" dxfId="18904" priority="17712">
      <formula>AND($L38&gt;0.08,$L38&lt;0.15)</formula>
    </cfRule>
  </conditionalFormatting>
  <conditionalFormatting sqref="F38">
    <cfRule type="expression" dxfId="18903" priority="17703">
      <formula>$L38&gt;0.15</formula>
    </cfRule>
    <cfRule type="expression" dxfId="18902" priority="17704">
      <formula>AND($L38&gt;0.08,$L38&lt;0.15)</formula>
    </cfRule>
  </conditionalFormatting>
  <conditionalFormatting sqref="E38">
    <cfRule type="expression" dxfId="18901" priority="17701">
      <formula>$L38&gt;0.15</formula>
    </cfRule>
    <cfRule type="expression" dxfId="18900" priority="17702">
      <formula>AND($L38&gt;0.08,$L38&lt;0.15)</formula>
    </cfRule>
  </conditionalFormatting>
  <conditionalFormatting sqref="E38">
    <cfRule type="expression" dxfId="18899" priority="17699">
      <formula>$L38&gt;0.15</formula>
    </cfRule>
    <cfRule type="expression" dxfId="18898" priority="17700">
      <formula>AND($L38&gt;0.08,$L38&lt;0.15)</formula>
    </cfRule>
  </conditionalFormatting>
  <conditionalFormatting sqref="E38">
    <cfRule type="expression" dxfId="18897" priority="17697">
      <formula>$L38&gt;0.15</formula>
    </cfRule>
    <cfRule type="expression" dxfId="18896" priority="17698">
      <formula>AND($L38&gt;0.08,$L38&lt;0.15)</formula>
    </cfRule>
  </conditionalFormatting>
  <conditionalFormatting sqref="E38">
    <cfRule type="expression" dxfId="18895" priority="17695">
      <formula>$L38&gt;0.15</formula>
    </cfRule>
    <cfRule type="expression" dxfId="18894" priority="17696">
      <formula>AND($L38&gt;0.08,$L38&lt;0.15)</formula>
    </cfRule>
  </conditionalFormatting>
  <conditionalFormatting sqref="E38:F38">
    <cfRule type="expression" dxfId="18893" priority="17719">
      <formula>$L38&gt;0.15</formula>
    </cfRule>
    <cfRule type="expression" dxfId="18892" priority="17720">
      <formula>AND($L38&gt;0.08,$L38&lt;0.15)</formula>
    </cfRule>
  </conditionalFormatting>
  <conditionalFormatting sqref="E38:F38">
    <cfRule type="expression" dxfId="18891" priority="17721">
      <formula>$L38&gt;0.15</formula>
    </cfRule>
    <cfRule type="expression" dxfId="18890" priority="17722">
      <formula>AND($L38&gt;0.08,$L38&lt;0.15)</formula>
    </cfRule>
  </conditionalFormatting>
  <conditionalFormatting sqref="E38:F38">
    <cfRule type="expression" dxfId="18889" priority="17717">
      <formula>$L38&gt;0.15</formula>
    </cfRule>
    <cfRule type="expression" dxfId="18888" priority="17718">
      <formula>AND($L38&gt;0.08,$L38&lt;0.15)</formula>
    </cfRule>
  </conditionalFormatting>
  <conditionalFormatting sqref="E41:F41">
    <cfRule type="expression" dxfId="18887" priority="17679">
      <formula>$L41&gt;0.15</formula>
    </cfRule>
    <cfRule type="expression" dxfId="18886" priority="17680">
      <formula>AND($L41&gt;0.08,$L41&lt;0.15)</formula>
    </cfRule>
  </conditionalFormatting>
  <conditionalFormatting sqref="E41:F41">
    <cfRule type="expression" dxfId="18885" priority="17677">
      <formula>$L41&gt;0.15</formula>
    </cfRule>
    <cfRule type="expression" dxfId="18884" priority="17678">
      <formula>AND($L41&gt;0.08,$L41&lt;0.15)</formula>
    </cfRule>
  </conditionalFormatting>
  <conditionalFormatting sqref="E41:F41">
    <cfRule type="expression" dxfId="18883" priority="17675">
      <formula>$L41&gt;0.15</formula>
    </cfRule>
    <cfRule type="expression" dxfId="18882" priority="17676">
      <formula>AND($L41&gt;0.08,$L41&lt;0.15)</formula>
    </cfRule>
  </conditionalFormatting>
  <conditionalFormatting sqref="G41:H41">
    <cfRule type="expression" dxfId="18881" priority="17673">
      <formula>$L41&gt;0.15</formula>
    </cfRule>
    <cfRule type="expression" dxfId="18880" priority="17674">
      <formula>AND($L41&gt;0.08,$L41&lt;0.15)</formula>
    </cfRule>
  </conditionalFormatting>
  <conditionalFormatting sqref="G41:H41">
    <cfRule type="expression" dxfId="18879" priority="17671">
      <formula>$L41&gt;0.15</formula>
    </cfRule>
    <cfRule type="expression" dxfId="18878" priority="17672">
      <formula>AND($L41&gt;0.08,$L41&lt;0.15)</formula>
    </cfRule>
  </conditionalFormatting>
  <conditionalFormatting sqref="D41">
    <cfRule type="expression" dxfId="18877" priority="17669">
      <formula>$L41&gt;0.15</formula>
    </cfRule>
    <cfRule type="expression" dxfId="18876" priority="17670">
      <formula>AND($L41&gt;0.08,$L41&lt;0.15)</formula>
    </cfRule>
  </conditionalFormatting>
  <conditionalFormatting sqref="D41">
    <cfRule type="expression" dxfId="18875" priority="17681">
      <formula>$L41&gt;0.15</formula>
    </cfRule>
    <cfRule type="expression" dxfId="18874" priority="17682">
      <formula>AND($L41&gt;0.08,$L41&lt;0.15)</formula>
    </cfRule>
  </conditionalFormatting>
  <conditionalFormatting sqref="D41">
    <cfRule type="expression" dxfId="18873" priority="17651">
      <formula>$L41&gt;0.15</formula>
    </cfRule>
    <cfRule type="expression" dxfId="18872" priority="17652">
      <formula>AND($L41&gt;0.08,$L41&lt;0.15)</formula>
    </cfRule>
  </conditionalFormatting>
  <conditionalFormatting sqref="E41">
    <cfRule type="expression" dxfId="18871" priority="17649">
      <formula>$L41&gt;0.15</formula>
    </cfRule>
    <cfRule type="expression" dxfId="18870" priority="17650">
      <formula>AND($L41&gt;0.08,$L41&lt;0.15)</formula>
    </cfRule>
  </conditionalFormatting>
  <conditionalFormatting sqref="E41">
    <cfRule type="expression" dxfId="18869" priority="17647">
      <formula>$L41&gt;0.15</formula>
    </cfRule>
    <cfRule type="expression" dxfId="18868" priority="17648">
      <formula>AND($L41&gt;0.08,$L41&lt;0.15)</formula>
    </cfRule>
  </conditionalFormatting>
  <conditionalFormatting sqref="E41">
    <cfRule type="expression" dxfId="18867" priority="17645">
      <formula>$L41&gt;0.15</formula>
    </cfRule>
    <cfRule type="expression" dxfId="18866" priority="17646">
      <formula>AND($L41&gt;0.08,$L41&lt;0.15)</formula>
    </cfRule>
  </conditionalFormatting>
  <conditionalFormatting sqref="E41:F41">
    <cfRule type="expression" dxfId="18865" priority="17689">
      <formula>$L41&gt;0.15</formula>
    </cfRule>
    <cfRule type="expression" dxfId="18864" priority="17690">
      <formula>AND($L41&gt;0.08,$L41&lt;0.15)</formula>
    </cfRule>
  </conditionalFormatting>
  <conditionalFormatting sqref="E41:F41">
    <cfRule type="expression" dxfId="18863" priority="17691">
      <formula>$L41&gt;0.15</formula>
    </cfRule>
    <cfRule type="expression" dxfId="18862" priority="17692">
      <formula>AND($L41&gt;0.08,$L41&lt;0.15)</formula>
    </cfRule>
  </conditionalFormatting>
  <conditionalFormatting sqref="D41">
    <cfRule type="expression" dxfId="18861" priority="17693">
      <formula>$L41&gt;0.15</formula>
    </cfRule>
    <cfRule type="expression" dxfId="18860" priority="17694">
      <formula>AND($L41&gt;0.08,$L41&lt;0.15)</formula>
    </cfRule>
  </conditionalFormatting>
  <conditionalFormatting sqref="G41:H41">
    <cfRule type="expression" dxfId="18859" priority="17685">
      <formula>$L41&gt;0.15</formula>
    </cfRule>
    <cfRule type="expression" dxfId="18858" priority="17686">
      <formula>AND($L41&gt;0.08,$L41&lt;0.15)</formula>
    </cfRule>
  </conditionalFormatting>
  <conditionalFormatting sqref="G41:H41">
    <cfRule type="expression" dxfId="18857" priority="17683">
      <formula>$L41&gt;0.15</formula>
    </cfRule>
    <cfRule type="expression" dxfId="18856" priority="17684">
      <formula>AND($L41&gt;0.08,$L41&lt;0.15)</formula>
    </cfRule>
  </conditionalFormatting>
  <conditionalFormatting sqref="E41:F41">
    <cfRule type="expression" dxfId="18855" priority="17687">
      <formula>$L41&gt;0.15</formula>
    </cfRule>
    <cfRule type="expression" dxfId="18854" priority="17688">
      <formula>AND($L41&gt;0.08,$L41&lt;0.15)</formula>
    </cfRule>
  </conditionalFormatting>
  <conditionalFormatting sqref="F41">
    <cfRule type="expression" dxfId="18853" priority="17657">
      <formula>$L41&gt;0.15</formula>
    </cfRule>
    <cfRule type="expression" dxfId="18852" priority="17658">
      <formula>AND($L41&gt;0.08,$L41&lt;0.15)</formula>
    </cfRule>
  </conditionalFormatting>
  <conditionalFormatting sqref="E41:F41">
    <cfRule type="expression" dxfId="18851" priority="17667">
      <formula>$L41&gt;0.15</formula>
    </cfRule>
    <cfRule type="expression" dxfId="18850" priority="17668">
      <formula>AND($L41&gt;0.08,$L41&lt;0.15)</formula>
    </cfRule>
  </conditionalFormatting>
  <conditionalFormatting sqref="E41:F41">
    <cfRule type="expression" dxfId="18849" priority="17663">
      <formula>$L41&gt;0.15</formula>
    </cfRule>
    <cfRule type="expression" dxfId="18848" priority="17664">
      <formula>AND($L41&gt;0.08,$L41&lt;0.15)</formula>
    </cfRule>
  </conditionalFormatting>
  <conditionalFormatting sqref="G41:H41">
    <cfRule type="expression" dxfId="18847" priority="17661">
      <formula>$L41&gt;0.15</formula>
    </cfRule>
    <cfRule type="expression" dxfId="18846" priority="17662">
      <formula>AND($L41&gt;0.08,$L41&lt;0.15)</formula>
    </cfRule>
  </conditionalFormatting>
  <conditionalFormatting sqref="G41:H41">
    <cfRule type="expression" dxfId="18845" priority="17659">
      <formula>$L41&gt;0.15</formula>
    </cfRule>
    <cfRule type="expression" dxfId="18844" priority="17660">
      <formula>AND($L41&gt;0.08,$L41&lt;0.15)</formula>
    </cfRule>
  </conditionalFormatting>
  <conditionalFormatting sqref="E41:F41">
    <cfRule type="expression" dxfId="18843" priority="17665">
      <formula>$L41&gt;0.15</formula>
    </cfRule>
    <cfRule type="expression" dxfId="18842" priority="17666">
      <formula>AND($L41&gt;0.08,$L41&lt;0.15)</formula>
    </cfRule>
  </conditionalFormatting>
  <conditionalFormatting sqref="G41:H41">
    <cfRule type="expression" dxfId="18841" priority="17655">
      <formula>$L41&gt;0.15</formula>
    </cfRule>
    <cfRule type="expression" dxfId="18840" priority="17656">
      <formula>AND($L41&gt;0.08,$L41&lt;0.15)</formula>
    </cfRule>
  </conditionalFormatting>
  <conditionalFormatting sqref="G41:H41">
    <cfRule type="expression" dxfId="18839" priority="17653">
      <formula>$L41&gt;0.15</formula>
    </cfRule>
    <cfRule type="expression" dxfId="18838" priority="17654">
      <formula>AND($L41&gt;0.08,$L41&lt;0.15)</formula>
    </cfRule>
  </conditionalFormatting>
  <conditionalFormatting sqref="E41">
    <cfRule type="expression" dxfId="18837" priority="17643">
      <formula>$L41&gt;0.15</formula>
    </cfRule>
    <cfRule type="expression" dxfId="18836" priority="17644">
      <formula>AND($L41&gt;0.08,$L41&lt;0.15)</formula>
    </cfRule>
  </conditionalFormatting>
  <conditionalFormatting sqref="C38">
    <cfRule type="expression" dxfId="18835" priority="17641">
      <formula>$L38&gt;0.15</formula>
    </cfRule>
    <cfRule type="expression" dxfId="18834" priority="17642">
      <formula>AND($L38&gt;0.08,$L38&lt;0.15)</formula>
    </cfRule>
  </conditionalFormatting>
  <conditionalFormatting sqref="C40:C55">
    <cfRule type="expression" dxfId="18833" priority="17639">
      <formula>$L40&gt;0.15</formula>
    </cfRule>
    <cfRule type="expression" dxfId="18832" priority="17640">
      <formula>AND($L40&gt;0.08,$L40&lt;0.15)</formula>
    </cfRule>
  </conditionalFormatting>
  <conditionalFormatting sqref="AF38:AF41">
    <cfRule type="expression" dxfId="18831" priority="16985">
      <formula>$L38&gt;0.15</formula>
    </cfRule>
    <cfRule type="expression" dxfId="18830" priority="16986">
      <formula>AND($L38&gt;0.08,$L38&lt;0.15)</formula>
    </cfRule>
  </conditionalFormatting>
  <conditionalFormatting sqref="M23:Y23">
    <cfRule type="expression" dxfId="18829" priority="17621">
      <formula>$L23&gt;0.15</formula>
    </cfRule>
    <cfRule type="expression" dxfId="18828" priority="17622">
      <formula>AND($L23&gt;0.08,$L23&lt;0.15)</formula>
    </cfRule>
  </conditionalFormatting>
  <conditionalFormatting sqref="AD38">
    <cfRule type="expression" dxfId="18827" priority="17617">
      <formula>$L38&gt;0.15</formula>
    </cfRule>
    <cfRule type="expression" dxfId="18826" priority="17618">
      <formula>AND($L38&gt;0.08,$L38&lt;0.15)</formula>
    </cfRule>
  </conditionalFormatting>
  <conditionalFormatting sqref="AA10">
    <cfRule type="expression" dxfId="18825" priority="17615">
      <formula>$L10&gt;0.15</formula>
    </cfRule>
    <cfRule type="expression" dxfId="18824" priority="17616">
      <formula>AND($L10&gt;0.08,$L10&lt;0.15)</formula>
    </cfRule>
  </conditionalFormatting>
  <conditionalFormatting sqref="AA11">
    <cfRule type="expression" dxfId="18823" priority="17613">
      <formula>$L11&gt;0.15</formula>
    </cfRule>
    <cfRule type="expression" dxfId="18822" priority="17614">
      <formula>AND($L11&gt;0.08,$L11&lt;0.15)</formula>
    </cfRule>
  </conditionalFormatting>
  <conditionalFormatting sqref="AD39:AD40">
    <cfRule type="expression" dxfId="18821" priority="17611">
      <formula>$L39&gt;0.15</formula>
    </cfRule>
    <cfRule type="expression" dxfId="18820" priority="17612">
      <formula>AND($L39&gt;0.08,$L39&lt;0.15)</formula>
    </cfRule>
  </conditionalFormatting>
  <conditionalFormatting sqref="AE38:AE42">
    <cfRule type="expression" dxfId="18819" priority="17607">
      <formula>$L38&gt;0.15</formula>
    </cfRule>
    <cfRule type="expression" dxfId="18818" priority="17608">
      <formula>AND($L38&gt;0.08,$L38&lt;0.15)</formula>
    </cfRule>
  </conditionalFormatting>
  <conditionalFormatting sqref="AE38:AE42">
    <cfRule type="expression" dxfId="18817" priority="17609">
      <formula>$L38&gt;0.15</formula>
    </cfRule>
    <cfRule type="expression" dxfId="18816" priority="17610">
      <formula>AND($L38&gt;0.08,$L38&lt;0.15)</formula>
    </cfRule>
  </conditionalFormatting>
  <conditionalFormatting sqref="G38:H38">
    <cfRule type="expression" dxfId="18815" priority="17601">
      <formula>$L38&gt;0.15</formula>
    </cfRule>
    <cfRule type="expression" dxfId="18814" priority="17602">
      <formula>AND($L38&gt;0.08,$L38&lt;0.15)</formula>
    </cfRule>
  </conditionalFormatting>
  <conditionalFormatting sqref="G38:H38">
    <cfRule type="expression" dxfId="18813" priority="17599">
      <formula>$L38&gt;0.15</formula>
    </cfRule>
    <cfRule type="expression" dxfId="18812" priority="17600">
      <formula>AND($L38&gt;0.08,$L38&lt;0.15)</formula>
    </cfRule>
  </conditionalFormatting>
  <conditionalFormatting sqref="G38:H38">
    <cfRule type="expression" dxfId="18811" priority="17605">
      <formula>$L38&gt;0.15</formula>
    </cfRule>
    <cfRule type="expression" dxfId="18810" priority="17606">
      <formula>AND($L38&gt;0.08,$L38&lt;0.15)</formula>
    </cfRule>
  </conditionalFormatting>
  <conditionalFormatting sqref="G38:H38">
    <cfRule type="expression" dxfId="18809" priority="17603">
      <formula>$L38&gt;0.15</formula>
    </cfRule>
    <cfRule type="expression" dxfId="18808" priority="17604">
      <formula>AND($L38&gt;0.08,$L38&lt;0.15)</formula>
    </cfRule>
  </conditionalFormatting>
  <conditionalFormatting sqref="G38:H38">
    <cfRule type="expression" dxfId="18807" priority="17597">
      <formula>$L38&gt;0.15</formula>
    </cfRule>
    <cfRule type="expression" dxfId="18806" priority="17598">
      <formula>AND($L38&gt;0.08,$L38&lt;0.15)</formula>
    </cfRule>
  </conditionalFormatting>
  <conditionalFormatting sqref="G38:H38">
    <cfRule type="expression" dxfId="18805" priority="17595">
      <formula>$L38&gt;0.15</formula>
    </cfRule>
    <cfRule type="expression" dxfId="18804" priority="17596">
      <formula>AND($L38&gt;0.08,$L38&lt;0.15)</formula>
    </cfRule>
  </conditionalFormatting>
  <conditionalFormatting sqref="G38:H38">
    <cfRule type="expression" dxfId="18803" priority="17593">
      <formula>$L38&gt;0.15</formula>
    </cfRule>
    <cfRule type="expression" dxfId="18802" priority="17594">
      <formula>AND($L38&gt;0.08,$L38&lt;0.15)</formula>
    </cfRule>
  </conditionalFormatting>
  <conditionalFormatting sqref="G38:H38">
    <cfRule type="expression" dxfId="18801" priority="17591">
      <formula>$L38&gt;0.15</formula>
    </cfRule>
    <cfRule type="expression" dxfId="18800" priority="17592">
      <formula>AND($L38&gt;0.08,$L38&lt;0.15)</formula>
    </cfRule>
  </conditionalFormatting>
  <conditionalFormatting sqref="AD41">
    <cfRule type="expression" dxfId="18799" priority="17589">
      <formula>$L41&gt;0.15</formula>
    </cfRule>
    <cfRule type="expression" dxfId="18798" priority="17590">
      <formula>AND($L41&gt;0.08,$L41&lt;0.15)</formula>
    </cfRule>
  </conditionalFormatting>
  <conditionalFormatting sqref="I53:Z53 AB53:AC53">
    <cfRule type="expression" dxfId="18797" priority="17585">
      <formula>$L53&gt;0.15</formula>
    </cfRule>
    <cfRule type="expression" dxfId="18796" priority="17586">
      <formula>AND($L53&gt;0.08,$L53&lt;0.15)</formula>
    </cfRule>
  </conditionalFormatting>
  <conditionalFormatting sqref="AB53">
    <cfRule type="expression" dxfId="18795" priority="17587">
      <formula>#REF!&gt;0.15</formula>
    </cfRule>
    <cfRule type="expression" dxfId="18794" priority="17588">
      <formula>AND(#REF!&gt;0.08,#REF!&lt;0.15)</formula>
    </cfRule>
  </conditionalFormatting>
  <conditionalFormatting sqref="E53:F53">
    <cfRule type="expression" dxfId="18793" priority="17569">
      <formula>$L53&gt;0.15</formula>
    </cfRule>
    <cfRule type="expression" dxfId="18792" priority="17570">
      <formula>AND($L53&gt;0.08,$L53&lt;0.15)</formula>
    </cfRule>
  </conditionalFormatting>
  <conditionalFormatting sqref="E53:F53">
    <cfRule type="expression" dxfId="18791" priority="17567">
      <formula>$L53&gt;0.15</formula>
    </cfRule>
    <cfRule type="expression" dxfId="18790" priority="17568">
      <formula>AND($L53&gt;0.08,$L53&lt;0.15)</formula>
    </cfRule>
  </conditionalFormatting>
  <conditionalFormatting sqref="E53:F53">
    <cfRule type="expression" dxfId="18789" priority="17565">
      <formula>$L53&gt;0.15</formula>
    </cfRule>
    <cfRule type="expression" dxfId="18788" priority="17566">
      <formula>AND($L53&gt;0.08,$L53&lt;0.15)</formula>
    </cfRule>
  </conditionalFormatting>
  <conditionalFormatting sqref="G53:H53">
    <cfRule type="expression" dxfId="18787" priority="17563">
      <formula>$L53&gt;0.15</formula>
    </cfRule>
    <cfRule type="expression" dxfId="18786" priority="17564">
      <formula>AND($L53&gt;0.08,$L53&lt;0.15)</formula>
    </cfRule>
  </conditionalFormatting>
  <conditionalFormatting sqref="G53:H53">
    <cfRule type="expression" dxfId="18785" priority="17561">
      <formula>$L53&gt;0.15</formula>
    </cfRule>
    <cfRule type="expression" dxfId="18784" priority="17562">
      <formula>AND($L53&gt;0.08,$L53&lt;0.15)</formula>
    </cfRule>
  </conditionalFormatting>
  <conditionalFormatting sqref="D53">
    <cfRule type="expression" dxfId="18783" priority="17559">
      <formula>$L53&gt;0.15</formula>
    </cfRule>
    <cfRule type="expression" dxfId="18782" priority="17560">
      <formula>AND($L53&gt;0.08,$L53&lt;0.15)</formula>
    </cfRule>
  </conditionalFormatting>
  <conditionalFormatting sqref="D53">
    <cfRule type="expression" dxfId="18781" priority="17571">
      <formula>$L53&gt;0.15</formula>
    </cfRule>
    <cfRule type="expression" dxfId="18780" priority="17572">
      <formula>AND($L53&gt;0.08,$L53&lt;0.15)</formula>
    </cfRule>
  </conditionalFormatting>
  <conditionalFormatting sqref="D53">
    <cfRule type="expression" dxfId="18779" priority="17541">
      <formula>$L53&gt;0.15</formula>
    </cfRule>
    <cfRule type="expression" dxfId="18778" priority="17542">
      <formula>AND($L53&gt;0.08,$L53&lt;0.15)</formula>
    </cfRule>
  </conditionalFormatting>
  <conditionalFormatting sqref="E53">
    <cfRule type="expression" dxfId="18777" priority="17539">
      <formula>$L53&gt;0.15</formula>
    </cfRule>
    <cfRule type="expression" dxfId="18776" priority="17540">
      <formula>AND($L53&gt;0.08,$L53&lt;0.15)</formula>
    </cfRule>
  </conditionalFormatting>
  <conditionalFormatting sqref="E53">
    <cfRule type="expression" dxfId="18775" priority="17537">
      <formula>$L53&gt;0.15</formula>
    </cfRule>
    <cfRule type="expression" dxfId="18774" priority="17538">
      <formula>AND($L53&gt;0.08,$L53&lt;0.15)</formula>
    </cfRule>
  </conditionalFormatting>
  <conditionalFormatting sqref="E53">
    <cfRule type="expression" dxfId="18773" priority="17535">
      <formula>$L53&gt;0.15</formula>
    </cfRule>
    <cfRule type="expression" dxfId="18772" priority="17536">
      <formula>AND($L53&gt;0.08,$L53&lt;0.15)</formula>
    </cfRule>
  </conditionalFormatting>
  <conditionalFormatting sqref="E53:F53">
    <cfRule type="expression" dxfId="18771" priority="17579">
      <formula>$L53&gt;0.15</formula>
    </cfRule>
    <cfRule type="expression" dxfId="18770" priority="17580">
      <formula>AND($L53&gt;0.08,$L53&lt;0.15)</formula>
    </cfRule>
  </conditionalFormatting>
  <conditionalFormatting sqref="E53:F53">
    <cfRule type="expression" dxfId="18769" priority="17581">
      <formula>$L53&gt;0.15</formula>
    </cfRule>
    <cfRule type="expression" dxfId="18768" priority="17582">
      <formula>AND($L53&gt;0.08,$L53&lt;0.15)</formula>
    </cfRule>
  </conditionalFormatting>
  <conditionalFormatting sqref="D53">
    <cfRule type="expression" dxfId="18767" priority="17583">
      <formula>$L53&gt;0.15</formula>
    </cfRule>
    <cfRule type="expression" dxfId="18766" priority="17584">
      <formula>AND($L53&gt;0.08,$L53&lt;0.15)</formula>
    </cfRule>
  </conditionalFormatting>
  <conditionalFormatting sqref="G53:H53">
    <cfRule type="expression" dxfId="18765" priority="17575">
      <formula>$L53&gt;0.15</formula>
    </cfRule>
    <cfRule type="expression" dxfId="18764" priority="17576">
      <formula>AND($L53&gt;0.08,$L53&lt;0.15)</formula>
    </cfRule>
  </conditionalFormatting>
  <conditionalFormatting sqref="G53:H53">
    <cfRule type="expression" dxfId="18763" priority="17573">
      <formula>$L53&gt;0.15</formula>
    </cfRule>
    <cfRule type="expression" dxfId="18762" priority="17574">
      <formula>AND($L53&gt;0.08,$L53&lt;0.15)</formula>
    </cfRule>
  </conditionalFormatting>
  <conditionalFormatting sqref="E53:F53">
    <cfRule type="expression" dxfId="18761" priority="17577">
      <formula>$L53&gt;0.15</formula>
    </cfRule>
    <cfRule type="expression" dxfId="18760" priority="17578">
      <formula>AND($L53&gt;0.08,$L53&lt;0.15)</formula>
    </cfRule>
  </conditionalFormatting>
  <conditionalFormatting sqref="F53">
    <cfRule type="expression" dxfId="18759" priority="17547">
      <formula>$L53&gt;0.15</formula>
    </cfRule>
    <cfRule type="expression" dxfId="18758" priority="17548">
      <formula>AND($L53&gt;0.08,$L53&lt;0.15)</formula>
    </cfRule>
  </conditionalFormatting>
  <conditionalFormatting sqref="E53:F53">
    <cfRule type="expression" dxfId="18757" priority="17557">
      <formula>$L53&gt;0.15</formula>
    </cfRule>
    <cfRule type="expression" dxfId="18756" priority="17558">
      <formula>AND($L53&gt;0.08,$L53&lt;0.15)</formula>
    </cfRule>
  </conditionalFormatting>
  <conditionalFormatting sqref="E53:F53">
    <cfRule type="expression" dxfId="18755" priority="17553">
      <formula>$L53&gt;0.15</formula>
    </cfRule>
    <cfRule type="expression" dxfId="18754" priority="17554">
      <formula>AND($L53&gt;0.08,$L53&lt;0.15)</formula>
    </cfRule>
  </conditionalFormatting>
  <conditionalFormatting sqref="G53:H53">
    <cfRule type="expression" dxfId="18753" priority="17551">
      <formula>$L53&gt;0.15</formula>
    </cfRule>
    <cfRule type="expression" dxfId="18752" priority="17552">
      <formula>AND($L53&gt;0.08,$L53&lt;0.15)</formula>
    </cfRule>
  </conditionalFormatting>
  <conditionalFormatting sqref="G53:H53">
    <cfRule type="expression" dxfId="18751" priority="17549">
      <formula>$L53&gt;0.15</formula>
    </cfRule>
    <cfRule type="expression" dxfId="18750" priority="17550">
      <formula>AND($L53&gt;0.08,$L53&lt;0.15)</formula>
    </cfRule>
  </conditionalFormatting>
  <conditionalFormatting sqref="E53:F53">
    <cfRule type="expression" dxfId="18749" priority="17555">
      <formula>$L53&gt;0.15</formula>
    </cfRule>
    <cfRule type="expression" dxfId="18748" priority="17556">
      <formula>AND($L53&gt;0.08,$L53&lt;0.15)</formula>
    </cfRule>
  </conditionalFormatting>
  <conditionalFormatting sqref="G53:H53">
    <cfRule type="expression" dxfId="18747" priority="17545">
      <formula>$L53&gt;0.15</formula>
    </cfRule>
    <cfRule type="expression" dxfId="18746" priority="17546">
      <formula>AND($L53&gt;0.08,$L53&lt;0.15)</formula>
    </cfRule>
  </conditionalFormatting>
  <conditionalFormatting sqref="G53:H53">
    <cfRule type="expression" dxfId="18745" priority="17543">
      <formula>$L53&gt;0.15</formula>
    </cfRule>
    <cfRule type="expression" dxfId="18744" priority="17544">
      <formula>AND($L53&gt;0.08,$L53&lt;0.15)</formula>
    </cfRule>
  </conditionalFormatting>
  <conditionalFormatting sqref="E53">
    <cfRule type="expression" dxfId="18743" priority="17533">
      <formula>$L53&gt;0.15</formula>
    </cfRule>
    <cfRule type="expression" dxfId="18742" priority="17534">
      <formula>AND($L53&gt;0.08,$L53&lt;0.15)</formula>
    </cfRule>
  </conditionalFormatting>
  <conditionalFormatting sqref="E55:F55 AB54:AC55 I54:Z55">
    <cfRule type="expression" dxfId="18741" priority="17529">
      <formula>$L54&gt;0.15</formula>
    </cfRule>
    <cfRule type="expression" dxfId="18740" priority="17530">
      <formula>AND($L54&gt;0.08,$L54&lt;0.15)</formula>
    </cfRule>
  </conditionalFormatting>
  <conditionalFormatting sqref="AB54">
    <cfRule type="expression" dxfId="18739" priority="17531">
      <formula>#REF!&gt;0.15</formula>
    </cfRule>
    <cfRule type="expression" dxfId="18738" priority="17532">
      <formula>AND(#REF!&gt;0.08,#REF!&lt;0.15)</formula>
    </cfRule>
  </conditionalFormatting>
  <conditionalFormatting sqref="E54:F54">
    <cfRule type="expression" dxfId="18737" priority="17517">
      <formula>$L54&gt;0.15</formula>
    </cfRule>
    <cfRule type="expression" dxfId="18736" priority="17518">
      <formula>AND($L54&gt;0.08,$L54&lt;0.15)</formula>
    </cfRule>
  </conditionalFormatting>
  <conditionalFormatting sqref="E54:F54">
    <cfRule type="expression" dxfId="18735" priority="17515">
      <formula>$L54&gt;0.15</formula>
    </cfRule>
    <cfRule type="expression" dxfId="18734" priority="17516">
      <formula>AND($L54&gt;0.08,$L54&lt;0.15)</formula>
    </cfRule>
  </conditionalFormatting>
  <conditionalFormatting sqref="E54:F54">
    <cfRule type="expression" dxfId="18733" priority="17513">
      <formula>$L54&gt;0.15</formula>
    </cfRule>
    <cfRule type="expression" dxfId="18732" priority="17514">
      <formula>AND($L54&gt;0.08,$L54&lt;0.15)</formula>
    </cfRule>
  </conditionalFormatting>
  <conditionalFormatting sqref="D54">
    <cfRule type="expression" dxfId="18731" priority="17511">
      <formula>$L54&gt;0.15</formula>
    </cfRule>
    <cfRule type="expression" dxfId="18730" priority="17512">
      <formula>AND($L54&gt;0.08,$L54&lt;0.15)</formula>
    </cfRule>
  </conditionalFormatting>
  <conditionalFormatting sqref="D54">
    <cfRule type="expression" dxfId="18729" priority="17519">
      <formula>$L54&gt;0.15</formula>
    </cfRule>
    <cfRule type="expression" dxfId="18728" priority="17520">
      <formula>AND($L54&gt;0.08,$L54&lt;0.15)</formula>
    </cfRule>
  </conditionalFormatting>
  <conditionalFormatting sqref="D54">
    <cfRule type="expression" dxfId="18727" priority="17501">
      <formula>$L54&gt;0.15</formula>
    </cfRule>
    <cfRule type="expression" dxfId="18726" priority="17502">
      <formula>AND($L54&gt;0.08,$L54&lt;0.15)</formula>
    </cfRule>
  </conditionalFormatting>
  <conditionalFormatting sqref="E54">
    <cfRule type="expression" dxfId="18725" priority="17499">
      <formula>$L54&gt;0.15</formula>
    </cfRule>
    <cfRule type="expression" dxfId="18724" priority="17500">
      <formula>AND($L54&gt;0.08,$L54&lt;0.15)</formula>
    </cfRule>
  </conditionalFormatting>
  <conditionalFormatting sqref="E54">
    <cfRule type="expression" dxfId="18723" priority="17497">
      <formula>$L54&gt;0.15</formula>
    </cfRule>
    <cfRule type="expression" dxfId="18722" priority="17498">
      <formula>AND($L54&gt;0.08,$L54&lt;0.15)</formula>
    </cfRule>
  </conditionalFormatting>
  <conditionalFormatting sqref="E54">
    <cfRule type="expression" dxfId="18721" priority="17495">
      <formula>$L54&gt;0.15</formula>
    </cfRule>
    <cfRule type="expression" dxfId="18720" priority="17496">
      <formula>AND($L54&gt;0.08,$L54&lt;0.15)</formula>
    </cfRule>
  </conditionalFormatting>
  <conditionalFormatting sqref="E54:F54">
    <cfRule type="expression" dxfId="18719" priority="17523">
      <formula>$L54&gt;0.15</formula>
    </cfRule>
    <cfRule type="expression" dxfId="18718" priority="17524">
      <formula>AND($L54&gt;0.08,$L54&lt;0.15)</formula>
    </cfRule>
  </conditionalFormatting>
  <conditionalFormatting sqref="E54:F54">
    <cfRule type="expression" dxfId="18717" priority="17525">
      <formula>$L54&gt;0.15</formula>
    </cfRule>
    <cfRule type="expression" dxfId="18716" priority="17526">
      <formula>AND($L54&gt;0.08,$L54&lt;0.15)</formula>
    </cfRule>
  </conditionalFormatting>
  <conditionalFormatting sqref="D54">
    <cfRule type="expression" dxfId="18715" priority="17527">
      <formula>$L54&gt;0.15</formula>
    </cfRule>
    <cfRule type="expression" dxfId="18714" priority="17528">
      <formula>AND($L54&gt;0.08,$L54&lt;0.15)</formula>
    </cfRule>
  </conditionalFormatting>
  <conditionalFormatting sqref="E54:F54">
    <cfRule type="expression" dxfId="18713" priority="17521">
      <formula>$L54&gt;0.15</formula>
    </cfRule>
    <cfRule type="expression" dxfId="18712" priority="17522">
      <formula>AND($L54&gt;0.08,$L54&lt;0.15)</formula>
    </cfRule>
  </conditionalFormatting>
  <conditionalFormatting sqref="F54">
    <cfRule type="expression" dxfId="18711" priority="17503">
      <formula>$L54&gt;0.15</formula>
    </cfRule>
    <cfRule type="expression" dxfId="18710" priority="17504">
      <formula>AND($L54&gt;0.08,$L54&lt;0.15)</formula>
    </cfRule>
  </conditionalFormatting>
  <conditionalFormatting sqref="E54:F54">
    <cfRule type="expression" dxfId="18709" priority="17509">
      <formula>$L54&gt;0.15</formula>
    </cfRule>
    <cfRule type="expression" dxfId="18708" priority="17510">
      <formula>AND($L54&gt;0.08,$L54&lt;0.15)</formula>
    </cfRule>
  </conditionalFormatting>
  <conditionalFormatting sqref="E54:F54">
    <cfRule type="expression" dxfId="18707" priority="17505">
      <formula>$L54&gt;0.15</formula>
    </cfRule>
    <cfRule type="expression" dxfId="18706" priority="17506">
      <formula>AND($L54&gt;0.08,$L54&lt;0.15)</formula>
    </cfRule>
  </conditionalFormatting>
  <conditionalFormatting sqref="E54:F54">
    <cfRule type="expression" dxfId="18705" priority="17507">
      <formula>$L54&gt;0.15</formula>
    </cfRule>
    <cfRule type="expression" dxfId="18704" priority="17508">
      <formula>AND($L54&gt;0.08,$L54&lt;0.15)</formula>
    </cfRule>
  </conditionalFormatting>
  <conditionalFormatting sqref="E54">
    <cfRule type="expression" dxfId="18703" priority="17493">
      <formula>$L54&gt;0.15</formula>
    </cfRule>
    <cfRule type="expression" dxfId="18702" priority="17494">
      <formula>AND($L54&gt;0.08,$L54&lt;0.15)</formula>
    </cfRule>
  </conditionalFormatting>
  <conditionalFormatting sqref="AA53">
    <cfRule type="expression" dxfId="18701" priority="17491">
      <formula>$L53&gt;0.15</formula>
    </cfRule>
    <cfRule type="expression" dxfId="18700" priority="17492">
      <formula>AND($L53&gt;0.08,$L53&lt;0.15)</formula>
    </cfRule>
  </conditionalFormatting>
  <conditionalFormatting sqref="AA54">
    <cfRule type="expression" dxfId="18699" priority="17489">
      <formula>$L54&gt;0.15</formula>
    </cfRule>
    <cfRule type="expression" dxfId="18698" priority="17490">
      <formula>AND($L54&gt;0.08,$L54&lt;0.15)</formula>
    </cfRule>
  </conditionalFormatting>
  <conditionalFormatting sqref="AA55">
    <cfRule type="expression" dxfId="18697" priority="17487">
      <formula>$L55&gt;0.15</formula>
    </cfRule>
    <cfRule type="expression" dxfId="18696" priority="17488">
      <formula>AND($L55&gt;0.08,$L55&lt;0.15)</formula>
    </cfRule>
  </conditionalFormatting>
  <conditionalFormatting sqref="AA45">
    <cfRule type="expression" dxfId="18695" priority="17485">
      <formula>$L45&gt;0.15</formula>
    </cfRule>
    <cfRule type="expression" dxfId="18694" priority="17486">
      <formula>AND($L45&gt;0.08,$L45&lt;0.15)</formula>
    </cfRule>
  </conditionalFormatting>
  <conditionalFormatting sqref="AA43">
    <cfRule type="expression" dxfId="18693" priority="17483">
      <formula>$L43&gt;0.15</formula>
    </cfRule>
    <cfRule type="expression" dxfId="18692" priority="17484">
      <formula>AND($L43&gt;0.08,$L43&lt;0.15)</formula>
    </cfRule>
  </conditionalFormatting>
  <conditionalFormatting sqref="AA44">
    <cfRule type="expression" dxfId="18691" priority="17481">
      <formula>$L44&gt;0.15</formula>
    </cfRule>
    <cfRule type="expression" dxfId="18690" priority="17482">
      <formula>AND($L44&gt;0.08,$L44&lt;0.15)</formula>
    </cfRule>
  </conditionalFormatting>
  <conditionalFormatting sqref="AA46">
    <cfRule type="expression" dxfId="18689" priority="17479">
      <formula>$L46&gt;0.15</formula>
    </cfRule>
    <cfRule type="expression" dxfId="18688" priority="17480">
      <formula>AND($L46&gt;0.08,$L46&lt;0.15)</formula>
    </cfRule>
  </conditionalFormatting>
  <conditionalFormatting sqref="AA54">
    <cfRule type="expression" dxfId="18687" priority="17477">
      <formula>$L54&gt;0.15</formula>
    </cfRule>
    <cfRule type="expression" dxfId="18686" priority="17478">
      <formula>AND($L54&gt;0.08,$L54&lt;0.15)</formula>
    </cfRule>
  </conditionalFormatting>
  <conditionalFormatting sqref="AA53">
    <cfRule type="expression" dxfId="18685" priority="17475">
      <formula>$L53&gt;0.15</formula>
    </cfRule>
    <cfRule type="expression" dxfId="18684" priority="17476">
      <formula>AND($L53&gt;0.08,$L53&lt;0.15)</formula>
    </cfRule>
  </conditionalFormatting>
  <conditionalFormatting sqref="AA55">
    <cfRule type="expression" dxfId="18683" priority="17473">
      <formula>$L55&gt;0.15</formula>
    </cfRule>
    <cfRule type="expression" dxfId="18682" priority="17474">
      <formula>AND($L55&gt;0.08,$L55&lt;0.15)</formula>
    </cfRule>
  </conditionalFormatting>
  <conditionalFormatting sqref="AD47:AD48">
    <cfRule type="expression" dxfId="18681" priority="17471">
      <formula>$L47&gt;0.15</formula>
    </cfRule>
    <cfRule type="expression" dxfId="18680" priority="17472">
      <formula>AND($L47&gt;0.08,$L47&lt;0.15)</formula>
    </cfRule>
  </conditionalFormatting>
  <conditionalFormatting sqref="AD42:AD46">
    <cfRule type="expression" dxfId="18679" priority="17469">
      <formula>$L42&gt;0.15</formula>
    </cfRule>
    <cfRule type="expression" dxfId="18678" priority="17470">
      <formula>AND($L42&gt;0.08,$L42&lt;0.15)</formula>
    </cfRule>
  </conditionalFormatting>
  <conditionalFormatting sqref="AD53:AD55">
    <cfRule type="expression" dxfId="18677" priority="17467">
      <formula>$L53&gt;0.15</formula>
    </cfRule>
    <cfRule type="expression" dxfId="18676" priority="17468">
      <formula>AND($L53&gt;0.08,$L53&lt;0.15)</formula>
    </cfRule>
  </conditionalFormatting>
  <conditionalFormatting sqref="AF53">
    <cfRule type="expression" dxfId="18675" priority="17465">
      <formula>$L53&gt;0.15</formula>
    </cfRule>
    <cfRule type="expression" dxfId="18674" priority="17466">
      <formula>AND($L53&gt;0.08,$L53&lt;0.15)</formula>
    </cfRule>
  </conditionalFormatting>
  <conditionalFormatting sqref="AF54">
    <cfRule type="expression" dxfId="18673" priority="17463">
      <formula>$L54&gt;0.15</formula>
    </cfRule>
    <cfRule type="expression" dxfId="18672" priority="17464">
      <formula>AND($L54&gt;0.08,$L54&lt;0.15)</formula>
    </cfRule>
  </conditionalFormatting>
  <conditionalFormatting sqref="AF55">
    <cfRule type="expression" dxfId="18671" priority="17461">
      <formula>$L55&gt;0.15</formula>
    </cfRule>
    <cfRule type="expression" dxfId="18670" priority="17462">
      <formula>AND($L55&gt;0.08,$L55&lt;0.15)</formula>
    </cfRule>
  </conditionalFormatting>
  <conditionalFormatting sqref="G43:H43">
    <cfRule type="expression" dxfId="18669" priority="17455">
      <formula>$L43&gt;0.15</formula>
    </cfRule>
    <cfRule type="expression" dxfId="18668" priority="17456">
      <formula>AND($L43&gt;0.08,$L43&lt;0.15)</formula>
    </cfRule>
  </conditionalFormatting>
  <conditionalFormatting sqref="G43:H43">
    <cfRule type="expression" dxfId="18667" priority="17453">
      <formula>$L43&gt;0.15</formula>
    </cfRule>
    <cfRule type="expression" dxfId="18666" priority="17454">
      <formula>AND($L43&gt;0.08,$L43&lt;0.15)</formula>
    </cfRule>
  </conditionalFormatting>
  <conditionalFormatting sqref="G43:H43">
    <cfRule type="expression" dxfId="18665" priority="17459">
      <formula>$L43&gt;0.15</formula>
    </cfRule>
    <cfRule type="expression" dxfId="18664" priority="17460">
      <formula>AND($L43&gt;0.08,$L43&lt;0.15)</formula>
    </cfRule>
  </conditionalFormatting>
  <conditionalFormatting sqref="G43:H43">
    <cfRule type="expression" dxfId="18663" priority="17457">
      <formula>$L43&gt;0.15</formula>
    </cfRule>
    <cfRule type="expression" dxfId="18662" priority="17458">
      <formula>AND($L43&gt;0.08,$L43&lt;0.15)</formula>
    </cfRule>
  </conditionalFormatting>
  <conditionalFormatting sqref="G43:H43">
    <cfRule type="expression" dxfId="18661" priority="17451">
      <formula>$L43&gt;0.15</formula>
    </cfRule>
    <cfRule type="expression" dxfId="18660" priority="17452">
      <formula>AND($L43&gt;0.08,$L43&lt;0.15)</formula>
    </cfRule>
  </conditionalFormatting>
  <conditionalFormatting sqref="G43:H43">
    <cfRule type="expression" dxfId="18659" priority="17449">
      <formula>$L43&gt;0.15</formula>
    </cfRule>
    <cfRule type="expression" dxfId="18658" priority="17450">
      <formula>AND($L43&gt;0.08,$L43&lt;0.15)</formula>
    </cfRule>
  </conditionalFormatting>
  <conditionalFormatting sqref="G43:H43">
    <cfRule type="expression" dxfId="18657" priority="17447">
      <formula>$L43&gt;0.15</formula>
    </cfRule>
    <cfRule type="expression" dxfId="18656" priority="17448">
      <formula>AND($L43&gt;0.08,$L43&lt;0.15)</formula>
    </cfRule>
  </conditionalFormatting>
  <conditionalFormatting sqref="G43:H43">
    <cfRule type="expression" dxfId="18655" priority="17445">
      <formula>$L43&gt;0.15</formula>
    </cfRule>
    <cfRule type="expression" dxfId="18654" priority="17446">
      <formula>AND($L43&gt;0.08,$L43&lt;0.15)</formula>
    </cfRule>
  </conditionalFormatting>
  <conditionalFormatting sqref="G54:H54">
    <cfRule type="expression" dxfId="18653" priority="17439">
      <formula>$L54&gt;0.15</formula>
    </cfRule>
    <cfRule type="expression" dxfId="18652" priority="17440">
      <formula>AND($L54&gt;0.08,$L54&lt;0.15)</formula>
    </cfRule>
  </conditionalFormatting>
  <conditionalFormatting sqref="G54:H54">
    <cfRule type="expression" dxfId="18651" priority="17437">
      <formula>$L54&gt;0.15</formula>
    </cfRule>
    <cfRule type="expression" dxfId="18650" priority="17438">
      <formula>AND($L54&gt;0.08,$L54&lt;0.15)</formula>
    </cfRule>
  </conditionalFormatting>
  <conditionalFormatting sqref="G54:H54">
    <cfRule type="expression" dxfId="18649" priority="17443">
      <formula>$L54&gt;0.15</formula>
    </cfRule>
    <cfRule type="expression" dxfId="18648" priority="17444">
      <formula>AND($L54&gt;0.08,$L54&lt;0.15)</formula>
    </cfRule>
  </conditionalFormatting>
  <conditionalFormatting sqref="G54:H54">
    <cfRule type="expression" dxfId="18647" priority="17441">
      <formula>$L54&gt;0.15</formula>
    </cfRule>
    <cfRule type="expression" dxfId="18646" priority="17442">
      <formula>AND($L54&gt;0.08,$L54&lt;0.15)</formula>
    </cfRule>
  </conditionalFormatting>
  <conditionalFormatting sqref="G54:H54">
    <cfRule type="expression" dxfId="18645" priority="17435">
      <formula>$L54&gt;0.15</formula>
    </cfRule>
    <cfRule type="expression" dxfId="18644" priority="17436">
      <formula>AND($L54&gt;0.08,$L54&lt;0.15)</formula>
    </cfRule>
  </conditionalFormatting>
  <conditionalFormatting sqref="G54:H54">
    <cfRule type="expression" dxfId="18643" priority="17433">
      <formula>$L54&gt;0.15</formula>
    </cfRule>
    <cfRule type="expression" dxfId="18642" priority="17434">
      <formula>AND($L54&gt;0.08,$L54&lt;0.15)</formula>
    </cfRule>
  </conditionalFormatting>
  <conditionalFormatting sqref="G54:H54">
    <cfRule type="expression" dxfId="18641" priority="17431">
      <formula>$L54&gt;0.15</formula>
    </cfRule>
    <cfRule type="expression" dxfId="18640" priority="17432">
      <formula>AND($L54&gt;0.08,$L54&lt;0.15)</formula>
    </cfRule>
  </conditionalFormatting>
  <conditionalFormatting sqref="G54:H54">
    <cfRule type="expression" dxfId="18639" priority="17429">
      <formula>$L54&gt;0.15</formula>
    </cfRule>
    <cfRule type="expression" dxfId="18638" priority="17430">
      <formula>AND($L54&gt;0.08,$L54&lt;0.15)</formula>
    </cfRule>
  </conditionalFormatting>
  <conditionalFormatting sqref="G55:H55">
    <cfRule type="expression" dxfId="18637" priority="17423">
      <formula>$L55&gt;0.15</formula>
    </cfRule>
    <cfRule type="expression" dxfId="18636" priority="17424">
      <formula>AND($L55&gt;0.08,$L55&lt;0.15)</formula>
    </cfRule>
  </conditionalFormatting>
  <conditionalFormatting sqref="G55:H55">
    <cfRule type="expression" dxfId="18635" priority="17421">
      <formula>$L55&gt;0.15</formula>
    </cfRule>
    <cfRule type="expression" dxfId="18634" priority="17422">
      <formula>AND($L55&gt;0.08,$L55&lt;0.15)</formula>
    </cfRule>
  </conditionalFormatting>
  <conditionalFormatting sqref="G55:H55">
    <cfRule type="expression" dxfId="18633" priority="17427">
      <formula>$L55&gt;0.15</formula>
    </cfRule>
    <cfRule type="expression" dxfId="18632" priority="17428">
      <formula>AND($L55&gt;0.08,$L55&lt;0.15)</formula>
    </cfRule>
  </conditionalFormatting>
  <conditionalFormatting sqref="G55:H55">
    <cfRule type="expression" dxfId="18631" priority="17425">
      <formula>$L55&gt;0.15</formula>
    </cfRule>
    <cfRule type="expression" dxfId="18630" priority="17426">
      <formula>AND($L55&gt;0.08,$L55&lt;0.15)</formula>
    </cfRule>
  </conditionalFormatting>
  <conditionalFormatting sqref="G55:H55">
    <cfRule type="expression" dxfId="18629" priority="17419">
      <formula>$L55&gt;0.15</formula>
    </cfRule>
    <cfRule type="expression" dxfId="18628" priority="17420">
      <formula>AND($L55&gt;0.08,$L55&lt;0.15)</formula>
    </cfRule>
  </conditionalFormatting>
  <conditionalFormatting sqref="G55:H55">
    <cfRule type="expression" dxfId="18627" priority="17417">
      <formula>$L55&gt;0.15</formula>
    </cfRule>
    <cfRule type="expression" dxfId="18626" priority="17418">
      <formula>AND($L55&gt;0.08,$L55&lt;0.15)</formula>
    </cfRule>
  </conditionalFormatting>
  <conditionalFormatting sqref="G55:H55">
    <cfRule type="expression" dxfId="18625" priority="17415">
      <formula>$L55&gt;0.15</formula>
    </cfRule>
    <cfRule type="expression" dxfId="18624" priority="17416">
      <formula>AND($L55&gt;0.08,$L55&lt;0.15)</formula>
    </cfRule>
  </conditionalFormatting>
  <conditionalFormatting sqref="G55:H55">
    <cfRule type="expression" dxfId="18623" priority="17413">
      <formula>$L55&gt;0.15</formula>
    </cfRule>
    <cfRule type="expression" dxfId="18622" priority="17414">
      <formula>AND($L55&gt;0.08,$L55&lt;0.15)</formula>
    </cfRule>
  </conditionalFormatting>
  <conditionalFormatting sqref="D55">
    <cfRule type="expression" dxfId="18621" priority="17407">
      <formula>$L55&gt;0.15</formula>
    </cfRule>
    <cfRule type="expression" dxfId="18620" priority="17408">
      <formula>AND($L55&gt;0.08,$L55&lt;0.15)</formula>
    </cfRule>
  </conditionalFormatting>
  <conditionalFormatting sqref="D55">
    <cfRule type="expression" dxfId="18619" priority="17409">
      <formula>$L55&gt;0.15</formula>
    </cfRule>
    <cfRule type="expression" dxfId="18618" priority="17410">
      <formula>AND($L55&gt;0.08,$L55&lt;0.15)</formula>
    </cfRule>
  </conditionalFormatting>
  <conditionalFormatting sqref="D55">
    <cfRule type="expression" dxfId="18617" priority="17405">
      <formula>$L55&gt;0.15</formula>
    </cfRule>
    <cfRule type="expression" dxfId="18616" priority="17406">
      <formula>AND($L55&gt;0.08,$L55&lt;0.15)</formula>
    </cfRule>
  </conditionalFormatting>
  <conditionalFormatting sqref="D55">
    <cfRule type="expression" dxfId="18615" priority="17411">
      <formula>$L55&gt;0.15</formula>
    </cfRule>
    <cfRule type="expression" dxfId="18614" priority="17412">
      <formula>AND($L55&gt;0.08,$L55&lt;0.15)</formula>
    </cfRule>
  </conditionalFormatting>
  <conditionalFormatting sqref="AA23:AA24">
    <cfRule type="expression" dxfId="18613" priority="17403">
      <formula>$L23&gt;0.15</formula>
    </cfRule>
    <cfRule type="expression" dxfId="18612" priority="17404">
      <formula>AND($L23&gt;0.08,$L23&lt;0.15)</formula>
    </cfRule>
  </conditionalFormatting>
  <conditionalFormatting sqref="AB56:AC56 AF56 A56 I56:Z56">
    <cfRule type="expression" dxfId="18611" priority="17399">
      <formula>$L56&gt;0.15</formula>
    </cfRule>
    <cfRule type="expression" dxfId="18610" priority="17400">
      <formula>AND($L56&gt;0.08,$L56&lt;0.15)</formula>
    </cfRule>
  </conditionalFormatting>
  <conditionalFormatting sqref="B56">
    <cfRule type="expression" dxfId="18609" priority="17397">
      <formula>$L56&gt;0.15</formula>
    </cfRule>
    <cfRule type="expression" dxfId="18608" priority="17398">
      <formula>AND($L56&gt;0.08,$L56&lt;0.15)</formula>
    </cfRule>
  </conditionalFormatting>
  <conditionalFormatting sqref="AB56">
    <cfRule type="expression" dxfId="18607" priority="17401">
      <formula>#REF!&gt;0.15</formula>
    </cfRule>
    <cfRule type="expression" dxfId="18606" priority="17402">
      <formula>AND(#REF!&gt;0.08,#REF!&lt;0.15)</formula>
    </cfRule>
  </conditionalFormatting>
  <conditionalFormatting sqref="E56:F56">
    <cfRule type="expression" dxfId="18605" priority="17381">
      <formula>$L56&gt;0.15</formula>
    </cfRule>
    <cfRule type="expression" dxfId="18604" priority="17382">
      <formula>AND($L56&gt;0.08,$L56&lt;0.15)</formula>
    </cfRule>
  </conditionalFormatting>
  <conditionalFormatting sqref="E56:F56">
    <cfRule type="expression" dxfId="18603" priority="17379">
      <formula>$L56&gt;0.15</formula>
    </cfRule>
    <cfRule type="expression" dxfId="18602" priority="17380">
      <formula>AND($L56&gt;0.08,$L56&lt;0.15)</formula>
    </cfRule>
  </conditionalFormatting>
  <conditionalFormatting sqref="E56:F56">
    <cfRule type="expression" dxfId="18601" priority="17377">
      <formula>$L56&gt;0.15</formula>
    </cfRule>
    <cfRule type="expression" dxfId="18600" priority="17378">
      <formula>AND($L56&gt;0.08,$L56&lt;0.15)</formula>
    </cfRule>
  </conditionalFormatting>
  <conditionalFormatting sqref="G56:H56">
    <cfRule type="expression" dxfId="18599" priority="17375">
      <formula>$L56&gt;0.15</formula>
    </cfRule>
    <cfRule type="expression" dxfId="18598" priority="17376">
      <formula>AND($L56&gt;0.08,$L56&lt;0.15)</formula>
    </cfRule>
  </conditionalFormatting>
  <conditionalFormatting sqref="G56:H56">
    <cfRule type="expression" dxfId="18597" priority="17373">
      <formula>$L56&gt;0.15</formula>
    </cfRule>
    <cfRule type="expression" dxfId="18596" priority="17374">
      <formula>AND($L56&gt;0.08,$L56&lt;0.15)</formula>
    </cfRule>
  </conditionalFormatting>
  <conditionalFormatting sqref="D56">
    <cfRule type="expression" dxfId="18595" priority="17371">
      <formula>$L56&gt;0.15</formula>
    </cfRule>
    <cfRule type="expression" dxfId="18594" priority="17372">
      <formula>AND($L56&gt;0.08,$L56&lt;0.15)</formula>
    </cfRule>
  </conditionalFormatting>
  <conditionalFormatting sqref="D56">
    <cfRule type="expression" dxfId="18593" priority="17383">
      <formula>$L56&gt;0.15</formula>
    </cfRule>
    <cfRule type="expression" dxfId="18592" priority="17384">
      <formula>AND($L56&gt;0.08,$L56&lt;0.15)</formula>
    </cfRule>
  </conditionalFormatting>
  <conditionalFormatting sqref="D56">
    <cfRule type="expression" dxfId="18591" priority="17353">
      <formula>$L56&gt;0.15</formula>
    </cfRule>
    <cfRule type="expression" dxfId="18590" priority="17354">
      <formula>AND($L56&gt;0.08,$L56&lt;0.15)</formula>
    </cfRule>
  </conditionalFormatting>
  <conditionalFormatting sqref="E56">
    <cfRule type="expression" dxfId="18589" priority="17351">
      <formula>$L56&gt;0.15</formula>
    </cfRule>
    <cfRule type="expression" dxfId="18588" priority="17352">
      <formula>AND($L56&gt;0.08,$L56&lt;0.15)</formula>
    </cfRule>
  </conditionalFormatting>
  <conditionalFormatting sqref="E56">
    <cfRule type="expression" dxfId="18587" priority="17349">
      <formula>$L56&gt;0.15</formula>
    </cfRule>
    <cfRule type="expression" dxfId="18586" priority="17350">
      <formula>AND($L56&gt;0.08,$L56&lt;0.15)</formula>
    </cfRule>
  </conditionalFormatting>
  <conditionalFormatting sqref="E56">
    <cfRule type="expression" dxfId="18585" priority="17347">
      <formula>$L56&gt;0.15</formula>
    </cfRule>
    <cfRule type="expression" dxfId="18584" priority="17348">
      <formula>AND($L56&gt;0.08,$L56&lt;0.15)</formula>
    </cfRule>
  </conditionalFormatting>
  <conditionalFormatting sqref="E56:F56">
    <cfRule type="expression" dxfId="18583" priority="17391">
      <formula>$L56&gt;0.15</formula>
    </cfRule>
    <cfRule type="expression" dxfId="18582" priority="17392">
      <formula>AND($L56&gt;0.08,$L56&lt;0.15)</formula>
    </cfRule>
  </conditionalFormatting>
  <conditionalFormatting sqref="E56:F56">
    <cfRule type="expression" dxfId="18581" priority="17393">
      <formula>$L56&gt;0.15</formula>
    </cfRule>
    <cfRule type="expression" dxfId="18580" priority="17394">
      <formula>AND($L56&gt;0.08,$L56&lt;0.15)</formula>
    </cfRule>
  </conditionalFormatting>
  <conditionalFormatting sqref="D56">
    <cfRule type="expression" dxfId="18579" priority="17395">
      <formula>$L56&gt;0.15</formula>
    </cfRule>
    <cfRule type="expression" dxfId="18578" priority="17396">
      <formula>AND($L56&gt;0.08,$L56&lt;0.15)</formula>
    </cfRule>
  </conditionalFormatting>
  <conditionalFormatting sqref="G56:H56">
    <cfRule type="expression" dxfId="18577" priority="17387">
      <formula>$L56&gt;0.15</formula>
    </cfRule>
    <cfRule type="expression" dxfId="18576" priority="17388">
      <formula>AND($L56&gt;0.08,$L56&lt;0.15)</formula>
    </cfRule>
  </conditionalFormatting>
  <conditionalFormatting sqref="G56:H56">
    <cfRule type="expression" dxfId="18575" priority="17385">
      <formula>$L56&gt;0.15</formula>
    </cfRule>
    <cfRule type="expression" dxfId="18574" priority="17386">
      <formula>AND($L56&gt;0.08,$L56&lt;0.15)</formula>
    </cfRule>
  </conditionalFormatting>
  <conditionalFormatting sqref="E56:F56">
    <cfRule type="expression" dxfId="18573" priority="17389">
      <formula>$L56&gt;0.15</formula>
    </cfRule>
    <cfRule type="expression" dxfId="18572" priority="17390">
      <formula>AND($L56&gt;0.08,$L56&lt;0.15)</formula>
    </cfRule>
  </conditionalFormatting>
  <conditionalFormatting sqref="F56">
    <cfRule type="expression" dxfId="18571" priority="17359">
      <formula>$L56&gt;0.15</formula>
    </cfRule>
    <cfRule type="expression" dxfId="18570" priority="17360">
      <formula>AND($L56&gt;0.08,$L56&lt;0.15)</formula>
    </cfRule>
  </conditionalFormatting>
  <conditionalFormatting sqref="E56:F56">
    <cfRule type="expression" dxfId="18569" priority="17369">
      <formula>$L56&gt;0.15</formula>
    </cfRule>
    <cfRule type="expression" dxfId="18568" priority="17370">
      <formula>AND($L56&gt;0.08,$L56&lt;0.15)</formula>
    </cfRule>
  </conditionalFormatting>
  <conditionalFormatting sqref="E56:F56">
    <cfRule type="expression" dxfId="18567" priority="17365">
      <formula>$L56&gt;0.15</formula>
    </cfRule>
    <cfRule type="expression" dxfId="18566" priority="17366">
      <formula>AND($L56&gt;0.08,$L56&lt;0.15)</formula>
    </cfRule>
  </conditionalFormatting>
  <conditionalFormatting sqref="G56:H56">
    <cfRule type="expression" dxfId="18565" priority="17363">
      <formula>$L56&gt;0.15</formula>
    </cfRule>
    <cfRule type="expression" dxfId="18564" priority="17364">
      <formula>AND($L56&gt;0.08,$L56&lt;0.15)</formula>
    </cfRule>
  </conditionalFormatting>
  <conditionalFormatting sqref="G56:H56">
    <cfRule type="expression" dxfId="18563" priority="17361">
      <formula>$L56&gt;0.15</formula>
    </cfRule>
    <cfRule type="expression" dxfId="18562" priority="17362">
      <formula>AND($L56&gt;0.08,$L56&lt;0.15)</formula>
    </cfRule>
  </conditionalFormatting>
  <conditionalFormatting sqref="E56:F56">
    <cfRule type="expression" dxfId="18561" priority="17367">
      <formula>$L56&gt;0.15</formula>
    </cfRule>
    <cfRule type="expression" dxfId="18560" priority="17368">
      <formula>AND($L56&gt;0.08,$L56&lt;0.15)</formula>
    </cfRule>
  </conditionalFormatting>
  <conditionalFormatting sqref="G56:H56">
    <cfRule type="expression" dxfId="18559" priority="17357">
      <formula>$L56&gt;0.15</formula>
    </cfRule>
    <cfRule type="expression" dxfId="18558" priority="17358">
      <formula>AND($L56&gt;0.08,$L56&lt;0.15)</formula>
    </cfRule>
  </conditionalFormatting>
  <conditionalFormatting sqref="G56:H56">
    <cfRule type="expression" dxfId="18557" priority="17355">
      <formula>$L56&gt;0.15</formula>
    </cfRule>
    <cfRule type="expression" dxfId="18556" priority="17356">
      <formula>AND($L56&gt;0.08,$L56&lt;0.15)</formula>
    </cfRule>
  </conditionalFormatting>
  <conditionalFormatting sqref="E56">
    <cfRule type="expression" dxfId="18555" priority="17345">
      <formula>$L56&gt;0.15</formula>
    </cfRule>
    <cfRule type="expression" dxfId="18554" priority="17346">
      <formula>AND($L56&gt;0.08,$L56&lt;0.15)</formula>
    </cfRule>
  </conditionalFormatting>
  <conditionalFormatting sqref="C56">
    <cfRule type="expression" dxfId="18553" priority="17343">
      <formula>$L56&gt;0.15</formula>
    </cfRule>
    <cfRule type="expression" dxfId="18552" priority="17344">
      <formula>AND($L56&gt;0.08,$L56&lt;0.15)</formula>
    </cfRule>
  </conditionalFormatting>
  <conditionalFormatting sqref="AA56">
    <cfRule type="expression" dxfId="18551" priority="17341">
      <formula>$L56&gt;0.15</formula>
    </cfRule>
    <cfRule type="expression" dxfId="18550" priority="17342">
      <formula>AND($L56&gt;0.08,$L56&lt;0.15)</formula>
    </cfRule>
  </conditionalFormatting>
  <conditionalFormatting sqref="AD56">
    <cfRule type="expression" dxfId="18549" priority="17339">
      <formula>$L56&gt;0.15</formula>
    </cfRule>
    <cfRule type="expression" dxfId="18548" priority="17340">
      <formula>AND($L56&gt;0.08,$L56&lt;0.15)</formula>
    </cfRule>
  </conditionalFormatting>
  <conditionalFormatting sqref="AE56">
    <cfRule type="expression" dxfId="18547" priority="17335">
      <formula>$L56&gt;0.15</formula>
    </cfRule>
    <cfRule type="expression" dxfId="18546" priority="17336">
      <formula>AND($L56&gt;0.08,$L56&lt;0.15)</formula>
    </cfRule>
  </conditionalFormatting>
  <conditionalFormatting sqref="AE56">
    <cfRule type="expression" dxfId="18545" priority="17337">
      <formula>$L56&gt;0.15</formula>
    </cfRule>
    <cfRule type="expression" dxfId="18544" priority="17338">
      <formula>AND($L56&gt;0.08,$L56&lt;0.15)</formula>
    </cfRule>
  </conditionalFormatting>
  <conditionalFormatting sqref="N26">
    <cfRule type="expression" dxfId="18543" priority="17321">
      <formula>$L26&gt;0.15</formula>
    </cfRule>
    <cfRule type="expression" dxfId="18542" priority="17322">
      <formula>AND($L26&gt;0.08,$L26&lt;0.15)</formula>
    </cfRule>
  </conditionalFormatting>
  <conditionalFormatting sqref="N26">
    <cfRule type="expression" dxfId="18541" priority="17319">
      <formula>$L26&gt;0.15</formula>
    </cfRule>
    <cfRule type="expression" dxfId="18540" priority="17320">
      <formula>AND($L26&gt;0.08,$L26&lt;0.15)</formula>
    </cfRule>
  </conditionalFormatting>
  <conditionalFormatting sqref="N26">
    <cfRule type="expression" dxfId="18539" priority="17317">
      <formula>$L26&gt;0.15</formula>
    </cfRule>
    <cfRule type="expression" dxfId="18538" priority="17318">
      <formula>AND($L26&gt;0.08,$L26&lt;0.15)</formula>
    </cfRule>
  </conditionalFormatting>
  <conditionalFormatting sqref="P26:Q26">
    <cfRule type="expression" dxfId="18537" priority="17315">
      <formula>$L26&gt;0.15</formula>
    </cfRule>
    <cfRule type="expression" dxfId="18536" priority="17316">
      <formula>AND($L26&gt;0.08,$L26&lt;0.15)</formula>
    </cfRule>
  </conditionalFormatting>
  <conditionalFormatting sqref="P26:Q26">
    <cfRule type="expression" dxfId="18535" priority="17313">
      <formula>$L26&gt;0.15</formula>
    </cfRule>
    <cfRule type="expression" dxfId="18534" priority="17314">
      <formula>AND($L26&gt;0.08,$L26&lt;0.15)</formula>
    </cfRule>
  </conditionalFormatting>
  <conditionalFormatting sqref="N26">
    <cfRule type="expression" dxfId="18533" priority="17297">
      <formula>$L26&gt;0.15</formula>
    </cfRule>
    <cfRule type="expression" dxfId="18532" priority="17298">
      <formula>AND($L26&gt;0.08,$L26&lt;0.15)</formula>
    </cfRule>
  </conditionalFormatting>
  <conditionalFormatting sqref="N26">
    <cfRule type="expression" dxfId="18531" priority="17295">
      <formula>$L26&gt;0.15</formula>
    </cfRule>
    <cfRule type="expression" dxfId="18530" priority="17296">
      <formula>AND($L26&gt;0.08,$L26&lt;0.15)</formula>
    </cfRule>
  </conditionalFormatting>
  <conditionalFormatting sqref="N26">
    <cfRule type="expression" dxfId="18529" priority="17293">
      <formula>$L26&gt;0.15</formula>
    </cfRule>
    <cfRule type="expression" dxfId="18528" priority="17294">
      <formula>AND($L26&gt;0.08,$L26&lt;0.15)</formula>
    </cfRule>
  </conditionalFormatting>
  <conditionalFormatting sqref="N26">
    <cfRule type="expression" dxfId="18527" priority="17329">
      <formula>$L26&gt;0.15</formula>
    </cfRule>
    <cfRule type="expression" dxfId="18526" priority="17330">
      <formula>AND($L26&gt;0.08,$L26&lt;0.15)</formula>
    </cfRule>
  </conditionalFormatting>
  <conditionalFormatting sqref="N26">
    <cfRule type="expression" dxfId="18525" priority="17331">
      <formula>$L26&gt;0.15</formula>
    </cfRule>
    <cfRule type="expression" dxfId="18524" priority="17332">
      <formula>AND($L26&gt;0.08,$L26&lt;0.15)</formula>
    </cfRule>
  </conditionalFormatting>
  <conditionalFormatting sqref="P26:Q26">
    <cfRule type="expression" dxfId="18523" priority="17325">
      <formula>$L26&gt;0.15</formula>
    </cfRule>
    <cfRule type="expression" dxfId="18522" priority="17326">
      <formula>AND($L26&gt;0.08,$L26&lt;0.15)</formula>
    </cfRule>
  </conditionalFormatting>
  <conditionalFormatting sqref="P26:Q26">
    <cfRule type="expression" dxfId="18521" priority="17323">
      <formula>$L26&gt;0.15</formula>
    </cfRule>
    <cfRule type="expression" dxfId="18520" priority="17324">
      <formula>AND($L26&gt;0.08,$L26&lt;0.15)</formula>
    </cfRule>
  </conditionalFormatting>
  <conditionalFormatting sqref="N26">
    <cfRule type="expression" dxfId="18519" priority="17327">
      <formula>$L26&gt;0.15</formula>
    </cfRule>
    <cfRule type="expression" dxfId="18518" priority="17328">
      <formula>AND($L26&gt;0.08,$L26&lt;0.15)</formula>
    </cfRule>
  </conditionalFormatting>
  <conditionalFormatting sqref="N26">
    <cfRule type="expression" dxfId="18517" priority="17311">
      <formula>$L26&gt;0.15</formula>
    </cfRule>
    <cfRule type="expression" dxfId="18516" priority="17312">
      <formula>AND($L26&gt;0.08,$L26&lt;0.15)</formula>
    </cfRule>
  </conditionalFormatting>
  <conditionalFormatting sqref="N26">
    <cfRule type="expression" dxfId="18515" priority="17307">
      <formula>$L26&gt;0.15</formula>
    </cfRule>
    <cfRule type="expression" dxfId="18514" priority="17308">
      <formula>AND($L26&gt;0.08,$L26&lt;0.15)</formula>
    </cfRule>
  </conditionalFormatting>
  <conditionalFormatting sqref="P26:Q26">
    <cfRule type="expression" dxfId="18513" priority="17305">
      <formula>$L26&gt;0.15</formula>
    </cfRule>
    <cfRule type="expression" dxfId="18512" priority="17306">
      <formula>AND($L26&gt;0.08,$L26&lt;0.15)</formula>
    </cfRule>
  </conditionalFormatting>
  <conditionalFormatting sqref="P26:Q26">
    <cfRule type="expression" dxfId="18511" priority="17303">
      <formula>$L26&gt;0.15</formula>
    </cfRule>
    <cfRule type="expression" dxfId="18510" priority="17304">
      <formula>AND($L26&gt;0.08,$L26&lt;0.15)</formula>
    </cfRule>
  </conditionalFormatting>
  <conditionalFormatting sqref="N26">
    <cfRule type="expression" dxfId="18509" priority="17309">
      <formula>$L26&gt;0.15</formula>
    </cfRule>
    <cfRule type="expression" dxfId="18508" priority="17310">
      <formula>AND($L26&gt;0.08,$L26&lt;0.15)</formula>
    </cfRule>
  </conditionalFormatting>
  <conditionalFormatting sqref="P26:Q26">
    <cfRule type="expression" dxfId="18507" priority="17301">
      <formula>$L26&gt;0.15</formula>
    </cfRule>
    <cfRule type="expression" dxfId="18506" priority="17302">
      <formula>AND($L26&gt;0.08,$L26&lt;0.15)</formula>
    </cfRule>
  </conditionalFormatting>
  <conditionalFormatting sqref="P26:Q26">
    <cfRule type="expression" dxfId="18505" priority="17299">
      <formula>$L26&gt;0.15</formula>
    </cfRule>
    <cfRule type="expression" dxfId="18504" priority="17300">
      <formula>AND($L26&gt;0.08,$L26&lt;0.15)</formula>
    </cfRule>
  </conditionalFormatting>
  <conditionalFormatting sqref="N26">
    <cfRule type="expression" dxfId="18503" priority="17291">
      <formula>$L26&gt;0.15</formula>
    </cfRule>
    <cfRule type="expression" dxfId="18502" priority="17292">
      <formula>AND($L26&gt;0.08,$L26&lt;0.15)</formula>
    </cfRule>
  </conditionalFormatting>
  <conditionalFormatting sqref="O26">
    <cfRule type="expression" dxfId="18501" priority="17281">
      <formula>$L26&gt;0.15</formula>
    </cfRule>
    <cfRule type="expression" dxfId="18500" priority="17282">
      <formula>AND($L26&gt;0.08,$L26&lt;0.15)</formula>
    </cfRule>
  </conditionalFormatting>
  <conditionalFormatting sqref="O26">
    <cfRule type="expression" dxfId="18499" priority="17289">
      <formula>$L26&gt;0.15</formula>
    </cfRule>
    <cfRule type="expression" dxfId="18498" priority="17290">
      <formula>AND($L26&gt;0.08,$L26&lt;0.15)</formula>
    </cfRule>
  </conditionalFormatting>
  <conditionalFormatting sqref="O26">
    <cfRule type="expression" dxfId="18497" priority="17287">
      <formula>$L26&gt;0.15</formula>
    </cfRule>
    <cfRule type="expression" dxfId="18496" priority="17288">
      <formula>AND($L26&gt;0.08,$L26&lt;0.15)</formula>
    </cfRule>
  </conditionalFormatting>
  <conditionalFormatting sqref="O26">
    <cfRule type="expression" dxfId="18495" priority="17285">
      <formula>$L26&gt;0.15</formula>
    </cfRule>
    <cfRule type="expression" dxfId="18494" priority="17286">
      <formula>AND($L26&gt;0.08,$L26&lt;0.15)</formula>
    </cfRule>
  </conditionalFormatting>
  <conditionalFormatting sqref="O26">
    <cfRule type="expression" dxfId="18493" priority="17283">
      <formula>$L26&gt;0.15</formula>
    </cfRule>
    <cfRule type="expression" dxfId="18492" priority="17284">
      <formula>AND($L26&gt;0.08,$L26&lt;0.15)</formula>
    </cfRule>
  </conditionalFormatting>
  <conditionalFormatting sqref="O26">
    <cfRule type="expression" dxfId="18491" priority="17279">
      <formula>$L26&gt;0.15</formula>
    </cfRule>
    <cfRule type="expression" dxfId="18490" priority="17280">
      <formula>AND($L26&gt;0.08,$L26&lt;0.15)</formula>
    </cfRule>
  </conditionalFormatting>
  <conditionalFormatting sqref="A57">
    <cfRule type="expression" dxfId="18489" priority="17277">
      <formula>$L57&gt;0.15</formula>
    </cfRule>
    <cfRule type="expression" dxfId="18488" priority="17278">
      <formula>AND($L57&gt;0.08,$L57&lt;0.15)</formula>
    </cfRule>
  </conditionalFormatting>
  <conditionalFormatting sqref="B57:C57">
    <cfRule type="expression" dxfId="18487" priority="17275">
      <formula>$L57&gt;0.15</formula>
    </cfRule>
    <cfRule type="expression" dxfId="18486" priority="17276">
      <formula>AND($L57&gt;0.08,$L57&lt;0.15)</formula>
    </cfRule>
  </conditionalFormatting>
  <conditionalFormatting sqref="I57:Q57 AB57:AD57 S57:Z57">
    <cfRule type="expression" dxfId="18485" priority="17273">
      <formula>$L57&gt;0.15</formula>
    </cfRule>
    <cfRule type="expression" dxfId="18484" priority="17274">
      <formula>AND($L57&gt;0.08,$L57&lt;0.15)</formula>
    </cfRule>
  </conditionalFormatting>
  <conditionalFormatting sqref="AE57">
    <cfRule type="expression" dxfId="18483" priority="17269">
      <formula>$L57&gt;0.15</formula>
    </cfRule>
    <cfRule type="expression" dxfId="18482" priority="17270">
      <formula>AND($L57&gt;0.08,$L57&lt;0.15)</formula>
    </cfRule>
  </conditionalFormatting>
  <conditionalFormatting sqref="AE57">
    <cfRule type="expression" dxfId="18481" priority="17271">
      <formula>$L57&gt;0.15</formula>
    </cfRule>
    <cfRule type="expression" dxfId="18480" priority="17272">
      <formula>AND($L57&gt;0.08,$L57&lt;0.15)</formula>
    </cfRule>
  </conditionalFormatting>
  <conditionalFormatting sqref="R57">
    <cfRule type="expression" dxfId="18479" priority="17267">
      <formula>$L57&gt;0.15</formula>
    </cfRule>
    <cfRule type="expression" dxfId="18478" priority="17268">
      <formula>AND($L57&gt;0.08,$L57&lt;0.15)</formula>
    </cfRule>
  </conditionalFormatting>
  <conditionalFormatting sqref="AA57">
    <cfRule type="expression" dxfId="18477" priority="17265">
      <formula>$L57&gt;0.15</formula>
    </cfRule>
    <cfRule type="expression" dxfId="18476" priority="17266">
      <formula>AND($L57&gt;0.08,$L57&lt;0.15)</formula>
    </cfRule>
  </conditionalFormatting>
  <conditionalFormatting sqref="G57:H57">
    <cfRule type="expression" dxfId="18475" priority="17253">
      <formula>$L57&gt;0.15</formula>
    </cfRule>
    <cfRule type="expression" dxfId="18474" priority="17254">
      <formula>AND($L57&gt;0.08,$L57&lt;0.15)</formula>
    </cfRule>
  </conditionalFormatting>
  <conditionalFormatting sqref="D57">
    <cfRule type="expression" dxfId="18473" priority="17251">
      <formula>$L57&gt;0.15</formula>
    </cfRule>
    <cfRule type="expression" dxfId="18472" priority="17252">
      <formula>AND($L57&gt;0.08,$L57&lt;0.15)</formula>
    </cfRule>
  </conditionalFormatting>
  <conditionalFormatting sqref="D57">
    <cfRule type="expression" dxfId="18471" priority="17249">
      <formula>$L57&gt;0.15</formula>
    </cfRule>
    <cfRule type="expression" dxfId="18470" priority="17250">
      <formula>AND($L57&gt;0.08,$L57&lt;0.15)</formula>
    </cfRule>
  </conditionalFormatting>
  <conditionalFormatting sqref="D57">
    <cfRule type="expression" dxfId="18469" priority="17247">
      <formula>$L57&gt;0.15</formula>
    </cfRule>
    <cfRule type="expression" dxfId="18468" priority="17248">
      <formula>AND($L57&gt;0.08,$L57&lt;0.15)</formula>
    </cfRule>
  </conditionalFormatting>
  <conditionalFormatting sqref="E57:F57">
    <cfRule type="expression" dxfId="18467" priority="17245">
      <formula>$L57&gt;0.15</formula>
    </cfRule>
    <cfRule type="expression" dxfId="18466" priority="17246">
      <formula>AND($L57&gt;0.08,$L57&lt;0.15)</formula>
    </cfRule>
  </conditionalFormatting>
  <conditionalFormatting sqref="E57:F57">
    <cfRule type="expression" dxfId="18465" priority="17261">
      <formula>$L57&gt;0.15</formula>
    </cfRule>
    <cfRule type="expression" dxfId="18464" priority="17262">
      <formula>AND($L57&gt;0.08,$L57&lt;0.15)</formula>
    </cfRule>
  </conditionalFormatting>
  <conditionalFormatting sqref="E57:F57">
    <cfRule type="expression" dxfId="18463" priority="17263">
      <formula>$L57&gt;0.15</formula>
    </cfRule>
    <cfRule type="expression" dxfId="18462" priority="17264">
      <formula>AND($L57&gt;0.08,$L57&lt;0.15)</formula>
    </cfRule>
  </conditionalFormatting>
  <conditionalFormatting sqref="E57:F57">
    <cfRule type="expression" dxfId="18461" priority="17257">
      <formula>$L57&gt;0.15</formula>
    </cfRule>
    <cfRule type="expression" dxfId="18460" priority="17258">
      <formula>AND($L57&gt;0.08,$L57&lt;0.15)</formula>
    </cfRule>
  </conditionalFormatting>
  <conditionalFormatting sqref="E57:F57">
    <cfRule type="expression" dxfId="18459" priority="17255">
      <formula>$L57&gt;0.15</formula>
    </cfRule>
    <cfRule type="expression" dxfId="18458" priority="17256">
      <formula>AND($L57&gt;0.08,$L57&lt;0.15)</formula>
    </cfRule>
  </conditionalFormatting>
  <conditionalFormatting sqref="G57:H57">
    <cfRule type="expression" dxfId="18457" priority="17259">
      <formula>$L57&gt;0.15</formula>
    </cfRule>
    <cfRule type="expression" dxfId="18456" priority="17260">
      <formula>AND($L57&gt;0.08,$L57&lt;0.15)</formula>
    </cfRule>
  </conditionalFormatting>
  <conditionalFormatting sqref="E57:F57">
    <cfRule type="expression" dxfId="18455" priority="17233">
      <formula>$L57&gt;0.15</formula>
    </cfRule>
    <cfRule type="expression" dxfId="18454" priority="17234">
      <formula>AND($L57&gt;0.08,$L57&lt;0.15)</formula>
    </cfRule>
  </conditionalFormatting>
  <conditionalFormatting sqref="E57:F57">
    <cfRule type="expression" dxfId="18453" priority="17243">
      <formula>$L57&gt;0.15</formula>
    </cfRule>
    <cfRule type="expression" dxfId="18452" priority="17244">
      <formula>AND($L57&gt;0.08,$L57&lt;0.15)</formula>
    </cfRule>
  </conditionalFormatting>
  <conditionalFormatting sqref="G57:H57">
    <cfRule type="expression" dxfId="18451" priority="17239">
      <formula>$L57&gt;0.15</formula>
    </cfRule>
    <cfRule type="expression" dxfId="18450" priority="17240">
      <formula>AND($L57&gt;0.08,$L57&lt;0.15)</formula>
    </cfRule>
  </conditionalFormatting>
  <conditionalFormatting sqref="G57:H57">
    <cfRule type="expression" dxfId="18449" priority="17237">
      <formula>$L57&gt;0.15</formula>
    </cfRule>
    <cfRule type="expression" dxfId="18448" priority="17238">
      <formula>AND($L57&gt;0.08,$L57&lt;0.15)</formula>
    </cfRule>
  </conditionalFormatting>
  <conditionalFormatting sqref="D57">
    <cfRule type="expression" dxfId="18447" priority="17235">
      <formula>$L57&gt;0.15</formula>
    </cfRule>
    <cfRule type="expression" dxfId="18446" priority="17236">
      <formula>AND($L57&gt;0.08,$L57&lt;0.15)</formula>
    </cfRule>
  </conditionalFormatting>
  <conditionalFormatting sqref="E57:F57">
    <cfRule type="expression" dxfId="18445" priority="17241">
      <formula>$L57&gt;0.15</formula>
    </cfRule>
    <cfRule type="expression" dxfId="18444" priority="17242">
      <formula>AND($L57&gt;0.08,$L57&lt;0.15)</formula>
    </cfRule>
  </conditionalFormatting>
  <conditionalFormatting sqref="E57:F57">
    <cfRule type="expression" dxfId="18443" priority="17231">
      <formula>$L57&gt;0.15</formula>
    </cfRule>
    <cfRule type="expression" dxfId="18442" priority="17232">
      <formula>AND($L57&gt;0.08,$L57&lt;0.15)</formula>
    </cfRule>
  </conditionalFormatting>
  <conditionalFormatting sqref="E57:F57">
    <cfRule type="expression" dxfId="18441" priority="17229">
      <formula>$L57&gt;0.15</formula>
    </cfRule>
    <cfRule type="expression" dxfId="18440" priority="17230">
      <formula>AND($L57&gt;0.08,$L57&lt;0.15)</formula>
    </cfRule>
  </conditionalFormatting>
  <conditionalFormatting sqref="D57">
    <cfRule type="expression" dxfId="18439" priority="17223">
      <formula>$L57&gt;0.15</formula>
    </cfRule>
    <cfRule type="expression" dxfId="18438" priority="17224">
      <formula>AND($L57&gt;0.08,$L57&lt;0.15)</formula>
    </cfRule>
  </conditionalFormatting>
  <conditionalFormatting sqref="E57:F57">
    <cfRule type="expression" dxfId="18437" priority="17221">
      <formula>$L57&gt;0.15</formula>
    </cfRule>
    <cfRule type="expression" dxfId="18436" priority="17222">
      <formula>AND($L57&gt;0.08,$L57&lt;0.15)</formula>
    </cfRule>
  </conditionalFormatting>
  <conditionalFormatting sqref="G57:H57">
    <cfRule type="expression" dxfId="18435" priority="17227">
      <formula>$L57&gt;0.15</formula>
    </cfRule>
    <cfRule type="expression" dxfId="18434" priority="17228">
      <formula>AND($L57&gt;0.08,$L57&lt;0.15)</formula>
    </cfRule>
  </conditionalFormatting>
  <conditionalFormatting sqref="G57:H57">
    <cfRule type="expression" dxfId="18433" priority="17225">
      <formula>$L57&gt;0.15</formula>
    </cfRule>
    <cfRule type="expression" dxfId="18432" priority="17226">
      <formula>AND($L57&gt;0.08,$L57&lt;0.15)</formula>
    </cfRule>
  </conditionalFormatting>
  <conditionalFormatting sqref="E57:F57">
    <cfRule type="expression" dxfId="18431" priority="17219">
      <formula>$L57&gt;0.15</formula>
    </cfRule>
    <cfRule type="expression" dxfId="18430" priority="17220">
      <formula>AND($L57&gt;0.08,$L57&lt;0.15)</formula>
    </cfRule>
  </conditionalFormatting>
  <conditionalFormatting sqref="E57:F57">
    <cfRule type="expression" dxfId="18429" priority="17217">
      <formula>$L57&gt;0.15</formula>
    </cfRule>
    <cfRule type="expression" dxfId="18428" priority="17218">
      <formula>AND($L57&gt;0.08,$L57&lt;0.15)</formula>
    </cfRule>
  </conditionalFormatting>
  <conditionalFormatting sqref="G57:H57">
    <cfRule type="expression" dxfId="18427" priority="17215">
      <formula>$L57&gt;0.15</formula>
    </cfRule>
    <cfRule type="expression" dxfId="18426" priority="17216">
      <formula>AND($L57&gt;0.08,$L57&lt;0.15)</formula>
    </cfRule>
  </conditionalFormatting>
  <conditionalFormatting sqref="G57:H57">
    <cfRule type="expression" dxfId="18425" priority="17213">
      <formula>$L57&gt;0.15</formula>
    </cfRule>
    <cfRule type="expression" dxfId="18424" priority="17214">
      <formula>AND($L57&gt;0.08,$L57&lt;0.15)</formula>
    </cfRule>
  </conditionalFormatting>
  <conditionalFormatting sqref="AF57">
    <cfRule type="expression" dxfId="18423" priority="17211">
      <formula>$L57&gt;0.15</formula>
    </cfRule>
    <cfRule type="expression" dxfId="18422" priority="17212">
      <formula>AND($L57&gt;0.08,$L57&lt;0.15)</formula>
    </cfRule>
  </conditionalFormatting>
  <conditionalFormatting sqref="I58:Q58 S58:Z58 A58">
    <cfRule type="expression" dxfId="18421" priority="17209">
      <formula>$L58&gt;0.15</formula>
    </cfRule>
    <cfRule type="expression" dxfId="18420" priority="17210">
      <formula>AND($L58&gt;0.08,$L58&lt;0.15)</formula>
    </cfRule>
  </conditionalFormatting>
  <conditionalFormatting sqref="B58:C58">
    <cfRule type="expression" dxfId="18419" priority="17207">
      <formula>$L58&gt;0.15</formula>
    </cfRule>
    <cfRule type="expression" dxfId="18418" priority="17208">
      <formula>AND($L58&gt;0.08,$L58&lt;0.15)</formula>
    </cfRule>
  </conditionalFormatting>
  <conditionalFormatting sqref="R58">
    <cfRule type="expression" dxfId="18417" priority="17205">
      <formula>$L58&gt;0.15</formula>
    </cfRule>
    <cfRule type="expression" dxfId="18416" priority="17206">
      <formula>AND($L58&gt;0.08,$L58&lt;0.15)</formula>
    </cfRule>
  </conditionalFormatting>
  <conditionalFormatting sqref="G58:H58">
    <cfRule type="expression" dxfId="18415" priority="17193">
      <formula>$L58&gt;0.15</formula>
    </cfRule>
    <cfRule type="expression" dxfId="18414" priority="17194">
      <formula>AND($L58&gt;0.08,$L58&lt;0.15)</formula>
    </cfRule>
  </conditionalFormatting>
  <conditionalFormatting sqref="D58">
    <cfRule type="expression" dxfId="18413" priority="17191">
      <formula>$L58&gt;0.15</formula>
    </cfRule>
    <cfRule type="expression" dxfId="18412" priority="17192">
      <formula>AND($L58&gt;0.08,$L58&lt;0.15)</formula>
    </cfRule>
  </conditionalFormatting>
  <conditionalFormatting sqref="D58">
    <cfRule type="expression" dxfId="18411" priority="17189">
      <formula>$L58&gt;0.15</formula>
    </cfRule>
    <cfRule type="expression" dxfId="18410" priority="17190">
      <formula>AND($L58&gt;0.08,$L58&lt;0.15)</formula>
    </cfRule>
  </conditionalFormatting>
  <conditionalFormatting sqref="D58">
    <cfRule type="expression" dxfId="18409" priority="17187">
      <formula>$L58&gt;0.15</formula>
    </cfRule>
    <cfRule type="expression" dxfId="18408" priority="17188">
      <formula>AND($L58&gt;0.08,$L58&lt;0.15)</formula>
    </cfRule>
  </conditionalFormatting>
  <conditionalFormatting sqref="E58:F58">
    <cfRule type="expression" dxfId="18407" priority="17185">
      <formula>$L58&gt;0.15</formula>
    </cfRule>
    <cfRule type="expression" dxfId="18406" priority="17186">
      <formula>AND($L58&gt;0.08,$L58&lt;0.15)</formula>
    </cfRule>
  </conditionalFormatting>
  <conditionalFormatting sqref="E58:F58">
    <cfRule type="expression" dxfId="18405" priority="17201">
      <formula>$L58&gt;0.15</formula>
    </cfRule>
    <cfRule type="expression" dxfId="18404" priority="17202">
      <formula>AND($L58&gt;0.08,$L58&lt;0.15)</formula>
    </cfRule>
  </conditionalFormatting>
  <conditionalFormatting sqref="E58:F58">
    <cfRule type="expression" dxfId="18403" priority="17203">
      <formula>$L58&gt;0.15</formula>
    </cfRule>
    <cfRule type="expression" dxfId="18402" priority="17204">
      <formula>AND($L58&gt;0.08,$L58&lt;0.15)</formula>
    </cfRule>
  </conditionalFormatting>
  <conditionalFormatting sqref="E58:F58">
    <cfRule type="expression" dxfId="18401" priority="17197">
      <formula>$L58&gt;0.15</formula>
    </cfRule>
    <cfRule type="expression" dxfId="18400" priority="17198">
      <formula>AND($L58&gt;0.08,$L58&lt;0.15)</formula>
    </cfRule>
  </conditionalFormatting>
  <conditionalFormatting sqref="E58:F58">
    <cfRule type="expression" dxfId="18399" priority="17195">
      <formula>$L58&gt;0.15</formula>
    </cfRule>
    <cfRule type="expression" dxfId="18398" priority="17196">
      <formula>AND($L58&gt;0.08,$L58&lt;0.15)</formula>
    </cfRule>
  </conditionalFormatting>
  <conditionalFormatting sqref="G58:H58">
    <cfRule type="expression" dxfId="18397" priority="17199">
      <formula>$L58&gt;0.15</formula>
    </cfRule>
    <cfRule type="expression" dxfId="18396" priority="17200">
      <formula>AND($L58&gt;0.08,$L58&lt;0.15)</formula>
    </cfRule>
  </conditionalFormatting>
  <conditionalFormatting sqref="E58:F58">
    <cfRule type="expression" dxfId="18395" priority="17173">
      <formula>$L58&gt;0.15</formula>
    </cfRule>
    <cfRule type="expression" dxfId="18394" priority="17174">
      <formula>AND($L58&gt;0.08,$L58&lt;0.15)</formula>
    </cfRule>
  </conditionalFormatting>
  <conditionalFormatting sqref="E58:F58">
    <cfRule type="expression" dxfId="18393" priority="17183">
      <formula>$L58&gt;0.15</formula>
    </cfRule>
    <cfRule type="expression" dxfId="18392" priority="17184">
      <formula>AND($L58&gt;0.08,$L58&lt;0.15)</formula>
    </cfRule>
  </conditionalFormatting>
  <conditionalFormatting sqref="G58:H58">
    <cfRule type="expression" dxfId="18391" priority="17179">
      <formula>$L58&gt;0.15</formula>
    </cfRule>
    <cfRule type="expression" dxfId="18390" priority="17180">
      <formula>AND($L58&gt;0.08,$L58&lt;0.15)</formula>
    </cfRule>
  </conditionalFormatting>
  <conditionalFormatting sqref="G58:H58">
    <cfRule type="expression" dxfId="18389" priority="17177">
      <formula>$L58&gt;0.15</formula>
    </cfRule>
    <cfRule type="expression" dxfId="18388" priority="17178">
      <formula>AND($L58&gt;0.08,$L58&lt;0.15)</formula>
    </cfRule>
  </conditionalFormatting>
  <conditionalFormatting sqref="D58">
    <cfRule type="expression" dxfId="18387" priority="17175">
      <formula>$L58&gt;0.15</formula>
    </cfRule>
    <cfRule type="expression" dxfId="18386" priority="17176">
      <formula>AND($L58&gt;0.08,$L58&lt;0.15)</formula>
    </cfRule>
  </conditionalFormatting>
  <conditionalFormatting sqref="E58:F58">
    <cfRule type="expression" dxfId="18385" priority="17181">
      <formula>$L58&gt;0.15</formula>
    </cfRule>
    <cfRule type="expression" dxfId="18384" priority="17182">
      <formula>AND($L58&gt;0.08,$L58&lt;0.15)</formula>
    </cfRule>
  </conditionalFormatting>
  <conditionalFormatting sqref="E58:F58">
    <cfRule type="expression" dxfId="18383" priority="17171">
      <formula>$L58&gt;0.15</formula>
    </cfRule>
    <cfRule type="expression" dxfId="18382" priority="17172">
      <formula>AND($L58&gt;0.08,$L58&lt;0.15)</formula>
    </cfRule>
  </conditionalFormatting>
  <conditionalFormatting sqref="E58:F58">
    <cfRule type="expression" dxfId="18381" priority="17169">
      <formula>$L58&gt;0.15</formula>
    </cfRule>
    <cfRule type="expression" dxfId="18380" priority="17170">
      <formula>AND($L58&gt;0.08,$L58&lt;0.15)</formula>
    </cfRule>
  </conditionalFormatting>
  <conditionalFormatting sqref="D58">
    <cfRule type="expression" dxfId="18379" priority="17163">
      <formula>$L58&gt;0.15</formula>
    </cfRule>
    <cfRule type="expression" dxfId="18378" priority="17164">
      <formula>AND($L58&gt;0.08,$L58&lt;0.15)</formula>
    </cfRule>
  </conditionalFormatting>
  <conditionalFormatting sqref="E58:F58">
    <cfRule type="expression" dxfId="18377" priority="17161">
      <formula>$L58&gt;0.15</formula>
    </cfRule>
    <cfRule type="expression" dxfId="18376" priority="17162">
      <formula>AND($L58&gt;0.08,$L58&lt;0.15)</formula>
    </cfRule>
  </conditionalFormatting>
  <conditionalFormatting sqref="G58:H58">
    <cfRule type="expression" dxfId="18375" priority="17167">
      <formula>$L58&gt;0.15</formula>
    </cfRule>
    <cfRule type="expression" dxfId="18374" priority="17168">
      <formula>AND($L58&gt;0.08,$L58&lt;0.15)</formula>
    </cfRule>
  </conditionalFormatting>
  <conditionalFormatting sqref="G58:H58">
    <cfRule type="expression" dxfId="18373" priority="17165">
      <formula>$L58&gt;0.15</formula>
    </cfRule>
    <cfRule type="expression" dxfId="18372" priority="17166">
      <formula>AND($L58&gt;0.08,$L58&lt;0.15)</formula>
    </cfRule>
  </conditionalFormatting>
  <conditionalFormatting sqref="E58:F58">
    <cfRule type="expression" dxfId="18371" priority="17159">
      <formula>$L58&gt;0.15</formula>
    </cfRule>
    <cfRule type="expression" dxfId="18370" priority="17160">
      <formula>AND($L58&gt;0.08,$L58&lt;0.15)</formula>
    </cfRule>
  </conditionalFormatting>
  <conditionalFormatting sqref="E58:F58">
    <cfRule type="expression" dxfId="18369" priority="17157">
      <formula>$L58&gt;0.15</formula>
    </cfRule>
    <cfRule type="expression" dxfId="18368" priority="17158">
      <formula>AND($L58&gt;0.08,$L58&lt;0.15)</formula>
    </cfRule>
  </conditionalFormatting>
  <conditionalFormatting sqref="G58:H58">
    <cfRule type="expression" dxfId="18367" priority="17155">
      <formula>$L58&gt;0.15</formula>
    </cfRule>
    <cfRule type="expression" dxfId="18366" priority="17156">
      <formula>AND($L58&gt;0.08,$L58&lt;0.15)</formula>
    </cfRule>
  </conditionalFormatting>
  <conditionalFormatting sqref="G58:H58">
    <cfRule type="expression" dxfId="18365" priority="17153">
      <formula>$L58&gt;0.15</formula>
    </cfRule>
    <cfRule type="expression" dxfId="18364" priority="17154">
      <formula>AND($L58&gt;0.08,$L58&lt;0.15)</formula>
    </cfRule>
  </conditionalFormatting>
  <conditionalFormatting sqref="AE58:AE60">
    <cfRule type="expression" dxfId="18363" priority="17149">
      <formula>$L58&gt;0.15</formula>
    </cfRule>
    <cfRule type="expression" dxfId="18362" priority="17150">
      <formula>AND($L58&gt;0.08,$L58&lt;0.15)</formula>
    </cfRule>
  </conditionalFormatting>
  <conditionalFormatting sqref="AE58:AE60">
    <cfRule type="expression" dxfId="18361" priority="17151">
      <formula>$L58&gt;0.15</formula>
    </cfRule>
    <cfRule type="expression" dxfId="18360" priority="17152">
      <formula>AND($L58&gt;0.08,$L58&lt;0.15)</formula>
    </cfRule>
  </conditionalFormatting>
  <conditionalFormatting sqref="AC58:AD58 AA58">
    <cfRule type="expression" dxfId="18359" priority="17147">
      <formula>$L58&gt;0.15</formula>
    </cfRule>
    <cfRule type="expression" dxfId="18358" priority="17148">
      <formula>AND($L58&gt;0.08,$L58&lt;0.15)</formula>
    </cfRule>
  </conditionalFormatting>
  <conditionalFormatting sqref="AB58">
    <cfRule type="expression" dxfId="18357" priority="17145">
      <formula>$L58&gt;0.15</formula>
    </cfRule>
    <cfRule type="expression" dxfId="18356" priority="17146">
      <formula>AND($L58&gt;0.08,$L58&lt;0.15)</formula>
    </cfRule>
  </conditionalFormatting>
  <conditionalFormatting sqref="J59:J60 A59:A60 L59:Z60">
    <cfRule type="expression" dxfId="18355" priority="17143">
      <formula>$L59&gt;0.15</formula>
    </cfRule>
    <cfRule type="expression" dxfId="18354" priority="17144">
      <formula>AND($L59&gt;0.08,$L59&lt;0.15)</formula>
    </cfRule>
  </conditionalFormatting>
  <conditionalFormatting sqref="B59:C60">
    <cfRule type="expression" dxfId="18353" priority="17141">
      <formula>$L59&gt;0.15</formula>
    </cfRule>
    <cfRule type="expression" dxfId="18352" priority="17142">
      <formula>AND($L59&gt;0.08,$L59&lt;0.15)</formula>
    </cfRule>
  </conditionalFormatting>
  <conditionalFormatting sqref="K59:K60">
    <cfRule type="expression" dxfId="18351" priority="17139">
      <formula>$L59&gt;0.15</formula>
    </cfRule>
    <cfRule type="expression" dxfId="18350" priority="17140">
      <formula>AND($L59&gt;0.08,$L59&lt;0.15)</formula>
    </cfRule>
  </conditionalFormatting>
  <conditionalFormatting sqref="I59:I60">
    <cfRule type="expression" dxfId="18349" priority="17137">
      <formula>$L59&gt;0.15</formula>
    </cfRule>
    <cfRule type="expression" dxfId="18348" priority="17138">
      <formula>AND($L59&gt;0.08,$L59&lt;0.15)</formula>
    </cfRule>
  </conditionalFormatting>
  <conditionalFormatting sqref="E59:F59">
    <cfRule type="expression" dxfId="18347" priority="17133">
      <formula>$L59&gt;0.15</formula>
    </cfRule>
    <cfRule type="expression" dxfId="18346" priority="17134">
      <formula>AND($L59&gt;0.08,$L59&lt;0.15)</formula>
    </cfRule>
  </conditionalFormatting>
  <conditionalFormatting sqref="E59:F59">
    <cfRule type="expression" dxfId="18345" priority="17129">
      <formula>$L59&gt;0.15</formula>
    </cfRule>
    <cfRule type="expression" dxfId="18344" priority="17130">
      <formula>AND($L59&gt;0.08,$L59&lt;0.15)</formula>
    </cfRule>
  </conditionalFormatting>
  <conditionalFormatting sqref="E59:F59">
    <cfRule type="expression" dxfId="18343" priority="17127">
      <formula>$L59&gt;0.15</formula>
    </cfRule>
    <cfRule type="expression" dxfId="18342" priority="17128">
      <formula>AND($L59&gt;0.08,$L59&lt;0.15)</formula>
    </cfRule>
  </conditionalFormatting>
  <conditionalFormatting sqref="G59:H59">
    <cfRule type="expression" dxfId="18341" priority="17125">
      <formula>$L59&gt;0.15</formula>
    </cfRule>
    <cfRule type="expression" dxfId="18340" priority="17126">
      <formula>AND($L59&gt;0.08,$L59&lt;0.15)</formula>
    </cfRule>
  </conditionalFormatting>
  <conditionalFormatting sqref="G59:H59">
    <cfRule type="expression" dxfId="18339" priority="17131">
      <formula>$L59&gt;0.15</formula>
    </cfRule>
    <cfRule type="expression" dxfId="18338" priority="17132">
      <formula>AND($L59&gt;0.08,$L59&lt;0.15)</formula>
    </cfRule>
  </conditionalFormatting>
  <conditionalFormatting sqref="E59:F59">
    <cfRule type="expression" dxfId="18337" priority="17135">
      <formula>$L59&gt;0.15</formula>
    </cfRule>
    <cfRule type="expression" dxfId="18336" priority="17136">
      <formula>AND($L59&gt;0.08,$L59&lt;0.15)</formula>
    </cfRule>
  </conditionalFormatting>
  <conditionalFormatting sqref="D59">
    <cfRule type="expression" dxfId="18335" priority="17123">
      <formula>$L59&gt;0.15</formula>
    </cfRule>
    <cfRule type="expression" dxfId="18334" priority="17124">
      <formula>AND($L59&gt;0.08,$L59&lt;0.15)</formula>
    </cfRule>
  </conditionalFormatting>
  <conditionalFormatting sqref="D59">
    <cfRule type="expression" dxfId="18333" priority="17121">
      <formula>$L59&gt;0.15</formula>
    </cfRule>
    <cfRule type="expression" dxfId="18332" priority="17122">
      <formula>AND($L59&gt;0.08,$L59&lt;0.15)</formula>
    </cfRule>
  </conditionalFormatting>
  <conditionalFormatting sqref="E60:F60">
    <cfRule type="expression" dxfId="18331" priority="17117">
      <formula>$L60&gt;0.15</formula>
    </cfRule>
    <cfRule type="expression" dxfId="18330" priority="17118">
      <formula>AND($L60&gt;0.08,$L60&lt;0.15)</formula>
    </cfRule>
  </conditionalFormatting>
  <conditionalFormatting sqref="E60:F60">
    <cfRule type="expression" dxfId="18329" priority="17115">
      <formula>$L60&gt;0.15</formula>
    </cfRule>
    <cfRule type="expression" dxfId="18328" priority="17116">
      <formula>AND($L60&gt;0.08,$L60&lt;0.15)</formula>
    </cfRule>
  </conditionalFormatting>
  <conditionalFormatting sqref="E60:F60">
    <cfRule type="expression" dxfId="18327" priority="17113">
      <formula>$L60&gt;0.15</formula>
    </cfRule>
    <cfRule type="expression" dxfId="18326" priority="17114">
      <formula>AND($L60&gt;0.08,$L60&lt;0.15)</formula>
    </cfRule>
  </conditionalFormatting>
  <conditionalFormatting sqref="E60:F60">
    <cfRule type="expression" dxfId="18325" priority="17119">
      <formula>$L60&gt;0.15</formula>
    </cfRule>
    <cfRule type="expression" dxfId="18324" priority="17120">
      <formula>AND($L60&gt;0.08,$L60&lt;0.15)</formula>
    </cfRule>
  </conditionalFormatting>
  <conditionalFormatting sqref="D60">
    <cfRule type="expression" dxfId="18323" priority="17111">
      <formula>$L60&gt;0.15</formula>
    </cfRule>
    <cfRule type="expression" dxfId="18322" priority="17112">
      <formula>AND($L60&gt;0.08,$L60&lt;0.15)</formula>
    </cfRule>
  </conditionalFormatting>
  <conditionalFormatting sqref="D60">
    <cfRule type="expression" dxfId="18321" priority="17109">
      <formula>$L60&gt;0.15</formula>
    </cfRule>
    <cfRule type="expression" dxfId="18320" priority="17110">
      <formula>AND($L60&gt;0.08,$L60&lt;0.15)</formula>
    </cfRule>
  </conditionalFormatting>
  <conditionalFormatting sqref="AC59:AD60 AA59">
    <cfRule type="expression" dxfId="18319" priority="17107">
      <formula>$L59&gt;0.15</formula>
    </cfRule>
    <cfRule type="expression" dxfId="18318" priority="17108">
      <formula>AND($L59&gt;0.08,$L59&lt;0.15)</formula>
    </cfRule>
  </conditionalFormatting>
  <conditionalFormatting sqref="AB59:AB60">
    <cfRule type="expression" dxfId="18317" priority="17105">
      <formula>$L59&gt;0.15</formula>
    </cfRule>
    <cfRule type="expression" dxfId="18316" priority="17106">
      <formula>AND($L59&gt;0.08,$L59&lt;0.15)</formula>
    </cfRule>
  </conditionalFormatting>
  <conditionalFormatting sqref="AA60">
    <cfRule type="expression" dxfId="18315" priority="17103">
      <formula>$L60&gt;0.15</formula>
    </cfRule>
    <cfRule type="expression" dxfId="18314" priority="17104">
      <formula>AND($L60&gt;0.08,$L60&lt;0.15)</formula>
    </cfRule>
  </conditionalFormatting>
  <conditionalFormatting sqref="AF58:AF59">
    <cfRule type="expression" dxfId="18313" priority="17101">
      <formula>$L58&gt;0.15</formula>
    </cfRule>
    <cfRule type="expression" dxfId="18312" priority="17102">
      <formula>AND($L58&gt;0.08,$L58&lt;0.15)</formula>
    </cfRule>
  </conditionalFormatting>
  <conditionalFormatting sqref="AF60">
    <cfRule type="expression" dxfId="18311" priority="17099">
      <formula>$L60&gt;0.15</formula>
    </cfRule>
    <cfRule type="expression" dxfId="18310" priority="17100">
      <formula>AND($L60&gt;0.08,$L60&lt;0.15)</formula>
    </cfRule>
  </conditionalFormatting>
  <conditionalFormatting sqref="G60:H60">
    <cfRule type="expression" dxfId="18309" priority="17095">
      <formula>$L60&gt;0.15</formula>
    </cfRule>
    <cfRule type="expression" dxfId="18308" priority="17096">
      <formula>AND($L60&gt;0.08,$L60&lt;0.15)</formula>
    </cfRule>
  </conditionalFormatting>
  <conditionalFormatting sqref="G60:H60">
    <cfRule type="expression" dxfId="18307" priority="17097">
      <formula>$L60&gt;0.15</formula>
    </cfRule>
    <cfRule type="expression" dxfId="18306" priority="17098">
      <formula>AND($L60&gt;0.08,$L60&lt;0.15)</formula>
    </cfRule>
  </conditionalFormatting>
  <conditionalFormatting sqref="G40:H40">
    <cfRule type="expression" dxfId="18305" priority="16875">
      <formula>$L40&gt;0.15</formula>
    </cfRule>
    <cfRule type="expression" dxfId="18304" priority="16876">
      <formula>AND($L40&gt;0.08,$L40&lt;0.15)</formula>
    </cfRule>
  </conditionalFormatting>
  <conditionalFormatting sqref="G40:H40">
    <cfRule type="expression" dxfId="18303" priority="16873">
      <formula>$L40&gt;0.15</formula>
    </cfRule>
    <cfRule type="expression" dxfId="18302" priority="16874">
      <formula>AND($L40&gt;0.08,$L40&lt;0.15)</formula>
    </cfRule>
  </conditionalFormatting>
  <conditionalFormatting sqref="G40:H40">
    <cfRule type="expression" dxfId="18301" priority="16879">
      <formula>$L40&gt;0.15</formula>
    </cfRule>
    <cfRule type="expression" dxfId="18300" priority="16880">
      <formula>AND($L40&gt;0.08,$L40&lt;0.15)</formula>
    </cfRule>
  </conditionalFormatting>
  <conditionalFormatting sqref="G40:H40">
    <cfRule type="expression" dxfId="18299" priority="16877">
      <formula>$L40&gt;0.15</formula>
    </cfRule>
    <cfRule type="expression" dxfId="18298" priority="16878">
      <formula>AND($L40&gt;0.08,$L40&lt;0.15)</formula>
    </cfRule>
  </conditionalFormatting>
  <conditionalFormatting sqref="G40:H40">
    <cfRule type="expression" dxfId="18297" priority="16871">
      <formula>$L40&gt;0.15</formula>
    </cfRule>
    <cfRule type="expression" dxfId="18296" priority="16872">
      <formula>AND($L40&gt;0.08,$L40&lt;0.15)</formula>
    </cfRule>
  </conditionalFormatting>
  <conditionalFormatting sqref="G40:H40">
    <cfRule type="expression" dxfId="18295" priority="16869">
      <formula>$L40&gt;0.15</formula>
    </cfRule>
    <cfRule type="expression" dxfId="18294" priority="16870">
      <formula>AND($L40&gt;0.08,$L40&lt;0.15)</formula>
    </cfRule>
  </conditionalFormatting>
  <conditionalFormatting sqref="G40:H40">
    <cfRule type="expression" dxfId="18293" priority="16867">
      <formula>$L40&gt;0.15</formula>
    </cfRule>
    <cfRule type="expression" dxfId="18292" priority="16868">
      <formula>AND($L40&gt;0.08,$L40&lt;0.15)</formula>
    </cfRule>
  </conditionalFormatting>
  <conditionalFormatting sqref="G40:H40">
    <cfRule type="expression" dxfId="18291" priority="16865">
      <formula>$L40&gt;0.15</formula>
    </cfRule>
    <cfRule type="expression" dxfId="18290" priority="16866">
      <formula>AND($L40&gt;0.08,$L40&lt;0.15)</formula>
    </cfRule>
  </conditionalFormatting>
  <conditionalFormatting sqref="AA20:AB20 AA22:AB22">
    <cfRule type="expression" dxfId="18289" priority="16863">
      <formula>$L20&gt;0.15</formula>
    </cfRule>
    <cfRule type="expression" dxfId="18288" priority="16864">
      <formula>AND($L20&gt;0.08,$L20&lt;0.15)</formula>
    </cfRule>
  </conditionalFormatting>
  <conditionalFormatting sqref="J21">
    <cfRule type="expression" dxfId="18287" priority="16861">
      <formula>$L21&gt;0.15</formula>
    </cfRule>
    <cfRule type="expression" dxfId="18286" priority="16862">
      <formula>AND($L21&gt;0.08,$L21&lt;0.15)</formula>
    </cfRule>
  </conditionalFormatting>
  <conditionalFormatting sqref="AF42">
    <cfRule type="expression" dxfId="18285" priority="16791">
      <formula>$L42&gt;0.15</formula>
    </cfRule>
    <cfRule type="expression" dxfId="18284" priority="16792">
      <formula>AND($L42&gt;0.08,$L42&lt;0.15)</formula>
    </cfRule>
  </conditionalFormatting>
  <conditionalFormatting sqref="M26">
    <cfRule type="expression" dxfId="18283" priority="16789">
      <formula>$L26&gt;0.15</formula>
    </cfRule>
    <cfRule type="expression" dxfId="18282" priority="16790">
      <formula>AND($L26&gt;0.08,$L26&lt;0.15)</formula>
    </cfRule>
  </conditionalFormatting>
  <conditionalFormatting sqref="D38">
    <cfRule type="expression" dxfId="18281" priority="16787">
      <formula>$L38&gt;0.15</formula>
    </cfRule>
    <cfRule type="expression" dxfId="18280" priority="16788">
      <formula>AND($L38&gt;0.08,$L38&lt;0.15)</formula>
    </cfRule>
  </conditionalFormatting>
  <conditionalFormatting sqref="B39">
    <cfRule type="expression" dxfId="18279" priority="16785">
      <formula>$L39&gt;0.15</formula>
    </cfRule>
    <cfRule type="expression" dxfId="18278" priority="16786">
      <formula>AND($L39&gt;0.08,$L39&lt;0.15)</formula>
    </cfRule>
  </conditionalFormatting>
  <conditionalFormatting sqref="C39">
    <cfRule type="expression" dxfId="18277" priority="16783">
      <formula>$L39&gt;0.15</formula>
    </cfRule>
    <cfRule type="expression" dxfId="18276" priority="16784">
      <formula>AND($L39&gt;0.08,$L39&lt;0.15)</formula>
    </cfRule>
  </conditionalFormatting>
  <conditionalFormatting sqref="D39">
    <cfRule type="expression" dxfId="18275" priority="16781">
      <formula>$L39&gt;0.15</formula>
    </cfRule>
    <cfRule type="expression" dxfId="18274" priority="16782">
      <formula>AND($L39&gt;0.08,$L39&lt;0.15)</formula>
    </cfRule>
  </conditionalFormatting>
  <conditionalFormatting sqref="H39">
    <cfRule type="expression" dxfId="18273" priority="16769">
      <formula>$L39&gt;0.15</formula>
    </cfRule>
    <cfRule type="expression" dxfId="18272" priority="16770">
      <formula>AND($L39&gt;0.08,$L39&lt;0.15)</formula>
    </cfRule>
  </conditionalFormatting>
  <conditionalFormatting sqref="H39">
    <cfRule type="expression" dxfId="18271" priority="16767">
      <formula>$L39&gt;0.15</formula>
    </cfRule>
    <cfRule type="expression" dxfId="18270" priority="16768">
      <formula>AND($L39&gt;0.08,$L39&lt;0.15)</formula>
    </cfRule>
  </conditionalFormatting>
  <conditionalFormatting sqref="H39">
    <cfRule type="expression" dxfId="18269" priority="16765">
      <formula>$L39&gt;0.15</formula>
    </cfRule>
    <cfRule type="expression" dxfId="18268" priority="16766">
      <formula>AND($L39&gt;0.08,$L39&lt;0.15)</formula>
    </cfRule>
  </conditionalFormatting>
  <conditionalFormatting sqref="H39">
    <cfRule type="expression" dxfId="18267" priority="16775">
      <formula>$L39&gt;0.15</formula>
    </cfRule>
    <cfRule type="expression" dxfId="18266" priority="16776">
      <formula>AND($L39&gt;0.08,$L39&lt;0.15)</formula>
    </cfRule>
  </conditionalFormatting>
  <conditionalFormatting sqref="H39">
    <cfRule type="expression" dxfId="18265" priority="16773">
      <formula>$L39&gt;0.15</formula>
    </cfRule>
    <cfRule type="expression" dxfId="18264" priority="16774">
      <formula>AND($L39&gt;0.08,$L39&lt;0.15)</formula>
    </cfRule>
  </conditionalFormatting>
  <conditionalFormatting sqref="H39">
    <cfRule type="expression" dxfId="18263" priority="16779">
      <formula>$L39&gt;0.15</formula>
    </cfRule>
    <cfRule type="expression" dxfId="18262" priority="16780">
      <formula>AND($L39&gt;0.08,$L39&lt;0.15)</formula>
    </cfRule>
  </conditionalFormatting>
  <conditionalFormatting sqref="H39">
    <cfRule type="expression" dxfId="18261" priority="16777">
      <formula>$L39&gt;0.15</formula>
    </cfRule>
    <cfRule type="expression" dxfId="18260" priority="16778">
      <formula>AND($L39&gt;0.08,$L39&lt;0.15)</formula>
    </cfRule>
  </conditionalFormatting>
  <conditionalFormatting sqref="H39">
    <cfRule type="expression" dxfId="18259" priority="16771">
      <formula>$L39&gt;0.15</formula>
    </cfRule>
    <cfRule type="expression" dxfId="18258" priority="16772">
      <formula>AND($L39&gt;0.08,$L39&lt;0.15)</formula>
    </cfRule>
  </conditionalFormatting>
  <conditionalFormatting sqref="AA21">
    <cfRule type="expression" dxfId="18257" priority="16763">
      <formula>$L21&gt;0.15</formula>
    </cfRule>
    <cfRule type="expression" dxfId="18256" priority="16764">
      <formula>AND($L21&gt;0.08,$L21&lt;0.15)</formula>
    </cfRule>
  </conditionalFormatting>
  <conditionalFormatting sqref="AC21">
    <cfRule type="expression" dxfId="18255" priority="16761">
      <formula>$L21&gt;0.15</formula>
    </cfRule>
    <cfRule type="expression" dxfId="18254" priority="16762">
      <formula>AND($L21&gt;0.08,$L21&lt;0.15)</formula>
    </cfRule>
  </conditionalFormatting>
  <conditionalFormatting sqref="AB21">
    <cfRule type="expression" dxfId="18253" priority="16759">
      <formula>$L21&gt;0.15</formula>
    </cfRule>
    <cfRule type="expression" dxfId="18252" priority="16760">
      <formula>AND($L21&gt;0.08,$L21&lt;0.15)</formula>
    </cfRule>
  </conditionalFormatting>
  <conditionalFormatting sqref="AB25">
    <cfRule type="expression" dxfId="18251" priority="16757">
      <formula>$L25&gt;0.15</formula>
    </cfRule>
    <cfRule type="expression" dxfId="18250" priority="16758">
      <formula>AND($L25&gt;0.08,$L25&lt;0.15)</formula>
    </cfRule>
  </conditionalFormatting>
  <conditionalFormatting sqref="AB25">
    <cfRule type="expression" dxfId="18249" priority="16755">
      <formula>$L25&gt;0.15</formula>
    </cfRule>
    <cfRule type="expression" dxfId="18248" priority="16756">
      <formula>AND($L25&gt;0.08,$L25&lt;0.15)</formula>
    </cfRule>
  </conditionalFormatting>
  <conditionalFormatting sqref="AA25">
    <cfRule type="expression" dxfId="18247" priority="16753">
      <formula>$L25&gt;0.15</formula>
    </cfRule>
    <cfRule type="expression" dxfId="18246" priority="16754">
      <formula>AND($L25&gt;0.08,$L25&lt;0.15)</formula>
    </cfRule>
  </conditionalFormatting>
  <conditionalFormatting sqref="AC26">
    <cfRule type="expression" dxfId="18245" priority="16751">
      <formula>$L26&gt;0.15</formula>
    </cfRule>
    <cfRule type="expression" dxfId="18244" priority="16752">
      <formula>AND($L26&gt;0.08,$L26&lt;0.15)</formula>
    </cfRule>
  </conditionalFormatting>
  <conditionalFormatting sqref="AB26">
    <cfRule type="expression" dxfId="18243" priority="16749">
      <formula>$L26&gt;0.15</formula>
    </cfRule>
    <cfRule type="expression" dxfId="18242" priority="16750">
      <formula>AND($L26&gt;0.08,$L26&lt;0.15)</formula>
    </cfRule>
  </conditionalFormatting>
  <conditionalFormatting sqref="AB26">
    <cfRule type="expression" dxfId="18241" priority="16747">
      <formula>$L26&gt;0.15</formula>
    </cfRule>
    <cfRule type="expression" dxfId="18240" priority="16748">
      <formula>AND($L26&gt;0.08,$L26&lt;0.15)</formula>
    </cfRule>
  </conditionalFormatting>
  <conditionalFormatting sqref="AA26">
    <cfRule type="expression" dxfId="18239" priority="16745">
      <formula>$L26&gt;0.15</formula>
    </cfRule>
    <cfRule type="expression" dxfId="18238" priority="16746">
      <formula>AND($L26&gt;0.08,$L26&lt;0.15)</formula>
    </cfRule>
  </conditionalFormatting>
  <conditionalFormatting sqref="AC25">
    <cfRule type="expression" dxfId="18237" priority="16163">
      <formula>$L25&gt;0.15</formula>
    </cfRule>
    <cfRule type="expression" dxfId="18236" priority="16164">
      <formula>AND($L25&gt;0.08,$L25&lt;0.15)</formula>
    </cfRule>
  </conditionalFormatting>
  <conditionalFormatting sqref="E22">
    <cfRule type="expression" dxfId="18235" priority="7385">
      <formula>$L22&gt;0.15</formula>
    </cfRule>
    <cfRule type="expression" dxfId="18234" priority="7386">
      <formula>AND($L22&gt;0.08,$L22&lt;0.15)</formula>
    </cfRule>
  </conditionalFormatting>
  <conditionalFormatting sqref="E22">
    <cfRule type="expression" dxfId="18233" priority="7383">
      <formula>$L22&gt;0.15</formula>
    </cfRule>
    <cfRule type="expression" dxfId="18232" priority="7384">
      <formula>AND($L22&gt;0.08,$L22&lt;0.15)</formula>
    </cfRule>
  </conditionalFormatting>
  <conditionalFormatting sqref="E22">
    <cfRule type="expression" dxfId="18231" priority="7377">
      <formula>$L22&gt;0.15</formula>
    </cfRule>
    <cfRule type="expression" dxfId="18230" priority="7378">
      <formula>AND($L22&gt;0.08,$L22&lt;0.15)</formula>
    </cfRule>
  </conditionalFormatting>
  <conditionalFormatting sqref="E22">
    <cfRule type="expression" dxfId="18229" priority="7379">
      <formula>$L22&gt;0.15</formula>
    </cfRule>
    <cfRule type="expression" dxfId="18228" priority="7380">
      <formula>AND($L22&gt;0.08,$L22&lt;0.15)</formula>
    </cfRule>
  </conditionalFormatting>
  <conditionalFormatting sqref="E22">
    <cfRule type="expression" dxfId="18227" priority="7381">
      <formula>$L22&gt;0.15</formula>
    </cfRule>
    <cfRule type="expression" dxfId="18226" priority="7382">
      <formula>AND($L22&gt;0.08,$L22&lt;0.15)</formula>
    </cfRule>
  </conditionalFormatting>
  <conditionalFormatting sqref="E22">
    <cfRule type="expression" dxfId="18225" priority="7395">
      <formula>$L22&gt;0.15</formula>
    </cfRule>
    <cfRule type="expression" dxfId="18224" priority="7396">
      <formula>AND($L22&gt;0.08,$L22&lt;0.15)</formula>
    </cfRule>
  </conditionalFormatting>
  <conditionalFormatting sqref="E22">
    <cfRule type="expression" dxfId="18223" priority="7393">
      <formula>$L22&gt;0.15</formula>
    </cfRule>
    <cfRule type="expression" dxfId="18222" priority="7394">
      <formula>AND($L22&gt;0.08,$L22&lt;0.15)</formula>
    </cfRule>
  </conditionalFormatting>
  <conditionalFormatting sqref="E22">
    <cfRule type="expression" dxfId="18221" priority="7387">
      <formula>$L22&gt;0.15</formula>
    </cfRule>
    <cfRule type="expression" dxfId="18220" priority="7388">
      <formula>AND($L22&gt;0.08,$L22&lt;0.15)</formula>
    </cfRule>
  </conditionalFormatting>
  <conditionalFormatting sqref="E22">
    <cfRule type="expression" dxfId="18219" priority="7389">
      <formula>$L22&gt;0.15</formula>
    </cfRule>
    <cfRule type="expression" dxfId="18218" priority="7390">
      <formula>AND($L22&gt;0.08,$L22&lt;0.15)</formula>
    </cfRule>
  </conditionalFormatting>
  <conditionalFormatting sqref="E22">
    <cfRule type="expression" dxfId="18217" priority="7391">
      <formula>$L22&gt;0.15</formula>
    </cfRule>
    <cfRule type="expression" dxfId="18216" priority="7392">
      <formula>AND($L22&gt;0.08,$L22&lt;0.15)</formula>
    </cfRule>
  </conditionalFormatting>
  <conditionalFormatting sqref="G22">
    <cfRule type="expression" dxfId="18215" priority="7425">
      <formula>$L22&gt;0.15</formula>
    </cfRule>
    <cfRule type="expression" dxfId="18214" priority="7426">
      <formula>AND($L22&gt;0.08,$L22&lt;0.15)</formula>
    </cfRule>
  </conditionalFormatting>
  <conditionalFormatting sqref="G22">
    <cfRule type="expression" dxfId="18213" priority="7423">
      <formula>$L22&gt;0.15</formula>
    </cfRule>
    <cfRule type="expression" dxfId="18212" priority="7424">
      <formula>AND($L22&gt;0.08,$L22&lt;0.15)</formula>
    </cfRule>
  </conditionalFormatting>
  <conditionalFormatting sqref="F15">
    <cfRule type="expression" dxfId="18211" priority="8731">
      <formula>$L15&gt;0.15</formula>
    </cfRule>
    <cfRule type="expression" dxfId="18210" priority="8732">
      <formula>AND($L15&gt;0.08,$L15&lt;0.15)</formula>
    </cfRule>
  </conditionalFormatting>
  <conditionalFormatting sqref="F15">
    <cfRule type="expression" dxfId="18209" priority="8729">
      <formula>$L15&gt;0.15</formula>
    </cfRule>
    <cfRule type="expression" dxfId="18208" priority="8730">
      <formula>AND($L15&gt;0.08,$L15&lt;0.15)</formula>
    </cfRule>
  </conditionalFormatting>
  <conditionalFormatting sqref="G15">
    <cfRule type="expression" dxfId="18207" priority="8727">
      <formula>$L15&gt;0.15</formula>
    </cfRule>
    <cfRule type="expression" dxfId="18206" priority="8728">
      <formula>AND($L15&gt;0.08,$L15&lt;0.15)</formula>
    </cfRule>
  </conditionalFormatting>
  <conditionalFormatting sqref="G15">
    <cfRule type="expression" dxfId="18205" priority="8725">
      <formula>$L15&gt;0.15</formula>
    </cfRule>
    <cfRule type="expression" dxfId="18204" priority="8726">
      <formula>AND($L15&gt;0.08,$L15&lt;0.15)</formula>
    </cfRule>
  </conditionalFormatting>
  <conditionalFormatting sqref="F15">
    <cfRule type="expression" dxfId="18203" priority="8733">
      <formula>$L15&gt;0.15</formula>
    </cfRule>
    <cfRule type="expression" dxfId="18202" priority="8734">
      <formula>AND($L15&gt;0.08,$L15&lt;0.15)</formula>
    </cfRule>
  </conditionalFormatting>
  <conditionalFormatting sqref="F15">
    <cfRule type="expression" dxfId="18201" priority="8739">
      <formula>$L15&gt;0.15</formula>
    </cfRule>
    <cfRule type="expression" dxfId="18200" priority="8740">
      <formula>AND($L15&gt;0.08,$L15&lt;0.15)</formula>
    </cfRule>
  </conditionalFormatting>
  <conditionalFormatting sqref="F15">
    <cfRule type="expression" dxfId="18199" priority="8737">
      <formula>$L15&gt;0.15</formula>
    </cfRule>
    <cfRule type="expression" dxfId="18198" priority="8738">
      <formula>AND($L15&gt;0.08,$L15&lt;0.15)</formula>
    </cfRule>
  </conditionalFormatting>
  <conditionalFormatting sqref="F15">
    <cfRule type="expression" dxfId="18197" priority="8735">
      <formula>$L15&gt;0.15</formula>
    </cfRule>
    <cfRule type="expression" dxfId="18196" priority="8736">
      <formula>AND($L15&gt;0.08,$L15&lt;0.15)</formula>
    </cfRule>
  </conditionalFormatting>
  <conditionalFormatting sqref="F15">
    <cfRule type="expression" dxfId="18195" priority="8743">
      <formula>$L15&gt;0.15</formula>
    </cfRule>
    <cfRule type="expression" dxfId="18194" priority="8744">
      <formula>AND($L15&gt;0.08,$L15&lt;0.15)</formula>
    </cfRule>
  </conditionalFormatting>
  <conditionalFormatting sqref="F15">
    <cfRule type="expression" dxfId="18193" priority="8745">
      <formula>$L15&gt;0.15</formula>
    </cfRule>
    <cfRule type="expression" dxfId="18192" priority="8746">
      <formula>AND($L15&gt;0.08,$L15&lt;0.15)</formula>
    </cfRule>
  </conditionalFormatting>
  <conditionalFormatting sqref="F15">
    <cfRule type="expression" dxfId="18191" priority="8741">
      <formula>$L15&gt;0.15</formula>
    </cfRule>
    <cfRule type="expression" dxfId="18190" priority="8742">
      <formula>AND($L15&gt;0.08,$L15&lt;0.15)</formula>
    </cfRule>
  </conditionalFormatting>
  <conditionalFormatting sqref="F15">
    <cfRule type="expression" dxfId="18189" priority="8753">
      <formula>$L15&gt;0.15</formula>
    </cfRule>
    <cfRule type="expression" dxfId="18188" priority="8754">
      <formula>AND($L15&gt;0.08,$L15&lt;0.15)</formula>
    </cfRule>
  </conditionalFormatting>
  <conditionalFormatting sqref="F15">
    <cfRule type="expression" dxfId="18187" priority="8751">
      <formula>$L15&gt;0.15</formula>
    </cfRule>
    <cfRule type="expression" dxfId="18186" priority="8752">
      <formula>AND($L15&gt;0.08,$L15&lt;0.15)</formula>
    </cfRule>
  </conditionalFormatting>
  <conditionalFormatting sqref="F15">
    <cfRule type="expression" dxfId="18185" priority="8749">
      <formula>$L15&gt;0.15</formula>
    </cfRule>
    <cfRule type="expression" dxfId="18184" priority="8750">
      <formula>AND($L15&gt;0.08,$L15&lt;0.15)</formula>
    </cfRule>
  </conditionalFormatting>
  <conditionalFormatting sqref="F15">
    <cfRule type="expression" dxfId="18183" priority="8747">
      <formula>$L15&gt;0.15</formula>
    </cfRule>
    <cfRule type="expression" dxfId="18182" priority="8748">
      <formula>AND($L15&gt;0.08,$L15&lt;0.15)</formula>
    </cfRule>
  </conditionalFormatting>
  <conditionalFormatting sqref="F22">
    <cfRule type="expression" dxfId="18181" priority="7455">
      <formula>$L22&gt;0.15</formula>
    </cfRule>
    <cfRule type="expression" dxfId="18180" priority="7456">
      <formula>AND($L22&gt;0.08,$L22&lt;0.15)</formula>
    </cfRule>
  </conditionalFormatting>
  <conditionalFormatting sqref="F22">
    <cfRule type="expression" dxfId="18179" priority="7453">
      <formula>$L22&gt;0.15</formula>
    </cfRule>
    <cfRule type="expression" dxfId="18178" priority="7454">
      <formula>AND($L22&gt;0.08,$L22&lt;0.15)</formula>
    </cfRule>
  </conditionalFormatting>
  <conditionalFormatting sqref="F22">
    <cfRule type="expression" dxfId="18177" priority="7451">
      <formula>$L22&gt;0.15</formula>
    </cfRule>
    <cfRule type="expression" dxfId="18176" priority="7452">
      <formula>AND($L22&gt;0.08,$L22&lt;0.15)</formula>
    </cfRule>
  </conditionalFormatting>
  <conditionalFormatting sqref="F22">
    <cfRule type="expression" dxfId="18175" priority="7457">
      <formula>$L22&gt;0.15</formula>
    </cfRule>
    <cfRule type="expression" dxfId="18174" priority="7458">
      <formula>AND($L22&gt;0.08,$L22&lt;0.15)</formula>
    </cfRule>
  </conditionalFormatting>
  <conditionalFormatting sqref="G22">
    <cfRule type="expression" dxfId="18173" priority="7433">
      <formula>$L22&gt;0.15</formula>
    </cfRule>
    <cfRule type="expression" dxfId="18172" priority="7434">
      <formula>AND($L22&gt;0.08,$L22&lt;0.15)</formula>
    </cfRule>
  </conditionalFormatting>
  <conditionalFormatting sqref="G22">
    <cfRule type="expression" dxfId="18171" priority="7431">
      <formula>$L22&gt;0.15</formula>
    </cfRule>
    <cfRule type="expression" dxfId="18170" priority="7432">
      <formula>AND($L22&gt;0.08,$L22&lt;0.15)</formula>
    </cfRule>
  </conditionalFormatting>
  <conditionalFormatting sqref="G22">
    <cfRule type="expression" dxfId="18169" priority="7435">
      <formula>$L22&gt;0.15</formula>
    </cfRule>
    <cfRule type="expression" dxfId="18168" priority="7436">
      <formula>AND($L22&gt;0.08,$L22&lt;0.15)</formula>
    </cfRule>
  </conditionalFormatting>
  <conditionalFormatting sqref="G22">
    <cfRule type="expression" dxfId="18167" priority="7429">
      <formula>$L22&gt;0.15</formula>
    </cfRule>
    <cfRule type="expression" dxfId="18166" priority="7430">
      <formula>AND($L22&gt;0.08,$L22&lt;0.15)</formula>
    </cfRule>
  </conditionalFormatting>
  <conditionalFormatting sqref="G22">
    <cfRule type="expression" dxfId="18165" priority="7427">
      <formula>$L22&gt;0.15</formula>
    </cfRule>
    <cfRule type="expression" dxfId="18164" priority="7428">
      <formula>AND($L22&gt;0.08,$L22&lt;0.15)</formula>
    </cfRule>
  </conditionalFormatting>
  <conditionalFormatting sqref="F22">
    <cfRule type="expression" dxfId="18163" priority="7449">
      <formula>$L22&gt;0.15</formula>
    </cfRule>
    <cfRule type="expression" dxfId="18162" priority="7450">
      <formula>AND($L22&gt;0.08,$L22&lt;0.15)</formula>
    </cfRule>
  </conditionalFormatting>
  <conditionalFormatting sqref="F22">
    <cfRule type="expression" dxfId="18161" priority="7447">
      <formula>$L22&gt;0.15</formula>
    </cfRule>
    <cfRule type="expression" dxfId="18160" priority="7448">
      <formula>AND($L22&gt;0.08,$L22&lt;0.15)</formula>
    </cfRule>
  </conditionalFormatting>
  <conditionalFormatting sqref="F22">
    <cfRule type="expression" dxfId="18159" priority="7441">
      <formula>$L22&gt;0.15</formula>
    </cfRule>
    <cfRule type="expression" dxfId="18158" priority="7442">
      <formula>AND($L22&gt;0.08,$L22&lt;0.15)</formula>
    </cfRule>
  </conditionalFormatting>
  <conditionalFormatting sqref="F22">
    <cfRule type="expression" dxfId="18157" priority="7439">
      <formula>$L22&gt;0.15</formula>
    </cfRule>
    <cfRule type="expression" dxfId="18156" priority="7440">
      <formula>AND($L22&gt;0.08,$L22&lt;0.15)</formula>
    </cfRule>
  </conditionalFormatting>
  <conditionalFormatting sqref="G22">
    <cfRule type="expression" dxfId="18155" priority="7437">
      <formula>$L22&gt;0.15</formula>
    </cfRule>
    <cfRule type="expression" dxfId="18154" priority="7438">
      <formula>AND($L22&gt;0.08,$L22&lt;0.15)</formula>
    </cfRule>
  </conditionalFormatting>
  <conditionalFormatting sqref="F22">
    <cfRule type="expression" dxfId="18153" priority="7443">
      <formula>$L22&gt;0.15</formula>
    </cfRule>
    <cfRule type="expression" dxfId="18152" priority="7444">
      <formula>AND($L22&gt;0.08,$L22&lt;0.15)</formula>
    </cfRule>
  </conditionalFormatting>
  <conditionalFormatting sqref="F22">
    <cfRule type="expression" dxfId="18151" priority="7445">
      <formula>$L22&gt;0.15</formula>
    </cfRule>
    <cfRule type="expression" dxfId="18150" priority="7446">
      <formula>AND($L22&gt;0.08,$L22&lt;0.15)</formula>
    </cfRule>
  </conditionalFormatting>
  <conditionalFormatting sqref="D22">
    <cfRule type="expression" dxfId="18149" priority="7417">
      <formula>$L22&gt;0.15</formula>
    </cfRule>
    <cfRule type="expression" dxfId="18148" priority="7418">
      <formula>AND($L22&gt;0.08,$L22&lt;0.15)</formula>
    </cfRule>
  </conditionalFormatting>
  <conditionalFormatting sqref="D22">
    <cfRule type="expression" dxfId="18147" priority="7415">
      <formula>$L22&gt;0.15</formula>
    </cfRule>
    <cfRule type="expression" dxfId="18146" priority="7416">
      <formula>AND($L22&gt;0.08,$L22&lt;0.15)</formula>
    </cfRule>
  </conditionalFormatting>
  <conditionalFormatting sqref="D22">
    <cfRule type="expression" dxfId="18145" priority="7413">
      <formula>$L22&gt;0.15</formula>
    </cfRule>
    <cfRule type="expression" dxfId="18144" priority="7414">
      <formula>AND($L22&gt;0.08,$L22&lt;0.15)</formula>
    </cfRule>
  </conditionalFormatting>
  <conditionalFormatting sqref="D22">
    <cfRule type="expression" dxfId="18143" priority="7405">
      <formula>$L22&gt;0.15</formula>
    </cfRule>
    <cfRule type="expression" dxfId="18142" priority="7406">
      <formula>AND($L22&gt;0.08,$L22&lt;0.15)</formula>
    </cfRule>
  </conditionalFormatting>
  <conditionalFormatting sqref="D22">
    <cfRule type="expression" dxfId="18141" priority="7421">
      <formula>$L22&gt;0.15</formula>
    </cfRule>
    <cfRule type="expression" dxfId="18140" priority="7422">
      <formula>AND($L22&gt;0.08,$L22&lt;0.15)</formula>
    </cfRule>
  </conditionalFormatting>
  <conditionalFormatting sqref="D22">
    <cfRule type="expression" dxfId="18139" priority="7419">
      <formula>$L22&gt;0.15</formula>
    </cfRule>
    <cfRule type="expression" dxfId="18138" priority="7420">
      <formula>AND($L22&gt;0.08,$L22&lt;0.15)</formula>
    </cfRule>
  </conditionalFormatting>
  <conditionalFormatting sqref="D22">
    <cfRule type="expression" dxfId="18137" priority="7411">
      <formula>$L22&gt;0.15</formula>
    </cfRule>
    <cfRule type="expression" dxfId="18136" priority="7412">
      <formula>AND($L22&gt;0.08,$L22&lt;0.15)</formula>
    </cfRule>
  </conditionalFormatting>
  <conditionalFormatting sqref="D22">
    <cfRule type="expression" dxfId="18135" priority="7407">
      <formula>$L22&gt;0.15</formula>
    </cfRule>
    <cfRule type="expression" dxfId="18134" priority="7408">
      <formula>AND($L22&gt;0.08,$L22&lt;0.15)</formula>
    </cfRule>
  </conditionalFormatting>
  <conditionalFormatting sqref="D22">
    <cfRule type="expression" dxfId="18133" priority="7409">
      <formula>$L22&gt;0.15</formula>
    </cfRule>
    <cfRule type="expression" dxfId="18132" priority="7410">
      <formula>AND($L22&gt;0.08,$L22&lt;0.15)</formula>
    </cfRule>
  </conditionalFormatting>
  <conditionalFormatting sqref="D22">
    <cfRule type="expression" dxfId="18131" priority="7403">
      <formula>$L22&gt;0.15</formula>
    </cfRule>
    <cfRule type="expression" dxfId="18130" priority="7404">
      <formula>AND($L22&gt;0.08,$L22&lt;0.15)</formula>
    </cfRule>
  </conditionalFormatting>
  <conditionalFormatting sqref="D22">
    <cfRule type="expression" dxfId="18129" priority="7401">
      <formula>$L22&gt;0.15</formula>
    </cfRule>
    <cfRule type="expression" dxfId="18128" priority="7402">
      <formula>AND($L22&gt;0.08,$L22&lt;0.15)</formula>
    </cfRule>
  </conditionalFormatting>
  <conditionalFormatting sqref="D22">
    <cfRule type="expression" dxfId="18127" priority="7399">
      <formula>$L22&gt;0.15</formula>
    </cfRule>
    <cfRule type="expression" dxfId="18126" priority="7400">
      <formula>AND($L22&gt;0.08,$L22&lt;0.15)</formula>
    </cfRule>
  </conditionalFormatting>
  <conditionalFormatting sqref="D22">
    <cfRule type="expression" dxfId="18125" priority="7397">
      <formula>$L22&gt;0.15</formula>
    </cfRule>
    <cfRule type="expression" dxfId="18124" priority="7398">
      <formula>AND($L22&gt;0.08,$L22&lt;0.15)</formula>
    </cfRule>
  </conditionalFormatting>
  <conditionalFormatting sqref="E14">
    <cfRule type="expression" dxfId="18123" priority="7631">
      <formula>$L14&gt;0.15</formula>
    </cfRule>
    <cfRule type="expression" dxfId="18122" priority="7632">
      <formula>AND($L14&gt;0.08,$L14&lt;0.15)</formula>
    </cfRule>
  </conditionalFormatting>
  <conditionalFormatting sqref="E14">
    <cfRule type="expression" dxfId="18121" priority="7629">
      <formula>$L14&gt;0.15</formula>
    </cfRule>
    <cfRule type="expression" dxfId="18120" priority="7630">
      <formula>AND($L14&gt;0.08,$L14&lt;0.15)</formula>
    </cfRule>
  </conditionalFormatting>
  <conditionalFormatting sqref="E14">
    <cfRule type="expression" dxfId="18119" priority="7633">
      <formula>$L14&gt;0.15</formula>
    </cfRule>
    <cfRule type="expression" dxfId="18118" priority="7634">
      <formula>AND($L14&gt;0.08,$L14&lt;0.15)</formula>
    </cfRule>
  </conditionalFormatting>
  <conditionalFormatting sqref="E14">
    <cfRule type="expression" dxfId="18117" priority="7627">
      <formula>$L14&gt;0.15</formula>
    </cfRule>
    <cfRule type="expression" dxfId="18116" priority="7628">
      <formula>AND($L14&gt;0.08,$L14&lt;0.15)</formula>
    </cfRule>
  </conditionalFormatting>
  <conditionalFormatting sqref="E14">
    <cfRule type="expression" dxfId="18115" priority="7623">
      <formula>$L14&gt;0.15</formula>
    </cfRule>
    <cfRule type="expression" dxfId="18114" priority="7624">
      <formula>AND($L14&gt;0.08,$L14&lt;0.15)</formula>
    </cfRule>
  </conditionalFormatting>
  <conditionalFormatting sqref="E14">
    <cfRule type="expression" dxfId="18113" priority="7625">
      <formula>$L14&gt;0.15</formula>
    </cfRule>
    <cfRule type="expression" dxfId="18112" priority="7626">
      <formula>AND($L14&gt;0.08,$L14&lt;0.15)</formula>
    </cfRule>
  </conditionalFormatting>
  <conditionalFormatting sqref="E14">
    <cfRule type="expression" dxfId="18111" priority="7647">
      <formula>$L14&gt;0.15</formula>
    </cfRule>
    <cfRule type="expression" dxfId="18110" priority="7648">
      <formula>AND($L14&gt;0.08,$L14&lt;0.15)</formula>
    </cfRule>
  </conditionalFormatting>
  <conditionalFormatting sqref="E14">
    <cfRule type="expression" dxfId="18109" priority="7645">
      <formula>$L14&gt;0.15</formula>
    </cfRule>
    <cfRule type="expression" dxfId="18108" priority="7646">
      <formula>AND($L14&gt;0.08,$L14&lt;0.15)</formula>
    </cfRule>
  </conditionalFormatting>
  <conditionalFormatting sqref="E14">
    <cfRule type="expression" dxfId="18107" priority="7639">
      <formula>$L14&gt;0.15</formula>
    </cfRule>
    <cfRule type="expression" dxfId="18106" priority="7640">
      <formula>AND($L14&gt;0.08,$L14&lt;0.15)</formula>
    </cfRule>
  </conditionalFormatting>
  <conditionalFormatting sqref="E14">
    <cfRule type="expression" dxfId="18105" priority="7637">
      <formula>$L14&gt;0.15</formula>
    </cfRule>
    <cfRule type="expression" dxfId="18104" priority="7638">
      <formula>AND($L14&gt;0.08,$L14&lt;0.15)</formula>
    </cfRule>
  </conditionalFormatting>
  <conditionalFormatting sqref="E14">
    <cfRule type="expression" dxfId="18103" priority="7635">
      <formula>$L14&gt;0.15</formula>
    </cfRule>
    <cfRule type="expression" dxfId="18102" priority="7636">
      <formula>AND($L14&gt;0.08,$L14&lt;0.15)</formula>
    </cfRule>
  </conditionalFormatting>
  <conditionalFormatting sqref="E14">
    <cfRule type="expression" dxfId="18101" priority="7641">
      <formula>$L14&gt;0.15</formula>
    </cfRule>
    <cfRule type="expression" dxfId="18100" priority="7642">
      <formula>AND($L14&gt;0.08,$L14&lt;0.15)</formula>
    </cfRule>
  </conditionalFormatting>
  <conditionalFormatting sqref="E14">
    <cfRule type="expression" dxfId="18099" priority="7643">
      <formula>$L14&gt;0.15</formula>
    </cfRule>
    <cfRule type="expression" dxfId="18098" priority="7644">
      <formula>AND($L14&gt;0.08,$L14&lt;0.15)</formula>
    </cfRule>
  </conditionalFormatting>
  <conditionalFormatting sqref="D14">
    <cfRule type="expression" dxfId="18097" priority="7615">
      <formula>$L14&gt;0.15</formula>
    </cfRule>
    <cfRule type="expression" dxfId="18096" priority="7616">
      <formula>AND($L14&gt;0.08,$L14&lt;0.15)</formula>
    </cfRule>
  </conditionalFormatting>
  <conditionalFormatting sqref="D14">
    <cfRule type="expression" dxfId="18095" priority="7613">
      <formula>$L14&gt;0.15</formula>
    </cfRule>
    <cfRule type="expression" dxfId="18094" priority="7614">
      <formula>AND($L14&gt;0.08,$L14&lt;0.15)</formula>
    </cfRule>
  </conditionalFormatting>
  <conditionalFormatting sqref="D14">
    <cfRule type="expression" dxfId="18093" priority="7611">
      <formula>$L14&gt;0.15</formula>
    </cfRule>
    <cfRule type="expression" dxfId="18092" priority="7612">
      <formula>AND($L14&gt;0.08,$L14&lt;0.15)</formula>
    </cfRule>
  </conditionalFormatting>
  <conditionalFormatting sqref="D14">
    <cfRule type="expression" dxfId="18091" priority="7603">
      <formula>$L14&gt;0.15</formula>
    </cfRule>
    <cfRule type="expression" dxfId="18090" priority="7604">
      <formula>AND($L14&gt;0.08,$L14&lt;0.15)</formula>
    </cfRule>
  </conditionalFormatting>
  <conditionalFormatting sqref="D14">
    <cfRule type="expression" dxfId="18089" priority="7601">
      <formula>$L14&gt;0.15</formula>
    </cfRule>
    <cfRule type="expression" dxfId="18088" priority="7602">
      <formula>AND($L14&gt;0.08,$L14&lt;0.15)</formula>
    </cfRule>
  </conditionalFormatting>
  <conditionalFormatting sqref="D14">
    <cfRule type="expression" dxfId="18087" priority="7599">
      <formula>$L14&gt;0.15</formula>
    </cfRule>
    <cfRule type="expression" dxfId="18086" priority="7600">
      <formula>AND($L14&gt;0.08,$L14&lt;0.15)</formula>
    </cfRule>
  </conditionalFormatting>
  <conditionalFormatting sqref="D14">
    <cfRule type="expression" dxfId="18085" priority="7619">
      <formula>$L14&gt;0.15</formula>
    </cfRule>
    <cfRule type="expression" dxfId="18084" priority="7620">
      <formula>AND($L14&gt;0.08,$L14&lt;0.15)</formula>
    </cfRule>
  </conditionalFormatting>
  <conditionalFormatting sqref="D14">
    <cfRule type="expression" dxfId="18083" priority="7621">
      <formula>$L14&gt;0.15</formula>
    </cfRule>
    <cfRule type="expression" dxfId="18082" priority="7622">
      <formula>AND($L14&gt;0.08,$L14&lt;0.15)</formula>
    </cfRule>
  </conditionalFormatting>
  <conditionalFormatting sqref="D14">
    <cfRule type="expression" dxfId="18081" priority="7617">
      <formula>$L14&gt;0.15</formula>
    </cfRule>
    <cfRule type="expression" dxfId="18080" priority="7618">
      <formula>AND($L14&gt;0.08,$L14&lt;0.15)</formula>
    </cfRule>
  </conditionalFormatting>
  <conditionalFormatting sqref="D14">
    <cfRule type="expression" dxfId="18079" priority="7609">
      <formula>$L14&gt;0.15</formula>
    </cfRule>
    <cfRule type="expression" dxfId="18078" priority="7610">
      <formula>AND($L14&gt;0.08,$L14&lt;0.15)</formula>
    </cfRule>
  </conditionalFormatting>
  <conditionalFormatting sqref="D14">
    <cfRule type="expression" dxfId="18077" priority="7605">
      <formula>$L14&gt;0.15</formula>
    </cfRule>
    <cfRule type="expression" dxfId="18076" priority="7606">
      <formula>AND($L14&gt;0.08,$L14&lt;0.15)</formula>
    </cfRule>
  </conditionalFormatting>
  <conditionalFormatting sqref="D14">
    <cfRule type="expression" dxfId="18075" priority="7607">
      <formula>$L14&gt;0.15</formula>
    </cfRule>
    <cfRule type="expression" dxfId="18074" priority="7608">
      <formula>AND($L14&gt;0.08,$L14&lt;0.15)</formula>
    </cfRule>
  </conditionalFormatting>
  <conditionalFormatting sqref="D14">
    <cfRule type="expression" dxfId="18073" priority="7597">
      <formula>$L14&gt;0.15</formula>
    </cfRule>
    <cfRule type="expression" dxfId="18072" priority="7598">
      <formula>AND($L14&gt;0.08,$L14&lt;0.15)</formula>
    </cfRule>
  </conditionalFormatting>
  <conditionalFormatting sqref="AB16">
    <cfRule type="expression" dxfId="18071" priority="7563">
      <formula>$L16&gt;0.15</formula>
    </cfRule>
    <cfRule type="expression" dxfId="18070" priority="7564">
      <formula>AND($L16&gt;0.08,$L16&lt;0.15)</formula>
    </cfRule>
  </conditionalFormatting>
  <conditionalFormatting sqref="AA16">
    <cfRule type="expression" dxfId="18069" priority="7561">
      <formula>$L16&gt;0.15</formula>
    </cfRule>
    <cfRule type="expression" dxfId="18068" priority="7562">
      <formula>AND($L16&gt;0.08,$L16&lt;0.15)</formula>
    </cfRule>
  </conditionalFormatting>
  <conditionalFormatting sqref="F21">
    <cfRule type="expression" dxfId="18067" priority="7557">
      <formula>$L21&gt;0.15</formula>
    </cfRule>
    <cfRule type="expression" dxfId="18066" priority="7558">
      <formula>AND($L21&gt;0.08,$L21&lt;0.15)</formula>
    </cfRule>
  </conditionalFormatting>
  <conditionalFormatting sqref="F21">
    <cfRule type="expression" dxfId="18065" priority="7555">
      <formula>$L21&gt;0.15</formula>
    </cfRule>
    <cfRule type="expression" dxfId="18064" priority="7556">
      <formula>AND($L21&gt;0.08,$L21&lt;0.15)</formula>
    </cfRule>
  </conditionalFormatting>
  <conditionalFormatting sqref="F21">
    <cfRule type="expression" dxfId="18063" priority="7553">
      <formula>$L21&gt;0.15</formula>
    </cfRule>
    <cfRule type="expression" dxfId="18062" priority="7554">
      <formula>AND($L21&gt;0.08,$L21&lt;0.15)</formula>
    </cfRule>
  </conditionalFormatting>
  <conditionalFormatting sqref="F21">
    <cfRule type="expression" dxfId="18061" priority="7545">
      <formula>$L21&gt;0.15</formula>
    </cfRule>
    <cfRule type="expression" dxfId="18060" priority="7546">
      <formula>AND($L21&gt;0.08,$L21&lt;0.15)</formula>
    </cfRule>
  </conditionalFormatting>
  <conditionalFormatting sqref="F21">
    <cfRule type="expression" dxfId="18059" priority="7543">
      <formula>$L21&gt;0.15</formula>
    </cfRule>
    <cfRule type="expression" dxfId="18058" priority="7544">
      <formula>AND($L21&gt;0.08,$L21&lt;0.15)</formula>
    </cfRule>
  </conditionalFormatting>
  <conditionalFormatting sqref="F21">
    <cfRule type="expression" dxfId="18057" priority="7541">
      <formula>$L21&gt;0.15</formula>
    </cfRule>
    <cfRule type="expression" dxfId="18056" priority="7542">
      <formula>AND($L21&gt;0.08,$L21&lt;0.15)</formula>
    </cfRule>
  </conditionalFormatting>
  <conditionalFormatting sqref="F21">
    <cfRule type="expression" dxfId="18055" priority="7549">
      <formula>$L21&gt;0.15</formula>
    </cfRule>
    <cfRule type="expression" dxfId="18054" priority="7550">
      <formula>AND($L21&gt;0.08,$L21&lt;0.15)</formula>
    </cfRule>
  </conditionalFormatting>
  <conditionalFormatting sqref="F21">
    <cfRule type="expression" dxfId="18053" priority="7551">
      <formula>$L21&gt;0.15</formula>
    </cfRule>
    <cfRule type="expression" dxfId="18052" priority="7552">
      <formula>AND($L21&gt;0.08,$L21&lt;0.15)</formula>
    </cfRule>
  </conditionalFormatting>
  <conditionalFormatting sqref="F21">
    <cfRule type="expression" dxfId="18051" priority="7547">
      <formula>$L21&gt;0.15</formula>
    </cfRule>
    <cfRule type="expression" dxfId="18050" priority="7548">
      <formula>AND($L21&gt;0.08,$L21&lt;0.15)</formula>
    </cfRule>
  </conditionalFormatting>
  <conditionalFormatting sqref="F21">
    <cfRule type="expression" dxfId="18049" priority="7533">
      <formula>$L21&gt;0.15</formula>
    </cfRule>
    <cfRule type="expression" dxfId="18048" priority="7534">
      <formula>AND($L21&gt;0.08,$L21&lt;0.15)</formula>
    </cfRule>
  </conditionalFormatting>
  <conditionalFormatting sqref="F21">
    <cfRule type="expression" dxfId="18047" priority="7539">
      <formula>$L21&gt;0.15</formula>
    </cfRule>
    <cfRule type="expression" dxfId="18046" priority="7540">
      <formula>AND($L21&gt;0.08,$L21&lt;0.15)</formula>
    </cfRule>
  </conditionalFormatting>
  <conditionalFormatting sqref="F21">
    <cfRule type="expression" dxfId="18045" priority="7535">
      <formula>$L21&gt;0.15</formula>
    </cfRule>
    <cfRule type="expression" dxfId="18044" priority="7536">
      <formula>AND($L21&gt;0.08,$L21&lt;0.15)</formula>
    </cfRule>
  </conditionalFormatting>
  <conditionalFormatting sqref="F21">
    <cfRule type="expression" dxfId="18043" priority="7537">
      <formula>$L21&gt;0.15</formula>
    </cfRule>
    <cfRule type="expression" dxfId="18042" priority="7538">
      <formula>AND($L21&gt;0.08,$L21&lt;0.15)</formula>
    </cfRule>
  </conditionalFormatting>
  <conditionalFormatting sqref="E21">
    <cfRule type="expression" dxfId="18041" priority="5131">
      <formula>$L21&gt;0.15</formula>
    </cfRule>
    <cfRule type="expression" dxfId="18040" priority="5132">
      <formula>AND($L21&gt;0.08,$L21&lt;0.15)</formula>
    </cfRule>
  </conditionalFormatting>
  <conditionalFormatting sqref="E21">
    <cfRule type="expression" dxfId="18039" priority="5129">
      <formula>$L21&gt;0.15</formula>
    </cfRule>
    <cfRule type="expression" dxfId="18038" priority="5130">
      <formula>AND($L21&gt;0.08,$L21&lt;0.15)</formula>
    </cfRule>
  </conditionalFormatting>
  <conditionalFormatting sqref="E17">
    <cfRule type="expression" dxfId="18037" priority="5227">
      <formula>$L17&gt;0.15</formula>
    </cfRule>
    <cfRule type="expression" dxfId="18036" priority="5228">
      <formula>AND($L17&gt;0.08,$L17&lt;0.15)</formula>
    </cfRule>
  </conditionalFormatting>
  <conditionalFormatting sqref="E17">
    <cfRule type="expression" dxfId="18035" priority="5229">
      <formula>$L17&gt;0.15</formula>
    </cfRule>
    <cfRule type="expression" dxfId="18034" priority="5230">
      <formula>AND($L17&gt;0.08,$L17&lt;0.15)</formula>
    </cfRule>
  </conditionalFormatting>
  <conditionalFormatting sqref="E17">
    <cfRule type="expression" dxfId="18033" priority="5223">
      <formula>$L17&gt;0.15</formula>
    </cfRule>
    <cfRule type="expression" dxfId="18032" priority="5224">
      <formula>AND($L17&gt;0.08,$L17&lt;0.15)</formula>
    </cfRule>
  </conditionalFormatting>
  <conditionalFormatting sqref="E17">
    <cfRule type="expression" dxfId="18031" priority="5219">
      <formula>$L17&gt;0.15</formula>
    </cfRule>
    <cfRule type="expression" dxfId="18030" priority="5220">
      <formula>AND($L17&gt;0.08,$L17&lt;0.15)</formula>
    </cfRule>
  </conditionalFormatting>
  <conditionalFormatting sqref="E17">
    <cfRule type="expression" dxfId="18029" priority="5217">
      <formula>$L17&gt;0.15</formula>
    </cfRule>
    <cfRule type="expression" dxfId="18028" priority="5218">
      <formula>AND($L17&gt;0.08,$L17&lt;0.15)</formula>
    </cfRule>
  </conditionalFormatting>
  <conditionalFormatting sqref="E17">
    <cfRule type="expression" dxfId="18027" priority="5215">
      <formula>$L17&gt;0.15</formula>
    </cfRule>
    <cfRule type="expression" dxfId="18026" priority="5216">
      <formula>AND($L17&gt;0.08,$L17&lt;0.15)</formula>
    </cfRule>
  </conditionalFormatting>
  <conditionalFormatting sqref="E17">
    <cfRule type="expression" dxfId="18025" priority="5225">
      <formula>$L17&gt;0.15</formula>
    </cfRule>
    <cfRule type="expression" dxfId="18024" priority="5226">
      <formula>AND($L17&gt;0.08,$L17&lt;0.15)</formula>
    </cfRule>
  </conditionalFormatting>
  <conditionalFormatting sqref="E17">
    <cfRule type="expression" dxfId="18023" priority="5221">
      <formula>$L17&gt;0.15</formula>
    </cfRule>
    <cfRule type="expression" dxfId="18022" priority="5222">
      <formula>AND($L17&gt;0.08,$L17&lt;0.15)</formula>
    </cfRule>
  </conditionalFormatting>
  <conditionalFormatting sqref="F16:F17">
    <cfRule type="expression" dxfId="18021" priority="5253">
      <formula>$L16&gt;0.15</formula>
    </cfRule>
    <cfRule type="expression" dxfId="18020" priority="5254">
      <formula>AND($L16&gt;0.08,$L16&lt;0.15)</formula>
    </cfRule>
  </conditionalFormatting>
  <conditionalFormatting sqref="F16:F17">
    <cfRule type="expression" dxfId="18019" priority="5251">
      <formula>$L16&gt;0.15</formula>
    </cfRule>
    <cfRule type="expression" dxfId="18018" priority="5252">
      <formula>AND($L16&gt;0.08,$L16&lt;0.15)</formula>
    </cfRule>
  </conditionalFormatting>
  <conditionalFormatting sqref="F16:F17">
    <cfRule type="expression" dxfId="18017" priority="5255">
      <formula>$L16&gt;0.15</formula>
    </cfRule>
    <cfRule type="expression" dxfId="18016" priority="5256">
      <formula>AND($L16&gt;0.08,$L16&lt;0.15)</formula>
    </cfRule>
  </conditionalFormatting>
  <conditionalFormatting sqref="F16:F17">
    <cfRule type="expression" dxfId="18015" priority="5249">
      <formula>$L16&gt;0.15</formula>
    </cfRule>
    <cfRule type="expression" dxfId="18014" priority="5250">
      <formula>AND($L16&gt;0.08,$L16&lt;0.15)</formula>
    </cfRule>
  </conditionalFormatting>
  <conditionalFormatting sqref="F16:F17">
    <cfRule type="expression" dxfId="18013" priority="5245">
      <formula>$L16&gt;0.15</formula>
    </cfRule>
    <cfRule type="expression" dxfId="18012" priority="5246">
      <formula>AND($L16&gt;0.08,$L16&lt;0.15)</formula>
    </cfRule>
  </conditionalFormatting>
  <conditionalFormatting sqref="F16:F17">
    <cfRule type="expression" dxfId="18011" priority="5247">
      <formula>$L16&gt;0.15</formula>
    </cfRule>
    <cfRule type="expression" dxfId="18010" priority="5248">
      <formula>AND($L16&gt;0.08,$L16&lt;0.15)</formula>
    </cfRule>
  </conditionalFormatting>
  <conditionalFormatting sqref="F16:F17">
    <cfRule type="expression" dxfId="18009" priority="5261">
      <formula>$L16&gt;0.15</formula>
    </cfRule>
    <cfRule type="expression" dxfId="18008" priority="5262">
      <formula>AND($L16&gt;0.08,$L16&lt;0.15)</formula>
    </cfRule>
  </conditionalFormatting>
  <conditionalFormatting sqref="F16:F17">
    <cfRule type="expression" dxfId="18007" priority="5259">
      <formula>$L16&gt;0.15</formula>
    </cfRule>
    <cfRule type="expression" dxfId="18006" priority="5260">
      <formula>AND($L16&gt;0.08,$L16&lt;0.15)</formula>
    </cfRule>
  </conditionalFormatting>
  <conditionalFormatting sqref="F16:F17">
    <cfRule type="expression" dxfId="18005" priority="5257">
      <formula>$L16&gt;0.15</formula>
    </cfRule>
    <cfRule type="expression" dxfId="18004" priority="5258">
      <formula>AND($L16&gt;0.08,$L16&lt;0.15)</formula>
    </cfRule>
  </conditionalFormatting>
  <conditionalFormatting sqref="F16:F17">
    <cfRule type="expression" dxfId="18003" priority="5263">
      <formula>$L16&gt;0.15</formula>
    </cfRule>
    <cfRule type="expression" dxfId="18002" priority="5264">
      <formula>AND($L16&gt;0.08,$L16&lt;0.15)</formula>
    </cfRule>
  </conditionalFormatting>
  <conditionalFormatting sqref="F16:F17">
    <cfRule type="expression" dxfId="18001" priority="5265">
      <formula>$L16&gt;0.15</formula>
    </cfRule>
    <cfRule type="expression" dxfId="18000" priority="5266">
      <formula>AND($L16&gt;0.08,$L16&lt;0.15)</formula>
    </cfRule>
  </conditionalFormatting>
  <conditionalFormatting sqref="F16:F17">
    <cfRule type="expression" dxfId="17999" priority="5241">
      <formula>$L16&gt;0.15</formula>
    </cfRule>
    <cfRule type="expression" dxfId="17998" priority="5242">
      <formula>AND($L16&gt;0.08,$L16&lt;0.15)</formula>
    </cfRule>
  </conditionalFormatting>
  <conditionalFormatting sqref="G16:G17">
    <cfRule type="expression" dxfId="17997" priority="5239">
      <formula>$L16&gt;0.15</formula>
    </cfRule>
    <cfRule type="expression" dxfId="17996" priority="5240">
      <formula>AND($L16&gt;0.08,$L16&lt;0.15)</formula>
    </cfRule>
  </conditionalFormatting>
  <conditionalFormatting sqref="E17">
    <cfRule type="expression" dxfId="17995" priority="5233">
      <formula>$L17&gt;0.15</formula>
    </cfRule>
    <cfRule type="expression" dxfId="17994" priority="5234">
      <formula>AND($L17&gt;0.08,$L17&lt;0.15)</formula>
    </cfRule>
  </conditionalFormatting>
  <conditionalFormatting sqref="E17">
    <cfRule type="expression" dxfId="17993" priority="5231">
      <formula>$L17&gt;0.15</formula>
    </cfRule>
    <cfRule type="expression" dxfId="17992" priority="5232">
      <formula>AND($L17&gt;0.08,$L17&lt;0.15)</formula>
    </cfRule>
  </conditionalFormatting>
  <conditionalFormatting sqref="E17">
    <cfRule type="expression" dxfId="17991" priority="5235">
      <formula>$L17&gt;0.15</formula>
    </cfRule>
    <cfRule type="expression" dxfId="17990" priority="5236">
      <formula>AND($L17&gt;0.08,$L17&lt;0.15)</formula>
    </cfRule>
  </conditionalFormatting>
  <conditionalFormatting sqref="G16:G17">
    <cfRule type="expression" dxfId="17989" priority="5237">
      <formula>$L16&gt;0.15</formula>
    </cfRule>
    <cfRule type="expression" dxfId="17988" priority="5238">
      <formula>AND($L16&gt;0.08,$L16&lt;0.15)</formula>
    </cfRule>
  </conditionalFormatting>
  <conditionalFormatting sqref="D21">
    <cfRule type="expression" dxfId="17987" priority="5161">
      <formula>$L21&gt;0.15</formula>
    </cfRule>
    <cfRule type="expression" dxfId="17986" priority="5162">
      <formula>AND($L21&gt;0.08,$L21&lt;0.15)</formula>
    </cfRule>
  </conditionalFormatting>
  <conditionalFormatting sqref="D21">
    <cfRule type="expression" dxfId="17985" priority="5159">
      <formula>$L21&gt;0.15</formula>
    </cfRule>
    <cfRule type="expression" dxfId="17984" priority="5160">
      <formula>AND($L21&gt;0.08,$L21&lt;0.15)</formula>
    </cfRule>
  </conditionalFormatting>
  <conditionalFormatting sqref="D21">
    <cfRule type="expression" dxfId="17983" priority="5157">
      <formula>$L21&gt;0.15</formula>
    </cfRule>
    <cfRule type="expression" dxfId="17982" priority="5158">
      <formula>AND($L21&gt;0.08,$L21&lt;0.15)</formula>
    </cfRule>
  </conditionalFormatting>
  <conditionalFormatting sqref="D21">
    <cfRule type="expression" dxfId="17981" priority="5155">
      <formula>$L21&gt;0.15</formula>
    </cfRule>
    <cfRule type="expression" dxfId="17980" priority="5156">
      <formula>AND($L21&gt;0.08,$L21&lt;0.15)</formula>
    </cfRule>
  </conditionalFormatting>
  <conditionalFormatting sqref="D21">
    <cfRule type="expression" dxfId="17979" priority="5153">
      <formula>$L21&gt;0.15</formula>
    </cfRule>
    <cfRule type="expression" dxfId="17978" priority="5154">
      <formula>AND($L21&gt;0.08,$L21&lt;0.15)</formula>
    </cfRule>
  </conditionalFormatting>
  <conditionalFormatting sqref="D21">
    <cfRule type="expression" dxfId="17977" priority="5151">
      <formula>$L21&gt;0.15</formula>
    </cfRule>
    <cfRule type="expression" dxfId="17976" priority="5152">
      <formula>AND($L21&gt;0.08,$L21&lt;0.15)</formula>
    </cfRule>
  </conditionalFormatting>
  <conditionalFormatting sqref="D21">
    <cfRule type="expression" dxfId="17975" priority="5149">
      <formula>$L21&gt;0.15</formula>
    </cfRule>
    <cfRule type="expression" dxfId="17974" priority="5150">
      <formula>AND($L21&gt;0.08,$L21&lt;0.15)</formula>
    </cfRule>
  </conditionalFormatting>
  <conditionalFormatting sqref="D21">
    <cfRule type="expression" dxfId="17973" priority="5147">
      <formula>$L21&gt;0.15</formula>
    </cfRule>
    <cfRule type="expression" dxfId="17972" priority="5148">
      <formula>AND($L21&gt;0.08,$L21&lt;0.15)</formula>
    </cfRule>
  </conditionalFormatting>
  <conditionalFormatting sqref="E21">
    <cfRule type="expression" dxfId="17971" priority="5127">
      <formula>$L21&gt;0.15</formula>
    </cfRule>
    <cfRule type="expression" dxfId="17970" priority="5128">
      <formula>AND($L21&gt;0.08,$L21&lt;0.15)</formula>
    </cfRule>
  </conditionalFormatting>
  <conditionalFormatting sqref="E21">
    <cfRule type="expression" dxfId="17969" priority="5135">
      <formula>$L21&gt;0.15</formula>
    </cfRule>
    <cfRule type="expression" dxfId="17968" priority="5136">
      <formula>AND($L21&gt;0.08,$L21&lt;0.15)</formula>
    </cfRule>
  </conditionalFormatting>
  <conditionalFormatting sqref="E21">
    <cfRule type="expression" dxfId="17967" priority="5137">
      <formula>$L21&gt;0.15</formula>
    </cfRule>
    <cfRule type="expression" dxfId="17966" priority="5138">
      <formula>AND($L21&gt;0.08,$L21&lt;0.15)</formula>
    </cfRule>
  </conditionalFormatting>
  <conditionalFormatting sqref="E21">
    <cfRule type="expression" dxfId="17965" priority="5133">
      <formula>$L21&gt;0.15</formula>
    </cfRule>
    <cfRule type="expression" dxfId="17964" priority="5134">
      <formula>AND($L21&gt;0.08,$L21&lt;0.15)</formula>
    </cfRule>
  </conditionalFormatting>
  <conditionalFormatting sqref="E21">
    <cfRule type="expression" dxfId="17963" priority="5139">
      <formula>$L21&gt;0.15</formula>
    </cfRule>
    <cfRule type="expression" dxfId="17962" priority="5140">
      <formula>AND($L21&gt;0.08,$L21&lt;0.15)</formula>
    </cfRule>
  </conditionalFormatting>
  <conditionalFormatting sqref="E21">
    <cfRule type="expression" dxfId="17961" priority="5143">
      <formula>$L21&gt;0.15</formula>
    </cfRule>
    <cfRule type="expression" dxfId="17960" priority="5144">
      <formula>AND($L21&gt;0.08,$L21&lt;0.15)</formula>
    </cfRule>
  </conditionalFormatting>
  <conditionalFormatting sqref="D21">
    <cfRule type="expression" dxfId="17959" priority="5145">
      <formula>$L21&gt;0.15</formula>
    </cfRule>
    <cfRule type="expression" dxfId="17958" priority="5146">
      <formula>AND($L21&gt;0.08,$L21&lt;0.15)</formula>
    </cfRule>
  </conditionalFormatting>
  <conditionalFormatting sqref="E21">
    <cfRule type="expression" dxfId="17957" priority="5141">
      <formula>$L21&gt;0.15</formula>
    </cfRule>
    <cfRule type="expression" dxfId="17956" priority="5142">
      <formula>AND($L21&gt;0.08,$L21&lt;0.15)</formula>
    </cfRule>
  </conditionalFormatting>
  <conditionalFormatting sqref="G13">
    <cfRule type="expression" dxfId="17955" priority="5373">
      <formula>$L13&gt;0.15</formula>
    </cfRule>
    <cfRule type="expression" dxfId="17954" priority="5374">
      <formula>AND($L13&gt;0.08,$L13&lt;0.15)</formula>
    </cfRule>
  </conditionalFormatting>
  <conditionalFormatting sqref="G13">
    <cfRule type="expression" dxfId="17953" priority="5375">
      <formula>$L13&gt;0.15</formula>
    </cfRule>
    <cfRule type="expression" dxfId="17952" priority="5376">
      <formula>AND($L13&gt;0.08,$L13&lt;0.15)</formula>
    </cfRule>
  </conditionalFormatting>
  <conditionalFormatting sqref="G13">
    <cfRule type="expression" dxfId="17951" priority="5369">
      <formula>$L13&gt;0.15</formula>
    </cfRule>
    <cfRule type="expression" dxfId="17950" priority="5370">
      <formula>AND($L13&gt;0.08,$L13&lt;0.15)</formula>
    </cfRule>
  </conditionalFormatting>
  <conditionalFormatting sqref="G13">
    <cfRule type="expression" dxfId="17949" priority="5365">
      <formula>$L13&gt;0.15</formula>
    </cfRule>
    <cfRule type="expression" dxfId="17948" priority="5366">
      <formula>AND($L13&gt;0.08,$L13&lt;0.15)</formula>
    </cfRule>
  </conditionalFormatting>
  <conditionalFormatting sqref="G13">
    <cfRule type="expression" dxfId="17947" priority="5363">
      <formula>$L13&gt;0.15</formula>
    </cfRule>
    <cfRule type="expression" dxfId="17946" priority="5364">
      <formula>AND($L13&gt;0.08,$L13&lt;0.15)</formula>
    </cfRule>
  </conditionalFormatting>
  <conditionalFormatting sqref="G13">
    <cfRule type="expression" dxfId="17945" priority="5361">
      <formula>$L13&gt;0.15</formula>
    </cfRule>
    <cfRule type="expression" dxfId="17944" priority="5362">
      <formula>AND($L13&gt;0.08,$L13&lt;0.15)</formula>
    </cfRule>
  </conditionalFormatting>
  <conditionalFormatting sqref="G13">
    <cfRule type="expression" dxfId="17943" priority="5371">
      <formula>$L13&gt;0.15</formula>
    </cfRule>
    <cfRule type="expression" dxfId="17942" priority="5372">
      <formula>AND($L13&gt;0.08,$L13&lt;0.15)</formula>
    </cfRule>
  </conditionalFormatting>
  <conditionalFormatting sqref="G13">
    <cfRule type="expression" dxfId="17941" priority="5367">
      <formula>$L13&gt;0.15</formula>
    </cfRule>
    <cfRule type="expression" dxfId="17940" priority="5368">
      <formula>AND($L13&gt;0.08,$L13&lt;0.15)</formula>
    </cfRule>
  </conditionalFormatting>
  <conditionalFormatting sqref="E13">
    <cfRule type="expression" dxfId="17939" priority="5343">
      <formula>$L13&gt;0.15</formula>
    </cfRule>
    <cfRule type="expression" dxfId="17938" priority="5344">
      <formula>AND($L13&gt;0.08,$L13&lt;0.15)</formula>
    </cfRule>
  </conditionalFormatting>
  <conditionalFormatting sqref="E13">
    <cfRule type="expression" dxfId="17937" priority="5341">
      <formula>$L13&gt;0.15</formula>
    </cfRule>
    <cfRule type="expression" dxfId="17936" priority="5342">
      <formula>AND($L13&gt;0.08,$L13&lt;0.15)</formula>
    </cfRule>
  </conditionalFormatting>
  <conditionalFormatting sqref="E13">
    <cfRule type="expression" dxfId="17935" priority="5345">
      <formula>$L13&gt;0.15</formula>
    </cfRule>
    <cfRule type="expression" dxfId="17934" priority="5346">
      <formula>AND($L13&gt;0.08,$L13&lt;0.15)</formula>
    </cfRule>
  </conditionalFormatting>
  <conditionalFormatting sqref="E13">
    <cfRule type="expression" dxfId="17933" priority="5339">
      <formula>$L13&gt;0.15</formula>
    </cfRule>
    <cfRule type="expression" dxfId="17932" priority="5340">
      <formula>AND($L13&gt;0.08,$L13&lt;0.15)</formula>
    </cfRule>
  </conditionalFormatting>
  <conditionalFormatting sqref="E13">
    <cfRule type="expression" dxfId="17931" priority="5335">
      <formula>$L13&gt;0.15</formula>
    </cfRule>
    <cfRule type="expression" dxfId="17930" priority="5336">
      <formula>AND($L13&gt;0.08,$L13&lt;0.15)</formula>
    </cfRule>
  </conditionalFormatting>
  <conditionalFormatting sqref="E13">
    <cfRule type="expression" dxfId="17929" priority="5337">
      <formula>$L13&gt;0.15</formula>
    </cfRule>
    <cfRule type="expression" dxfId="17928" priority="5338">
      <formula>AND($L13&gt;0.08,$L13&lt;0.15)</formula>
    </cfRule>
  </conditionalFormatting>
  <conditionalFormatting sqref="E13">
    <cfRule type="expression" dxfId="17927" priority="5359">
      <formula>$L13&gt;0.15</formula>
    </cfRule>
    <cfRule type="expression" dxfId="17926" priority="5360">
      <formula>AND($L13&gt;0.08,$L13&lt;0.15)</formula>
    </cfRule>
  </conditionalFormatting>
  <conditionalFormatting sqref="E13">
    <cfRule type="expression" dxfId="17925" priority="5357">
      <formula>$L13&gt;0.15</formula>
    </cfRule>
    <cfRule type="expression" dxfId="17924" priority="5358">
      <formula>AND($L13&gt;0.08,$L13&lt;0.15)</formula>
    </cfRule>
  </conditionalFormatting>
  <conditionalFormatting sqref="E13">
    <cfRule type="expression" dxfId="17923" priority="5351">
      <formula>$L13&gt;0.15</formula>
    </cfRule>
    <cfRule type="expression" dxfId="17922" priority="5352">
      <formula>AND($L13&gt;0.08,$L13&lt;0.15)</formula>
    </cfRule>
  </conditionalFormatting>
  <conditionalFormatting sqref="E13">
    <cfRule type="expression" dxfId="17921" priority="5349">
      <formula>$L13&gt;0.15</formula>
    </cfRule>
    <cfRule type="expression" dxfId="17920" priority="5350">
      <formula>AND($L13&gt;0.08,$L13&lt;0.15)</formula>
    </cfRule>
  </conditionalFormatting>
  <conditionalFormatting sqref="E13">
    <cfRule type="expression" dxfId="17919" priority="5347">
      <formula>$L13&gt;0.15</formula>
    </cfRule>
    <cfRule type="expression" dxfId="17918" priority="5348">
      <formula>AND($L13&gt;0.08,$L13&lt;0.15)</formula>
    </cfRule>
  </conditionalFormatting>
  <conditionalFormatting sqref="E13">
    <cfRule type="expression" dxfId="17917" priority="5353">
      <formula>$L13&gt;0.15</formula>
    </cfRule>
    <cfRule type="expression" dxfId="17916" priority="5354">
      <formula>AND($L13&gt;0.08,$L13&lt;0.15)</formula>
    </cfRule>
  </conditionalFormatting>
  <conditionalFormatting sqref="E13">
    <cfRule type="expression" dxfId="17915" priority="5355">
      <formula>$L13&gt;0.15</formula>
    </cfRule>
    <cfRule type="expression" dxfId="17914" priority="5356">
      <formula>AND($L13&gt;0.08,$L13&lt;0.15)</formula>
    </cfRule>
  </conditionalFormatting>
  <conditionalFormatting sqref="D13">
    <cfRule type="expression" dxfId="17913" priority="5317">
      <formula>$L13&gt;0.15</formula>
    </cfRule>
    <cfRule type="expression" dxfId="17912" priority="5318">
      <formula>AND($L13&gt;0.08,$L13&lt;0.15)</formula>
    </cfRule>
  </conditionalFormatting>
  <conditionalFormatting sqref="D13">
    <cfRule type="expression" dxfId="17911" priority="5315">
      <formula>$L13&gt;0.15</formula>
    </cfRule>
    <cfRule type="expression" dxfId="17910" priority="5316">
      <formula>AND($L13&gt;0.08,$L13&lt;0.15)</formula>
    </cfRule>
  </conditionalFormatting>
  <conditionalFormatting sqref="D13">
    <cfRule type="expression" dxfId="17909" priority="5319">
      <formula>$L13&gt;0.15</formula>
    </cfRule>
    <cfRule type="expression" dxfId="17908" priority="5320">
      <formula>AND($L13&gt;0.08,$L13&lt;0.15)</formula>
    </cfRule>
  </conditionalFormatting>
  <conditionalFormatting sqref="D13">
    <cfRule type="expression" dxfId="17907" priority="5313">
      <formula>$L13&gt;0.15</formula>
    </cfRule>
    <cfRule type="expression" dxfId="17906" priority="5314">
      <formula>AND($L13&gt;0.08,$L13&lt;0.15)</formula>
    </cfRule>
  </conditionalFormatting>
  <conditionalFormatting sqref="D13">
    <cfRule type="expression" dxfId="17905" priority="5309">
      <formula>$L13&gt;0.15</formula>
    </cfRule>
    <cfRule type="expression" dxfId="17904" priority="5310">
      <formula>AND($L13&gt;0.08,$L13&lt;0.15)</formula>
    </cfRule>
  </conditionalFormatting>
  <conditionalFormatting sqref="D13">
    <cfRule type="expression" dxfId="17903" priority="5311">
      <formula>$L13&gt;0.15</formula>
    </cfRule>
    <cfRule type="expression" dxfId="17902" priority="5312">
      <formula>AND($L13&gt;0.08,$L13&lt;0.15)</formula>
    </cfRule>
  </conditionalFormatting>
  <conditionalFormatting sqref="D13">
    <cfRule type="expression" dxfId="17901" priority="5333">
      <formula>$L13&gt;0.15</formula>
    </cfRule>
    <cfRule type="expression" dxfId="17900" priority="5334">
      <formula>AND($L13&gt;0.08,$L13&lt;0.15)</formula>
    </cfRule>
  </conditionalFormatting>
  <conditionalFormatting sqref="D13">
    <cfRule type="expression" dxfId="17899" priority="5331">
      <formula>$L13&gt;0.15</formula>
    </cfRule>
    <cfRule type="expression" dxfId="17898" priority="5332">
      <formula>AND($L13&gt;0.08,$L13&lt;0.15)</formula>
    </cfRule>
  </conditionalFormatting>
  <conditionalFormatting sqref="D13">
    <cfRule type="expression" dxfId="17897" priority="5325">
      <formula>$L13&gt;0.15</formula>
    </cfRule>
    <cfRule type="expression" dxfId="17896" priority="5326">
      <formula>AND($L13&gt;0.08,$L13&lt;0.15)</formula>
    </cfRule>
  </conditionalFormatting>
  <conditionalFormatting sqref="D13">
    <cfRule type="expression" dxfId="17895" priority="5323">
      <formula>$L13&gt;0.15</formula>
    </cfRule>
    <cfRule type="expression" dxfId="17894" priority="5324">
      <formula>AND($L13&gt;0.08,$L13&lt;0.15)</formula>
    </cfRule>
  </conditionalFormatting>
  <conditionalFormatting sqref="D13">
    <cfRule type="expression" dxfId="17893" priority="5321">
      <formula>$L13&gt;0.15</formula>
    </cfRule>
    <cfRule type="expression" dxfId="17892" priority="5322">
      <formula>AND($L13&gt;0.08,$L13&lt;0.15)</formula>
    </cfRule>
  </conditionalFormatting>
  <conditionalFormatting sqref="D13">
    <cfRule type="expression" dxfId="17891" priority="5327">
      <formula>$L13&gt;0.15</formula>
    </cfRule>
    <cfRule type="expression" dxfId="17890" priority="5328">
      <formula>AND($L13&gt;0.08,$L13&lt;0.15)</formula>
    </cfRule>
  </conditionalFormatting>
  <conditionalFormatting sqref="D13">
    <cfRule type="expression" dxfId="17889" priority="5329">
      <formula>$L13&gt;0.15</formula>
    </cfRule>
    <cfRule type="expression" dxfId="17888" priority="5330">
      <formula>AND($L13&gt;0.08,$L13&lt;0.15)</formula>
    </cfRule>
  </conditionalFormatting>
  <conditionalFormatting sqref="H13:H15">
    <cfRule type="expression" dxfId="17887" priority="5307">
      <formula>$L13&gt;0.15</formula>
    </cfRule>
    <cfRule type="expression" dxfId="17886" priority="5308">
      <formula>AND($L13&gt;0.08,$L13&lt;0.15)</formula>
    </cfRule>
  </conditionalFormatting>
  <conditionalFormatting sqref="H13:H15">
    <cfRule type="expression" dxfId="17885" priority="5305">
      <formula>$L13&gt;0.15</formula>
    </cfRule>
    <cfRule type="expression" dxfId="17884" priority="5306">
      <formula>AND($L13&gt;0.08,$L13&lt;0.15)</formula>
    </cfRule>
  </conditionalFormatting>
  <conditionalFormatting sqref="H13:H15">
    <cfRule type="expression" dxfId="17883" priority="5303">
      <formula>$L13&gt;0.15</formula>
    </cfRule>
    <cfRule type="expression" dxfId="17882" priority="5304">
      <formula>AND($L13&gt;0.08,$L13&lt;0.15)</formula>
    </cfRule>
  </conditionalFormatting>
  <conditionalFormatting sqref="H13:H15">
    <cfRule type="expression" dxfId="17881" priority="5301">
      <formula>$L13&gt;0.15</formula>
    </cfRule>
    <cfRule type="expression" dxfId="17880" priority="5302">
      <formula>AND($L13&gt;0.08,$L13&lt;0.15)</formula>
    </cfRule>
  </conditionalFormatting>
  <conditionalFormatting sqref="H13:H15">
    <cfRule type="expression" dxfId="17879" priority="5299">
      <formula>$L13&gt;0.15</formula>
    </cfRule>
    <cfRule type="expression" dxfId="17878" priority="5300">
      <formula>AND($L13&gt;0.08,$L13&lt;0.15)</formula>
    </cfRule>
  </conditionalFormatting>
  <conditionalFormatting sqref="H13:H15">
    <cfRule type="expression" dxfId="17877" priority="5297">
      <formula>$L13&gt;0.15</formula>
    </cfRule>
    <cfRule type="expression" dxfId="17876" priority="5298">
      <formula>AND($L13&gt;0.08,$L13&lt;0.15)</formula>
    </cfRule>
  </conditionalFormatting>
  <conditionalFormatting sqref="H13:H15">
    <cfRule type="expression" dxfId="17875" priority="5295">
      <formula>$L13&gt;0.15</formula>
    </cfRule>
    <cfRule type="expression" dxfId="17874" priority="5296">
      <formula>AND($L13&gt;0.08,$L13&lt;0.15)</formula>
    </cfRule>
  </conditionalFormatting>
  <conditionalFormatting sqref="H13:H15">
    <cfRule type="expression" dxfId="17873" priority="5293">
      <formula>$L13&gt;0.15</formula>
    </cfRule>
    <cfRule type="expression" dxfId="17872" priority="5294">
      <formula>AND($L13&gt;0.08,$L13&lt;0.15)</formula>
    </cfRule>
  </conditionalFormatting>
  <conditionalFormatting sqref="F13">
    <cfRule type="expression" dxfId="17871" priority="5277">
      <formula>$L13&gt;0.15</formula>
    </cfRule>
    <cfRule type="expression" dxfId="17870" priority="5278">
      <formula>AND($L13&gt;0.08,$L13&lt;0.15)</formula>
    </cfRule>
  </conditionalFormatting>
  <conditionalFormatting sqref="F13">
    <cfRule type="expression" dxfId="17869" priority="5275">
      <formula>$L13&gt;0.15</formula>
    </cfRule>
    <cfRule type="expression" dxfId="17868" priority="5276">
      <formula>AND($L13&gt;0.08,$L13&lt;0.15)</formula>
    </cfRule>
  </conditionalFormatting>
  <conditionalFormatting sqref="F13">
    <cfRule type="expression" dxfId="17867" priority="5273">
      <formula>$L13&gt;0.15</formula>
    </cfRule>
    <cfRule type="expression" dxfId="17866" priority="5274">
      <formula>AND($L13&gt;0.08,$L13&lt;0.15)</formula>
    </cfRule>
  </conditionalFormatting>
  <conditionalFormatting sqref="F13">
    <cfRule type="expression" dxfId="17865" priority="5281">
      <formula>$L13&gt;0.15</formula>
    </cfRule>
    <cfRule type="expression" dxfId="17864" priority="5282">
      <formula>AND($L13&gt;0.08,$L13&lt;0.15)</formula>
    </cfRule>
  </conditionalFormatting>
  <conditionalFormatting sqref="F13">
    <cfRule type="expression" dxfId="17863" priority="5283">
      <formula>$L13&gt;0.15</formula>
    </cfRule>
    <cfRule type="expression" dxfId="17862" priority="5284">
      <formula>AND($L13&gt;0.08,$L13&lt;0.15)</formula>
    </cfRule>
  </conditionalFormatting>
  <conditionalFormatting sqref="F13">
    <cfRule type="expression" dxfId="17861" priority="5279">
      <formula>$L13&gt;0.15</formula>
    </cfRule>
    <cfRule type="expression" dxfId="17860" priority="5280">
      <formula>AND($L13&gt;0.08,$L13&lt;0.15)</formula>
    </cfRule>
  </conditionalFormatting>
  <conditionalFormatting sqref="F13">
    <cfRule type="expression" dxfId="17859" priority="5285">
      <formula>$L13&gt;0.15</formula>
    </cfRule>
    <cfRule type="expression" dxfId="17858" priority="5286">
      <formula>AND($L13&gt;0.08,$L13&lt;0.15)</formula>
    </cfRule>
  </conditionalFormatting>
  <conditionalFormatting sqref="F13">
    <cfRule type="expression" dxfId="17857" priority="5289">
      <formula>$L13&gt;0.15</formula>
    </cfRule>
    <cfRule type="expression" dxfId="17856" priority="5290">
      <formula>AND($L13&gt;0.08,$L13&lt;0.15)</formula>
    </cfRule>
  </conditionalFormatting>
  <conditionalFormatting sqref="F13">
    <cfRule type="expression" dxfId="17855" priority="5291">
      <formula>$L13&gt;0.15</formula>
    </cfRule>
    <cfRule type="expression" dxfId="17854" priority="5292">
      <formula>AND($L13&gt;0.08,$L13&lt;0.15)</formula>
    </cfRule>
  </conditionalFormatting>
  <conditionalFormatting sqref="F13">
    <cfRule type="expression" dxfId="17853" priority="5287">
      <formula>$L13&gt;0.15</formula>
    </cfRule>
    <cfRule type="expression" dxfId="17852" priority="5288">
      <formula>AND($L13&gt;0.08,$L13&lt;0.15)</formula>
    </cfRule>
  </conditionalFormatting>
  <conditionalFormatting sqref="F16:F17">
    <cfRule type="expression" dxfId="17851" priority="5243">
      <formula>$L16&gt;0.15</formula>
    </cfRule>
    <cfRule type="expression" dxfId="17850" priority="5244">
      <formula>AND($L16&gt;0.08,$L16&lt;0.15)</formula>
    </cfRule>
  </conditionalFormatting>
  <conditionalFormatting sqref="E17">
    <cfRule type="expression" dxfId="17849" priority="5211">
      <formula>$L17&gt;0.15</formula>
    </cfRule>
    <cfRule type="expression" dxfId="17848" priority="5212">
      <formula>AND($L17&gt;0.08,$L17&lt;0.15)</formula>
    </cfRule>
  </conditionalFormatting>
  <conditionalFormatting sqref="E17">
    <cfRule type="expression" dxfId="17847" priority="5213">
      <formula>$L17&gt;0.15</formula>
    </cfRule>
    <cfRule type="expression" dxfId="17846" priority="5214">
      <formula>AND($L17&gt;0.08,$L17&lt;0.15)</formula>
    </cfRule>
  </conditionalFormatting>
  <conditionalFormatting sqref="H17">
    <cfRule type="expression" dxfId="17845" priority="5207">
      <formula>$L17&gt;0.15</formula>
    </cfRule>
    <cfRule type="expression" dxfId="17844" priority="5208">
      <formula>AND($L17&gt;0.08,$L17&lt;0.15)</formula>
    </cfRule>
  </conditionalFormatting>
  <conditionalFormatting sqref="H17">
    <cfRule type="expression" dxfId="17843" priority="5205">
      <formula>$L17&gt;0.15</formula>
    </cfRule>
    <cfRule type="expression" dxfId="17842" priority="5206">
      <formula>AND($L17&gt;0.08,$L17&lt;0.15)</formula>
    </cfRule>
  </conditionalFormatting>
  <conditionalFormatting sqref="H17">
    <cfRule type="expression" dxfId="17841" priority="5203">
      <formula>$L17&gt;0.15</formula>
    </cfRule>
    <cfRule type="expression" dxfId="17840" priority="5204">
      <formula>AND($L17&gt;0.08,$L17&lt;0.15)</formula>
    </cfRule>
  </conditionalFormatting>
  <conditionalFormatting sqref="H17">
    <cfRule type="expression" dxfId="17839" priority="5201">
      <formula>$L17&gt;0.15</formula>
    </cfRule>
    <cfRule type="expression" dxfId="17838" priority="5202">
      <formula>AND($L17&gt;0.08,$L17&lt;0.15)</formula>
    </cfRule>
  </conditionalFormatting>
  <conditionalFormatting sqref="H17">
    <cfRule type="expression" dxfId="17837" priority="5199">
      <formula>$L17&gt;0.15</formula>
    </cfRule>
    <cfRule type="expression" dxfId="17836" priority="5200">
      <formula>AND($L17&gt;0.08,$L17&lt;0.15)</formula>
    </cfRule>
  </conditionalFormatting>
  <conditionalFormatting sqref="H17">
    <cfRule type="expression" dxfId="17835" priority="5197">
      <formula>$L17&gt;0.15</formula>
    </cfRule>
    <cfRule type="expression" dxfId="17834" priority="5198">
      <formula>AND($L17&gt;0.08,$L17&lt;0.15)</formula>
    </cfRule>
  </conditionalFormatting>
  <conditionalFormatting sqref="H17">
    <cfRule type="expression" dxfId="17833" priority="5195">
      <formula>$L17&gt;0.15</formula>
    </cfRule>
    <cfRule type="expression" dxfId="17832" priority="5196">
      <formula>AND($L17&gt;0.08,$L17&lt;0.15)</formula>
    </cfRule>
  </conditionalFormatting>
  <conditionalFormatting sqref="H17">
    <cfRule type="expression" dxfId="17831" priority="5193">
      <formula>$L17&gt;0.15</formula>
    </cfRule>
    <cfRule type="expression" dxfId="17830" priority="5194">
      <formula>AND($L17&gt;0.08,$L17&lt;0.15)</formula>
    </cfRule>
  </conditionalFormatting>
  <conditionalFormatting sqref="H21">
    <cfRule type="expression" dxfId="17829" priority="5175">
      <formula>$L21&gt;0.15</formula>
    </cfRule>
    <cfRule type="expression" dxfId="17828" priority="5176">
      <formula>AND($L21&gt;0.08,$L21&lt;0.15)</formula>
    </cfRule>
  </conditionalFormatting>
  <conditionalFormatting sqref="H21">
    <cfRule type="expression" dxfId="17827" priority="5173">
      <formula>$L21&gt;0.15</formula>
    </cfRule>
    <cfRule type="expression" dxfId="17826" priority="5174">
      <formula>AND($L21&gt;0.08,$L21&lt;0.15)</formula>
    </cfRule>
  </conditionalFormatting>
  <conditionalFormatting sqref="H21">
    <cfRule type="expression" dxfId="17825" priority="5171">
      <formula>$L21&gt;0.15</formula>
    </cfRule>
    <cfRule type="expression" dxfId="17824" priority="5172">
      <formula>AND($L21&gt;0.08,$L21&lt;0.15)</formula>
    </cfRule>
  </conditionalFormatting>
  <conditionalFormatting sqref="H21">
    <cfRule type="expression" dxfId="17823" priority="5181">
      <formula>$L21&gt;0.15</formula>
    </cfRule>
    <cfRule type="expression" dxfId="17822" priority="5182">
      <formula>AND($L21&gt;0.08,$L21&lt;0.15)</formula>
    </cfRule>
  </conditionalFormatting>
  <conditionalFormatting sqref="H21">
    <cfRule type="expression" dxfId="17821" priority="5179">
      <formula>$L21&gt;0.15</formula>
    </cfRule>
    <cfRule type="expression" dxfId="17820" priority="5180">
      <formula>AND($L21&gt;0.08,$L21&lt;0.15)</formula>
    </cfRule>
  </conditionalFormatting>
  <conditionalFormatting sqref="H21">
    <cfRule type="expression" dxfId="17819" priority="5185">
      <formula>$L21&gt;0.15</formula>
    </cfRule>
    <cfRule type="expression" dxfId="17818" priority="5186">
      <formula>AND($L21&gt;0.08,$L21&lt;0.15)</formula>
    </cfRule>
  </conditionalFormatting>
  <conditionalFormatting sqref="H21">
    <cfRule type="expression" dxfId="17817" priority="5183">
      <formula>$L21&gt;0.15</formula>
    </cfRule>
    <cfRule type="expression" dxfId="17816" priority="5184">
      <formula>AND($L21&gt;0.08,$L21&lt;0.15)</formula>
    </cfRule>
  </conditionalFormatting>
  <conditionalFormatting sqref="H21">
    <cfRule type="expression" dxfId="17815" priority="5177">
      <formula>$L21&gt;0.15</formula>
    </cfRule>
    <cfRule type="expression" dxfId="17814" priority="5178">
      <formula>AND($L21&gt;0.08,$L21&lt;0.15)</formula>
    </cfRule>
  </conditionalFormatting>
  <conditionalFormatting sqref="D21">
    <cfRule type="expression" dxfId="17813" priority="5163">
      <formula>$L21&gt;0.15</formula>
    </cfRule>
    <cfRule type="expression" dxfId="17812" priority="5164">
      <formula>AND($L21&gt;0.08,$L21&lt;0.15)</formula>
    </cfRule>
  </conditionalFormatting>
  <conditionalFormatting sqref="D21">
    <cfRule type="expression" dxfId="17811" priority="5167">
      <formula>$L21&gt;0.15</formula>
    </cfRule>
    <cfRule type="expression" dxfId="17810" priority="5168">
      <formula>AND($L21&gt;0.08,$L21&lt;0.15)</formula>
    </cfRule>
  </conditionalFormatting>
  <conditionalFormatting sqref="D21">
    <cfRule type="expression" dxfId="17809" priority="5169">
      <formula>$L21&gt;0.15</formula>
    </cfRule>
    <cfRule type="expression" dxfId="17808" priority="5170">
      <formula>AND($L21&gt;0.08,$L21&lt;0.15)</formula>
    </cfRule>
  </conditionalFormatting>
  <conditionalFormatting sqref="D21">
    <cfRule type="expression" dxfId="17807" priority="5165">
      <formula>$L21&gt;0.15</formula>
    </cfRule>
    <cfRule type="expression" dxfId="17806" priority="5166">
      <formula>AND($L21&gt;0.08,$L21&lt;0.15)</formula>
    </cfRule>
  </conditionalFormatting>
  <conditionalFormatting sqref="E21">
    <cfRule type="expression" dxfId="17805" priority="5125">
      <formula>$L21&gt;0.15</formula>
    </cfRule>
    <cfRule type="expression" dxfId="17804" priority="5126">
      <formula>AND($L21&gt;0.08,$L21&lt;0.15)</formula>
    </cfRule>
  </conditionalFormatting>
  <conditionalFormatting sqref="E21">
    <cfRule type="expression" dxfId="17803" priority="5123">
      <formula>$L21&gt;0.15</formula>
    </cfRule>
    <cfRule type="expression" dxfId="17802" priority="5124">
      <formula>AND($L21&gt;0.08,$L21&lt;0.15)</formula>
    </cfRule>
  </conditionalFormatting>
  <conditionalFormatting sqref="E21">
    <cfRule type="expression" dxfId="17801" priority="5119">
      <formula>$L21&gt;0.15</formula>
    </cfRule>
    <cfRule type="expression" dxfId="17800" priority="5120">
      <formula>AND($L21&gt;0.08,$L21&lt;0.15)</formula>
    </cfRule>
  </conditionalFormatting>
  <conditionalFormatting sqref="E21">
    <cfRule type="expression" dxfId="17799" priority="5121">
      <formula>$L21&gt;0.15</formula>
    </cfRule>
    <cfRule type="expression" dxfId="17798" priority="5122">
      <formula>AND($L21&gt;0.08,$L21&lt;0.15)</formula>
    </cfRule>
  </conditionalFormatting>
  <conditionalFormatting sqref="F24">
    <cfRule type="expression" dxfId="17797" priority="5075">
      <formula>$L24&gt;0.15</formula>
    </cfRule>
    <cfRule type="expression" dxfId="17796" priority="5076">
      <formula>AND($L24&gt;0.08,$L24&lt;0.15)</formula>
    </cfRule>
  </conditionalFormatting>
  <conditionalFormatting sqref="F24">
    <cfRule type="expression" dxfId="17795" priority="5073">
      <formula>$L24&gt;0.15</formula>
    </cfRule>
    <cfRule type="expression" dxfId="17794" priority="5074">
      <formula>AND($L24&gt;0.08,$L24&lt;0.15)</formula>
    </cfRule>
  </conditionalFormatting>
  <conditionalFormatting sqref="F24">
    <cfRule type="expression" dxfId="17793" priority="5077">
      <formula>$L24&gt;0.15</formula>
    </cfRule>
    <cfRule type="expression" dxfId="17792" priority="5078">
      <formula>AND($L24&gt;0.08,$L24&lt;0.15)</formula>
    </cfRule>
  </conditionalFormatting>
  <conditionalFormatting sqref="F24">
    <cfRule type="expression" dxfId="17791" priority="5071">
      <formula>$L24&gt;0.15</formula>
    </cfRule>
    <cfRule type="expression" dxfId="17790" priority="5072">
      <formula>AND($L24&gt;0.08,$L24&lt;0.15)</formula>
    </cfRule>
  </conditionalFormatting>
  <conditionalFormatting sqref="F24">
    <cfRule type="expression" dxfId="17789" priority="5067">
      <formula>$L24&gt;0.15</formula>
    </cfRule>
    <cfRule type="expression" dxfId="17788" priority="5068">
      <formula>AND($L24&gt;0.08,$L24&lt;0.15)</formula>
    </cfRule>
  </conditionalFormatting>
  <conditionalFormatting sqref="F24">
    <cfRule type="expression" dxfId="17787" priority="5069">
      <formula>$L24&gt;0.15</formula>
    </cfRule>
    <cfRule type="expression" dxfId="17786" priority="5070">
      <formula>AND($L24&gt;0.08,$L24&lt;0.15)</formula>
    </cfRule>
  </conditionalFormatting>
  <conditionalFormatting sqref="F24">
    <cfRule type="expression" dxfId="17785" priority="5083">
      <formula>$L24&gt;0.15</formula>
    </cfRule>
    <cfRule type="expression" dxfId="17784" priority="5084">
      <formula>AND($L24&gt;0.08,$L24&lt;0.15)</formula>
    </cfRule>
  </conditionalFormatting>
  <conditionalFormatting sqref="F24">
    <cfRule type="expression" dxfId="17783" priority="5081">
      <formula>$L24&gt;0.15</formula>
    </cfRule>
    <cfRule type="expression" dxfId="17782" priority="5082">
      <formula>AND($L24&gt;0.08,$L24&lt;0.15)</formula>
    </cfRule>
  </conditionalFormatting>
  <conditionalFormatting sqref="F24">
    <cfRule type="expression" dxfId="17781" priority="5079">
      <formula>$L24&gt;0.15</formula>
    </cfRule>
    <cfRule type="expression" dxfId="17780" priority="5080">
      <formula>AND($L24&gt;0.08,$L24&lt;0.15)</formula>
    </cfRule>
  </conditionalFormatting>
  <conditionalFormatting sqref="F24">
    <cfRule type="expression" dxfId="17779" priority="5085">
      <formula>$L24&gt;0.15</formula>
    </cfRule>
    <cfRule type="expression" dxfId="17778" priority="5086">
      <formula>AND($L24&gt;0.08,$L24&lt;0.15)</formula>
    </cfRule>
  </conditionalFormatting>
  <conditionalFormatting sqref="G24">
    <cfRule type="expression" dxfId="17777" priority="5055">
      <formula>$L24&gt;0.15</formula>
    </cfRule>
    <cfRule type="expression" dxfId="17776" priority="5056">
      <formula>AND($L24&gt;0.08,$L24&lt;0.15)</formula>
    </cfRule>
  </conditionalFormatting>
  <conditionalFormatting sqref="G24">
    <cfRule type="expression" dxfId="17775" priority="5053">
      <formula>$L24&gt;0.15</formula>
    </cfRule>
    <cfRule type="expression" dxfId="17774" priority="5054">
      <formula>AND($L24&gt;0.08,$L24&lt;0.15)</formula>
    </cfRule>
  </conditionalFormatting>
  <conditionalFormatting sqref="G24">
    <cfRule type="expression" dxfId="17773" priority="5051">
      <formula>$L24&gt;0.15</formula>
    </cfRule>
    <cfRule type="expression" dxfId="17772" priority="5052">
      <formula>AND($L24&gt;0.08,$L24&lt;0.15)</formula>
    </cfRule>
  </conditionalFormatting>
  <conditionalFormatting sqref="G24">
    <cfRule type="expression" dxfId="17771" priority="5061">
      <formula>$L24&gt;0.15</formula>
    </cfRule>
    <cfRule type="expression" dxfId="17770" priority="5062">
      <formula>AND($L24&gt;0.08,$L24&lt;0.15)</formula>
    </cfRule>
  </conditionalFormatting>
  <conditionalFormatting sqref="G24">
    <cfRule type="expression" dxfId="17769" priority="5059">
      <formula>$L24&gt;0.15</formula>
    </cfRule>
    <cfRule type="expression" dxfId="17768" priority="5060">
      <formula>AND($L24&gt;0.08,$L24&lt;0.15)</formula>
    </cfRule>
  </conditionalFormatting>
  <conditionalFormatting sqref="G24">
    <cfRule type="expression" dxfId="17767" priority="5065">
      <formula>$L24&gt;0.15</formula>
    </cfRule>
    <cfRule type="expression" dxfId="17766" priority="5066">
      <formula>AND($L24&gt;0.08,$L24&lt;0.15)</formula>
    </cfRule>
  </conditionalFormatting>
  <conditionalFormatting sqref="G24">
    <cfRule type="expression" dxfId="17765" priority="5063">
      <formula>$L24&gt;0.15</formula>
    </cfRule>
    <cfRule type="expression" dxfId="17764" priority="5064">
      <formula>AND($L24&gt;0.08,$L24&lt;0.15)</formula>
    </cfRule>
  </conditionalFormatting>
  <conditionalFormatting sqref="G24">
    <cfRule type="expression" dxfId="17763" priority="5057">
      <formula>$L24&gt;0.15</formula>
    </cfRule>
    <cfRule type="expression" dxfId="17762" priority="5058">
      <formula>AND($L24&gt;0.08,$L24&lt;0.15)</formula>
    </cfRule>
  </conditionalFormatting>
  <conditionalFormatting sqref="E24">
    <cfRule type="expression" dxfId="17761" priority="5017">
      <formula>$L24&gt;0.15</formula>
    </cfRule>
    <cfRule type="expression" dxfId="17760" priority="5018">
      <formula>AND($L24&gt;0.08,$L24&lt;0.15)</formula>
    </cfRule>
  </conditionalFormatting>
  <conditionalFormatting sqref="E24">
    <cfRule type="expression" dxfId="17759" priority="5015">
      <formula>$L24&gt;0.15</formula>
    </cfRule>
    <cfRule type="expression" dxfId="17758" priority="5016">
      <formula>AND($L24&gt;0.08,$L24&lt;0.15)</formula>
    </cfRule>
  </conditionalFormatting>
  <conditionalFormatting sqref="E24">
    <cfRule type="expression" dxfId="17757" priority="5013">
      <formula>$L24&gt;0.15</formula>
    </cfRule>
    <cfRule type="expression" dxfId="17756" priority="5014">
      <formula>AND($L24&gt;0.08,$L24&lt;0.15)</formula>
    </cfRule>
  </conditionalFormatting>
  <conditionalFormatting sqref="E24">
    <cfRule type="expression" dxfId="17755" priority="5005">
      <formula>$L24&gt;0.15</formula>
    </cfRule>
    <cfRule type="expression" dxfId="17754" priority="5006">
      <formula>AND($L24&gt;0.08,$L24&lt;0.15)</formula>
    </cfRule>
  </conditionalFormatting>
  <conditionalFormatting sqref="E24">
    <cfRule type="expression" dxfId="17753" priority="5021">
      <formula>$L24&gt;0.15</formula>
    </cfRule>
    <cfRule type="expression" dxfId="17752" priority="5022">
      <formula>AND($L24&gt;0.08,$L24&lt;0.15)</formula>
    </cfRule>
  </conditionalFormatting>
  <conditionalFormatting sqref="E24">
    <cfRule type="expression" dxfId="17751" priority="5023">
      <formula>$L24&gt;0.15</formula>
    </cfRule>
    <cfRule type="expression" dxfId="17750" priority="5024">
      <formula>AND($L24&gt;0.08,$L24&lt;0.15)</formula>
    </cfRule>
  </conditionalFormatting>
  <conditionalFormatting sqref="E24">
    <cfRule type="expression" dxfId="17749" priority="5019">
      <formula>$L24&gt;0.15</formula>
    </cfRule>
    <cfRule type="expression" dxfId="17748" priority="5020">
      <formula>AND($L24&gt;0.08,$L24&lt;0.15)</formula>
    </cfRule>
  </conditionalFormatting>
  <conditionalFormatting sqref="E24">
    <cfRule type="expression" dxfId="17747" priority="5011">
      <formula>$L24&gt;0.15</formula>
    </cfRule>
    <cfRule type="expression" dxfId="17746" priority="5012">
      <formula>AND($L24&gt;0.08,$L24&lt;0.15)</formula>
    </cfRule>
  </conditionalFormatting>
  <conditionalFormatting sqref="E24">
    <cfRule type="expression" dxfId="17745" priority="5007">
      <formula>$L24&gt;0.15</formula>
    </cfRule>
    <cfRule type="expression" dxfId="17744" priority="5008">
      <formula>AND($L24&gt;0.08,$L24&lt;0.15)</formula>
    </cfRule>
  </conditionalFormatting>
  <conditionalFormatting sqref="E24">
    <cfRule type="expression" dxfId="17743" priority="5009">
      <formula>$L24&gt;0.15</formula>
    </cfRule>
    <cfRule type="expression" dxfId="17742" priority="5010">
      <formula>AND($L24&gt;0.08,$L24&lt;0.15)</formula>
    </cfRule>
  </conditionalFormatting>
  <conditionalFormatting sqref="G26">
    <cfRule type="expression" dxfId="17741" priority="4961">
      <formula>$L26&gt;0.15</formula>
    </cfRule>
    <cfRule type="expression" dxfId="17740" priority="4962">
      <formula>AND($L26&gt;0.08,$L26&lt;0.15)</formula>
    </cfRule>
  </conditionalFormatting>
  <conditionalFormatting sqref="G26">
    <cfRule type="expression" dxfId="17739" priority="4959">
      <formula>$L26&gt;0.15</formula>
    </cfRule>
    <cfRule type="expression" dxfId="17738" priority="4960">
      <formula>AND($L26&gt;0.08,$L26&lt;0.15)</formula>
    </cfRule>
  </conditionalFormatting>
  <conditionalFormatting sqref="G26">
    <cfRule type="expression" dxfId="17737" priority="4965">
      <formula>$L26&gt;0.15</formula>
    </cfRule>
    <cfRule type="expression" dxfId="17736" priority="4966">
      <formula>AND($L26&gt;0.08,$L26&lt;0.15)</formula>
    </cfRule>
  </conditionalFormatting>
  <conditionalFormatting sqref="G26">
    <cfRule type="expression" dxfId="17735" priority="4963">
      <formula>$L26&gt;0.15</formula>
    </cfRule>
    <cfRule type="expression" dxfId="17734" priority="4964">
      <formula>AND($L26&gt;0.08,$L26&lt;0.15)</formula>
    </cfRule>
  </conditionalFormatting>
  <conditionalFormatting sqref="G26">
    <cfRule type="expression" dxfId="17733" priority="4957">
      <formula>$L26&gt;0.15</formula>
    </cfRule>
    <cfRule type="expression" dxfId="17732" priority="4958">
      <formula>AND($L26&gt;0.08,$L26&lt;0.15)</formula>
    </cfRule>
  </conditionalFormatting>
  <conditionalFormatting sqref="G26">
    <cfRule type="expression" dxfId="17731" priority="4955">
      <formula>$L26&gt;0.15</formula>
    </cfRule>
    <cfRule type="expression" dxfId="17730" priority="4956">
      <formula>AND($L26&gt;0.08,$L26&lt;0.15)</formula>
    </cfRule>
  </conditionalFormatting>
  <conditionalFormatting sqref="G26">
    <cfRule type="expression" dxfId="17729" priority="4953">
      <formula>$L26&gt;0.15</formula>
    </cfRule>
    <cfRule type="expression" dxfId="17728" priority="4954">
      <formula>AND($L26&gt;0.08,$L26&lt;0.15)</formula>
    </cfRule>
  </conditionalFormatting>
  <conditionalFormatting sqref="G26">
    <cfRule type="expression" dxfId="17727" priority="4951">
      <formula>$L26&gt;0.15</formula>
    </cfRule>
    <cfRule type="expression" dxfId="17726" priority="4952">
      <formula>AND($L26&gt;0.08,$L26&lt;0.15)</formula>
    </cfRule>
  </conditionalFormatting>
  <conditionalFormatting sqref="F26">
    <cfRule type="expression" dxfId="17725" priority="4941">
      <formula>$L26&gt;0.15</formula>
    </cfRule>
    <cfRule type="expression" dxfId="17724" priority="4942">
      <formula>AND($L26&gt;0.08,$L26&lt;0.15)</formula>
    </cfRule>
  </conditionalFormatting>
  <conditionalFormatting sqref="F26">
    <cfRule type="expression" dxfId="17723" priority="4949">
      <formula>$L26&gt;0.15</formula>
    </cfRule>
    <cfRule type="expression" dxfId="17722" priority="4950">
      <formula>AND($L26&gt;0.08,$L26&lt;0.15)</formula>
    </cfRule>
  </conditionalFormatting>
  <conditionalFormatting sqref="F26">
    <cfRule type="expression" dxfId="17721" priority="4947">
      <formula>$L26&gt;0.15</formula>
    </cfRule>
    <cfRule type="expression" dxfId="17720" priority="4948">
      <formula>AND($L26&gt;0.08,$L26&lt;0.15)</formula>
    </cfRule>
  </conditionalFormatting>
  <conditionalFormatting sqref="F26">
    <cfRule type="expression" dxfId="17719" priority="4945">
      <formula>$L26&gt;0.15</formula>
    </cfRule>
    <cfRule type="expression" dxfId="17718" priority="4946">
      <formula>AND($L26&gt;0.08,$L26&lt;0.15)</formula>
    </cfRule>
  </conditionalFormatting>
  <conditionalFormatting sqref="F26">
    <cfRule type="expression" dxfId="17717" priority="4943">
      <formula>$L26&gt;0.15</formula>
    </cfRule>
    <cfRule type="expression" dxfId="17716" priority="4944">
      <formula>AND($L26&gt;0.08,$L26&lt;0.15)</formula>
    </cfRule>
  </conditionalFormatting>
  <conditionalFormatting sqref="F26">
    <cfRule type="expression" dxfId="17715" priority="4939">
      <formula>$L26&gt;0.15</formula>
    </cfRule>
    <cfRule type="expression" dxfId="17714" priority="4940">
      <formula>AND($L26&gt;0.08,$L26&lt;0.15)</formula>
    </cfRule>
  </conditionalFormatting>
  <conditionalFormatting sqref="E26">
    <cfRule type="expression" dxfId="17713" priority="4919">
      <formula>$L26&gt;0.15</formula>
    </cfRule>
    <cfRule type="expression" dxfId="17712" priority="4920">
      <formula>AND($L26&gt;0.08,$L26&lt;0.15)</formula>
    </cfRule>
  </conditionalFormatting>
  <conditionalFormatting sqref="E26">
    <cfRule type="expression" dxfId="17711" priority="4917">
      <formula>$L26&gt;0.15</formula>
    </cfRule>
    <cfRule type="expression" dxfId="17710" priority="4918">
      <formula>AND($L26&gt;0.08,$L26&lt;0.15)</formula>
    </cfRule>
  </conditionalFormatting>
  <conditionalFormatting sqref="E26">
    <cfRule type="expression" dxfId="17709" priority="4921">
      <formula>$L26&gt;0.15</formula>
    </cfRule>
    <cfRule type="expression" dxfId="17708" priority="4922">
      <formula>AND($L26&gt;0.08,$L26&lt;0.15)</formula>
    </cfRule>
  </conditionalFormatting>
  <conditionalFormatting sqref="E26">
    <cfRule type="expression" dxfId="17707" priority="4915">
      <formula>$L26&gt;0.15</formula>
    </cfRule>
    <cfRule type="expression" dxfId="17706" priority="4916">
      <formula>AND($L26&gt;0.08,$L26&lt;0.15)</formula>
    </cfRule>
  </conditionalFormatting>
  <conditionalFormatting sqref="E26">
    <cfRule type="expression" dxfId="17705" priority="4911">
      <formula>$L26&gt;0.15</formula>
    </cfRule>
    <cfRule type="expression" dxfId="17704" priority="4912">
      <formula>AND($L26&gt;0.08,$L26&lt;0.15)</formula>
    </cfRule>
  </conditionalFormatting>
  <conditionalFormatting sqref="E26">
    <cfRule type="expression" dxfId="17703" priority="4913">
      <formula>$L26&gt;0.15</formula>
    </cfRule>
    <cfRule type="expression" dxfId="17702" priority="4914">
      <formula>AND($L26&gt;0.08,$L26&lt;0.15)</formula>
    </cfRule>
  </conditionalFormatting>
  <conditionalFormatting sqref="E26">
    <cfRule type="expression" dxfId="17701" priority="4935">
      <formula>$L26&gt;0.15</formula>
    </cfRule>
    <cfRule type="expression" dxfId="17700" priority="4936">
      <formula>AND($L26&gt;0.08,$L26&lt;0.15)</formula>
    </cfRule>
  </conditionalFormatting>
  <conditionalFormatting sqref="E26">
    <cfRule type="expression" dxfId="17699" priority="4933">
      <formula>$L26&gt;0.15</formula>
    </cfRule>
    <cfRule type="expression" dxfId="17698" priority="4934">
      <formula>AND($L26&gt;0.08,$L26&lt;0.15)</formula>
    </cfRule>
  </conditionalFormatting>
  <conditionalFormatting sqref="E26">
    <cfRule type="expression" dxfId="17697" priority="4927">
      <formula>$L26&gt;0.15</formula>
    </cfRule>
    <cfRule type="expression" dxfId="17696" priority="4928">
      <formula>AND($L26&gt;0.08,$L26&lt;0.15)</formula>
    </cfRule>
  </conditionalFormatting>
  <conditionalFormatting sqref="E26">
    <cfRule type="expression" dxfId="17695" priority="4925">
      <formula>$L26&gt;0.15</formula>
    </cfRule>
    <cfRule type="expression" dxfId="17694" priority="4926">
      <formula>AND($L26&gt;0.08,$L26&lt;0.15)</formula>
    </cfRule>
  </conditionalFormatting>
  <conditionalFormatting sqref="E26">
    <cfRule type="expression" dxfId="17693" priority="4923">
      <formula>$L26&gt;0.15</formula>
    </cfRule>
    <cfRule type="expression" dxfId="17692" priority="4924">
      <formula>AND($L26&gt;0.08,$L26&lt;0.15)</formula>
    </cfRule>
  </conditionalFormatting>
  <conditionalFormatting sqref="E26">
    <cfRule type="expression" dxfId="17691" priority="4929">
      <formula>$L26&gt;0.15</formula>
    </cfRule>
    <cfRule type="expression" dxfId="17690" priority="4930">
      <formula>AND($L26&gt;0.08,$L26&lt;0.15)</formula>
    </cfRule>
  </conditionalFormatting>
  <conditionalFormatting sqref="E26">
    <cfRule type="expression" dxfId="17689" priority="4931">
      <formula>$L26&gt;0.15</formula>
    </cfRule>
    <cfRule type="expression" dxfId="17688" priority="4932">
      <formula>AND($L26&gt;0.08,$L26&lt;0.15)</formula>
    </cfRule>
  </conditionalFormatting>
  <conditionalFormatting sqref="G7">
    <cfRule type="expression" dxfId="17687" priority="3557">
      <formula>$L7&gt;0.15</formula>
    </cfRule>
    <cfRule type="expression" dxfId="17686" priority="3558">
      <formula>AND($L7&gt;0.08,$L7&lt;0.15)</formula>
    </cfRule>
  </conditionalFormatting>
  <conditionalFormatting sqref="D7">
    <cfRule type="expression" dxfId="17685" priority="3535">
      <formula>$L7&gt;0.15</formula>
    </cfRule>
    <cfRule type="expression" dxfId="17684" priority="3536">
      <formula>AND($L7&gt;0.08,$L7&lt;0.15)</formula>
    </cfRule>
  </conditionalFormatting>
  <conditionalFormatting sqref="D7">
    <cfRule type="expression" dxfId="17683" priority="3533">
      <formula>$L7&gt;0.15</formula>
    </cfRule>
    <cfRule type="expression" dxfId="17682" priority="3534">
      <formula>AND($L7&gt;0.08,$L7&lt;0.15)</formula>
    </cfRule>
  </conditionalFormatting>
  <conditionalFormatting sqref="E7">
    <cfRule type="expression" dxfId="17681" priority="3529">
      <formula>$L7&gt;0.15</formula>
    </cfRule>
    <cfRule type="expression" dxfId="17680" priority="3530">
      <formula>AND($L7&gt;0.08,$L7&lt;0.15)</formula>
    </cfRule>
  </conditionalFormatting>
  <conditionalFormatting sqref="D7">
    <cfRule type="expression" dxfId="17679" priority="3531">
      <formula>$L7&gt;0.15</formula>
    </cfRule>
    <cfRule type="expression" dxfId="17678" priority="3532">
      <formula>AND($L7&gt;0.08,$L7&lt;0.15)</formula>
    </cfRule>
  </conditionalFormatting>
  <conditionalFormatting sqref="F7">
    <cfRule type="expression" dxfId="17677" priority="3591">
      <formula>$L7&gt;0.15</formula>
    </cfRule>
    <cfRule type="expression" dxfId="17676" priority="3592">
      <formula>AND($L7&gt;0.08,$L7&lt;0.15)</formula>
    </cfRule>
  </conditionalFormatting>
  <conditionalFormatting sqref="F7">
    <cfRule type="expression" dxfId="17675" priority="3589">
      <formula>$L7&gt;0.15</formula>
    </cfRule>
    <cfRule type="expression" dxfId="17674" priority="3590">
      <formula>AND($L7&gt;0.08,$L7&lt;0.15)</formula>
    </cfRule>
  </conditionalFormatting>
  <conditionalFormatting sqref="F7">
    <cfRule type="expression" dxfId="17673" priority="3587">
      <formula>$L7&gt;0.15</formula>
    </cfRule>
    <cfRule type="expression" dxfId="17672" priority="3588">
      <formula>AND($L7&gt;0.08,$L7&lt;0.15)</formula>
    </cfRule>
  </conditionalFormatting>
  <conditionalFormatting sqref="F7">
    <cfRule type="expression" dxfId="17671" priority="3585">
      <formula>$L7&gt;0.15</formula>
    </cfRule>
    <cfRule type="expression" dxfId="17670" priority="3586">
      <formula>AND($L7&gt;0.08,$L7&lt;0.15)</formula>
    </cfRule>
  </conditionalFormatting>
  <conditionalFormatting sqref="F7">
    <cfRule type="expression" dxfId="17669" priority="3583">
      <formula>$L7&gt;0.15</formula>
    </cfRule>
    <cfRule type="expression" dxfId="17668" priority="3584">
      <formula>AND($L7&gt;0.08,$L7&lt;0.15)</formula>
    </cfRule>
  </conditionalFormatting>
  <conditionalFormatting sqref="F7">
    <cfRule type="expression" dxfId="17667" priority="3581">
      <formula>$L7&gt;0.15</formula>
    </cfRule>
    <cfRule type="expression" dxfId="17666" priority="3582">
      <formula>AND($L7&gt;0.08,$L7&lt;0.15)</formula>
    </cfRule>
  </conditionalFormatting>
  <conditionalFormatting sqref="F7">
    <cfRule type="expression" dxfId="17665" priority="3579">
      <formula>$L7&gt;0.15</formula>
    </cfRule>
    <cfRule type="expression" dxfId="17664" priority="3580">
      <formula>AND($L7&gt;0.08,$L7&lt;0.15)</formula>
    </cfRule>
  </conditionalFormatting>
  <conditionalFormatting sqref="F7">
    <cfRule type="expression" dxfId="17663" priority="3577">
      <formula>$L7&gt;0.15</formula>
    </cfRule>
    <cfRule type="expression" dxfId="17662" priority="3578">
      <formula>AND($L7&gt;0.08,$L7&lt;0.15)</formula>
    </cfRule>
  </conditionalFormatting>
  <conditionalFormatting sqref="F7">
    <cfRule type="expression" dxfId="17661" priority="3575">
      <formula>$L7&gt;0.15</formula>
    </cfRule>
    <cfRule type="expression" dxfId="17660" priority="3576">
      <formula>AND($L7&gt;0.08,$L7&lt;0.15)</formula>
    </cfRule>
  </conditionalFormatting>
  <conditionalFormatting sqref="F7">
    <cfRule type="expression" dxfId="17659" priority="3573">
      <formula>$L7&gt;0.15</formula>
    </cfRule>
    <cfRule type="expression" dxfId="17658" priority="3574">
      <formula>AND($L7&gt;0.08,$L7&lt;0.15)</formula>
    </cfRule>
  </conditionalFormatting>
  <conditionalFormatting sqref="G7">
    <cfRule type="expression" dxfId="17657" priority="3571">
      <formula>$L7&gt;0.15</formula>
    </cfRule>
    <cfRule type="expression" dxfId="17656" priority="3572">
      <formula>AND($L7&gt;0.08,$L7&lt;0.15)</formula>
    </cfRule>
  </conditionalFormatting>
  <conditionalFormatting sqref="G7">
    <cfRule type="expression" dxfId="17655" priority="3569">
      <formula>$L7&gt;0.15</formula>
    </cfRule>
    <cfRule type="expression" dxfId="17654" priority="3570">
      <formula>AND($L7&gt;0.08,$L7&lt;0.15)</formula>
    </cfRule>
  </conditionalFormatting>
  <conditionalFormatting sqref="G7">
    <cfRule type="expression" dxfId="17653" priority="3567">
      <formula>$L7&gt;0.15</formula>
    </cfRule>
    <cfRule type="expression" dxfId="17652" priority="3568">
      <formula>AND($L7&gt;0.08,$L7&lt;0.15)</formula>
    </cfRule>
  </conditionalFormatting>
  <conditionalFormatting sqref="G7">
    <cfRule type="expression" dxfId="17651" priority="3565">
      <formula>$L7&gt;0.15</formula>
    </cfRule>
    <cfRule type="expression" dxfId="17650" priority="3566">
      <formula>AND($L7&gt;0.08,$L7&lt;0.15)</formula>
    </cfRule>
  </conditionalFormatting>
  <conditionalFormatting sqref="G7">
    <cfRule type="expression" dxfId="17649" priority="3561">
      <formula>$L7&gt;0.15</formula>
    </cfRule>
    <cfRule type="expression" dxfId="17648" priority="3562">
      <formula>AND($L7&gt;0.08,$L7&lt;0.15)</formula>
    </cfRule>
  </conditionalFormatting>
  <conditionalFormatting sqref="G7">
    <cfRule type="expression" dxfId="17647" priority="3559">
      <formula>$L7&gt;0.15</formula>
    </cfRule>
    <cfRule type="expression" dxfId="17646" priority="3560">
      <formula>AND($L7&gt;0.08,$L7&lt;0.15)</formula>
    </cfRule>
  </conditionalFormatting>
  <conditionalFormatting sqref="G7">
    <cfRule type="expression" dxfId="17645" priority="3563">
      <formula>$L7&gt;0.15</formula>
    </cfRule>
    <cfRule type="expression" dxfId="17644" priority="3564">
      <formula>AND($L7&gt;0.08,$L7&lt;0.15)</formula>
    </cfRule>
  </conditionalFormatting>
  <conditionalFormatting sqref="D7">
    <cfRule type="expression" dxfId="17643" priority="3553">
      <formula>$L7&gt;0.15</formula>
    </cfRule>
    <cfRule type="expression" dxfId="17642" priority="3554">
      <formula>AND($L7&gt;0.08,$L7&lt;0.15)</formula>
    </cfRule>
  </conditionalFormatting>
  <conditionalFormatting sqref="D7">
    <cfRule type="expression" dxfId="17641" priority="3555">
      <formula>$L7&gt;0.15</formula>
    </cfRule>
    <cfRule type="expression" dxfId="17640" priority="3556">
      <formula>AND($L7&gt;0.08,$L7&lt;0.15)</formula>
    </cfRule>
  </conditionalFormatting>
  <conditionalFormatting sqref="D7">
    <cfRule type="expression" dxfId="17639" priority="3545">
      <formula>$L7&gt;0.15</formula>
    </cfRule>
    <cfRule type="expression" dxfId="17638" priority="3546">
      <formula>AND($L7&gt;0.08,$L7&lt;0.15)</formula>
    </cfRule>
  </conditionalFormatting>
  <conditionalFormatting sqref="D7">
    <cfRule type="expression" dxfId="17637" priority="3543">
      <formula>$L7&gt;0.15</formula>
    </cfRule>
    <cfRule type="expression" dxfId="17636" priority="3544">
      <formula>AND($L7&gt;0.08,$L7&lt;0.15)</formula>
    </cfRule>
  </conditionalFormatting>
  <conditionalFormatting sqref="D7">
    <cfRule type="expression" dxfId="17635" priority="3541">
      <formula>$L7&gt;0.15</formula>
    </cfRule>
    <cfRule type="expression" dxfId="17634" priority="3542">
      <formula>AND($L7&gt;0.08,$L7&lt;0.15)</formula>
    </cfRule>
  </conditionalFormatting>
  <conditionalFormatting sqref="D7">
    <cfRule type="expression" dxfId="17633" priority="3549">
      <formula>$L7&gt;0.15</formula>
    </cfRule>
    <cfRule type="expression" dxfId="17632" priority="3550">
      <formula>AND($L7&gt;0.08,$L7&lt;0.15)</formula>
    </cfRule>
  </conditionalFormatting>
  <conditionalFormatting sqref="D7">
    <cfRule type="expression" dxfId="17631" priority="3551">
      <formula>$L7&gt;0.15</formula>
    </cfRule>
    <cfRule type="expression" dxfId="17630" priority="3552">
      <formula>AND($L7&gt;0.08,$L7&lt;0.15)</formula>
    </cfRule>
  </conditionalFormatting>
  <conditionalFormatting sqref="D7">
    <cfRule type="expression" dxfId="17629" priority="3547">
      <formula>$L7&gt;0.15</formula>
    </cfRule>
    <cfRule type="expression" dxfId="17628" priority="3548">
      <formula>AND($L7&gt;0.08,$L7&lt;0.15)</formula>
    </cfRule>
  </conditionalFormatting>
  <conditionalFormatting sqref="D7">
    <cfRule type="expression" dxfId="17627" priority="3539">
      <formula>$L7&gt;0.15</formula>
    </cfRule>
    <cfRule type="expression" dxfId="17626" priority="3540">
      <formula>AND($L7&gt;0.08,$L7&lt;0.15)</formula>
    </cfRule>
  </conditionalFormatting>
  <conditionalFormatting sqref="D7">
    <cfRule type="expression" dxfId="17625" priority="3537">
      <formula>$L7&gt;0.15</formula>
    </cfRule>
    <cfRule type="expression" dxfId="17624" priority="3538">
      <formula>AND($L7&gt;0.08,$L7&lt;0.15)</formula>
    </cfRule>
  </conditionalFormatting>
  <conditionalFormatting sqref="H7">
    <cfRule type="expression" dxfId="17623" priority="3495">
      <formula>$L7&gt;0.15</formula>
    </cfRule>
    <cfRule type="expression" dxfId="17622" priority="3496">
      <formula>AND($L7&gt;0.08,$L7&lt;0.15)</formula>
    </cfRule>
  </conditionalFormatting>
  <conditionalFormatting sqref="E7">
    <cfRule type="expression" dxfId="17621" priority="3523">
      <formula>$L7&gt;0.15</formula>
    </cfRule>
    <cfRule type="expression" dxfId="17620" priority="3524">
      <formula>AND($L7&gt;0.08,$L7&lt;0.15)</formula>
    </cfRule>
  </conditionalFormatting>
  <conditionalFormatting sqref="E7">
    <cfRule type="expression" dxfId="17619" priority="3521">
      <formula>$L7&gt;0.15</formula>
    </cfRule>
    <cfRule type="expression" dxfId="17618" priority="3522">
      <formula>AND($L7&gt;0.08,$L7&lt;0.15)</formula>
    </cfRule>
  </conditionalFormatting>
  <conditionalFormatting sqref="E7">
    <cfRule type="expression" dxfId="17617" priority="3519">
      <formula>$L7&gt;0.15</formula>
    </cfRule>
    <cfRule type="expression" dxfId="17616" priority="3520">
      <formula>AND($L7&gt;0.08,$L7&lt;0.15)</formula>
    </cfRule>
  </conditionalFormatting>
  <conditionalFormatting sqref="E7">
    <cfRule type="expression" dxfId="17615" priority="3511">
      <formula>$L7&gt;0.15</formula>
    </cfRule>
    <cfRule type="expression" dxfId="17614" priority="3512">
      <formula>AND($L7&gt;0.08,$L7&lt;0.15)</formula>
    </cfRule>
  </conditionalFormatting>
  <conditionalFormatting sqref="E7">
    <cfRule type="expression" dxfId="17613" priority="3527">
      <formula>$L7&gt;0.15</formula>
    </cfRule>
    <cfRule type="expression" dxfId="17612" priority="3528">
      <formula>AND($L7&gt;0.08,$L7&lt;0.15)</formula>
    </cfRule>
  </conditionalFormatting>
  <conditionalFormatting sqref="E7">
    <cfRule type="expression" dxfId="17611" priority="3525">
      <formula>$L7&gt;0.15</formula>
    </cfRule>
    <cfRule type="expression" dxfId="17610" priority="3526">
      <formula>AND($L7&gt;0.08,$L7&lt;0.15)</formula>
    </cfRule>
  </conditionalFormatting>
  <conditionalFormatting sqref="E7">
    <cfRule type="expression" dxfId="17609" priority="3517">
      <formula>$L7&gt;0.15</formula>
    </cfRule>
    <cfRule type="expression" dxfId="17608" priority="3518">
      <formula>AND($L7&gt;0.08,$L7&lt;0.15)</formula>
    </cfRule>
  </conditionalFormatting>
  <conditionalFormatting sqref="E7">
    <cfRule type="expression" dxfId="17607" priority="3513">
      <formula>$L7&gt;0.15</formula>
    </cfRule>
    <cfRule type="expression" dxfId="17606" priority="3514">
      <formula>AND($L7&gt;0.08,$L7&lt;0.15)</formula>
    </cfRule>
  </conditionalFormatting>
  <conditionalFormatting sqref="E7">
    <cfRule type="expression" dxfId="17605" priority="3515">
      <formula>$L7&gt;0.15</formula>
    </cfRule>
    <cfRule type="expression" dxfId="17604" priority="3516">
      <formula>AND($L7&gt;0.08,$L7&lt;0.15)</formula>
    </cfRule>
  </conditionalFormatting>
  <conditionalFormatting sqref="H7">
    <cfRule type="expression" dxfId="17603" priority="3509">
      <formula>$L7&gt;0.15</formula>
    </cfRule>
    <cfRule type="expression" dxfId="17602" priority="3510">
      <formula>AND($L7&gt;0.08,$L7&lt;0.15)</formula>
    </cfRule>
  </conditionalFormatting>
  <conditionalFormatting sqref="H7">
    <cfRule type="expression" dxfId="17601" priority="3507">
      <formula>$L7&gt;0.15</formula>
    </cfRule>
    <cfRule type="expression" dxfId="17600" priority="3508">
      <formula>AND($L7&gt;0.08,$L7&lt;0.15)</formula>
    </cfRule>
  </conditionalFormatting>
  <conditionalFormatting sqref="H7">
    <cfRule type="expression" dxfId="17599" priority="3505">
      <formula>$L7&gt;0.15</formula>
    </cfRule>
    <cfRule type="expression" dxfId="17598" priority="3506">
      <formula>AND($L7&gt;0.08,$L7&lt;0.15)</formula>
    </cfRule>
  </conditionalFormatting>
  <conditionalFormatting sqref="H7">
    <cfRule type="expression" dxfId="17597" priority="3503">
      <formula>$L7&gt;0.15</formula>
    </cfRule>
    <cfRule type="expression" dxfId="17596" priority="3504">
      <formula>AND($L7&gt;0.08,$L7&lt;0.15)</formula>
    </cfRule>
  </conditionalFormatting>
  <conditionalFormatting sqref="H7">
    <cfRule type="expression" dxfId="17595" priority="3501">
      <formula>$L7&gt;0.15</formula>
    </cfRule>
    <cfRule type="expression" dxfId="17594" priority="3502">
      <formula>AND($L7&gt;0.08,$L7&lt;0.15)</formula>
    </cfRule>
  </conditionalFormatting>
  <conditionalFormatting sqref="H7">
    <cfRule type="expression" dxfId="17593" priority="3499">
      <formula>$L7&gt;0.15</formula>
    </cfRule>
    <cfRule type="expression" dxfId="17592" priority="3500">
      <formula>AND($L7&gt;0.08,$L7&lt;0.15)</formula>
    </cfRule>
  </conditionalFormatting>
  <conditionalFormatting sqref="H7">
    <cfRule type="expression" dxfId="17591" priority="3497">
      <formula>$L7&gt;0.15</formula>
    </cfRule>
    <cfRule type="expression" dxfId="17590" priority="3498">
      <formula>AND($L7&gt;0.08,$L7&lt;0.15)</formula>
    </cfRule>
  </conditionalFormatting>
  <conditionalFormatting sqref="F8">
    <cfRule type="expression" dxfId="17589" priority="3491">
      <formula>$L8&gt;0.15</formula>
    </cfRule>
    <cfRule type="expression" dxfId="17588" priority="3492">
      <formula>AND($L8&gt;0.08,$L8&lt;0.15)</formula>
    </cfRule>
  </conditionalFormatting>
  <conditionalFormatting sqref="F8">
    <cfRule type="expression" dxfId="17587" priority="3489">
      <formula>$L8&gt;0.15</formula>
    </cfRule>
    <cfRule type="expression" dxfId="17586" priority="3490">
      <formula>AND($L8&gt;0.08,$L8&lt;0.15)</formula>
    </cfRule>
  </conditionalFormatting>
  <conditionalFormatting sqref="F8">
    <cfRule type="expression" dxfId="17585" priority="3487">
      <formula>$L8&gt;0.15</formula>
    </cfRule>
    <cfRule type="expression" dxfId="17584" priority="3488">
      <formula>AND($L8&gt;0.08,$L8&lt;0.15)</formula>
    </cfRule>
  </conditionalFormatting>
  <conditionalFormatting sqref="F8">
    <cfRule type="expression" dxfId="17583" priority="3479">
      <formula>$L8&gt;0.15</formula>
    </cfRule>
    <cfRule type="expression" dxfId="17582" priority="3480">
      <formula>AND($L8&gt;0.08,$L8&lt;0.15)</formula>
    </cfRule>
  </conditionalFormatting>
  <conditionalFormatting sqref="F8">
    <cfRule type="expression" dxfId="17581" priority="3477">
      <formula>$L8&gt;0.15</formula>
    </cfRule>
    <cfRule type="expression" dxfId="17580" priority="3478">
      <formula>AND($L8&gt;0.08,$L8&lt;0.15)</formula>
    </cfRule>
  </conditionalFormatting>
  <conditionalFormatting sqref="F8">
    <cfRule type="expression" dxfId="17579" priority="3475">
      <formula>$L8&gt;0.15</formula>
    </cfRule>
    <cfRule type="expression" dxfId="17578" priority="3476">
      <formula>AND($L8&gt;0.08,$L8&lt;0.15)</formula>
    </cfRule>
  </conditionalFormatting>
  <conditionalFormatting sqref="F8">
    <cfRule type="expression" dxfId="17577" priority="3493">
      <formula>$L8&gt;0.15</formula>
    </cfRule>
    <cfRule type="expression" dxfId="17576" priority="3494">
      <formula>AND($L8&gt;0.08,$L8&lt;0.15)</formula>
    </cfRule>
  </conditionalFormatting>
  <conditionalFormatting sqref="F8">
    <cfRule type="expression" dxfId="17575" priority="3485">
      <formula>$L8&gt;0.15</formula>
    </cfRule>
    <cfRule type="expression" dxfId="17574" priority="3486">
      <formula>AND($L8&gt;0.08,$L8&lt;0.15)</formula>
    </cfRule>
  </conditionalFormatting>
  <conditionalFormatting sqref="F8">
    <cfRule type="expression" dxfId="17573" priority="3481">
      <formula>$L8&gt;0.15</formula>
    </cfRule>
    <cfRule type="expression" dxfId="17572" priority="3482">
      <formula>AND($L8&gt;0.08,$L8&lt;0.15)</formula>
    </cfRule>
  </conditionalFormatting>
  <conditionalFormatting sqref="F8">
    <cfRule type="expression" dxfId="17571" priority="3483">
      <formula>$L8&gt;0.15</formula>
    </cfRule>
    <cfRule type="expression" dxfId="17570" priority="3484">
      <formula>AND($L8&gt;0.08,$L8&lt;0.15)</formula>
    </cfRule>
  </conditionalFormatting>
  <conditionalFormatting sqref="F8">
    <cfRule type="expression" dxfId="17569" priority="3473">
      <formula>$L8&gt;0.15</formula>
    </cfRule>
    <cfRule type="expression" dxfId="17568" priority="3474">
      <formula>AND($L8&gt;0.08,$L8&lt;0.15)</formula>
    </cfRule>
  </conditionalFormatting>
  <conditionalFormatting sqref="G8">
    <cfRule type="expression" dxfId="17567" priority="3465">
      <formula>$L8&gt;0.15</formula>
    </cfRule>
    <cfRule type="expression" dxfId="17566" priority="3466">
      <formula>AND($L8&gt;0.08,$L8&lt;0.15)</formula>
    </cfRule>
  </conditionalFormatting>
  <conditionalFormatting sqref="E8">
    <cfRule type="expression" dxfId="17565" priority="3463">
      <formula>$L8&gt;0.15</formula>
    </cfRule>
    <cfRule type="expression" dxfId="17564" priority="3464">
      <formula>AND($L8&gt;0.08,$L8&lt;0.15)</formula>
    </cfRule>
  </conditionalFormatting>
  <conditionalFormatting sqref="E8">
    <cfRule type="expression" dxfId="17563" priority="3461">
      <formula>$L8&gt;0.15</formula>
    </cfRule>
    <cfRule type="expression" dxfId="17562" priority="3462">
      <formula>AND($L8&gt;0.08,$L8&lt;0.15)</formula>
    </cfRule>
  </conditionalFormatting>
  <conditionalFormatting sqref="E8">
    <cfRule type="expression" dxfId="17561" priority="3453">
      <formula>$L8&gt;0.15</formula>
    </cfRule>
    <cfRule type="expression" dxfId="17560" priority="3454">
      <formula>AND($L8&gt;0.08,$L8&lt;0.15)</formula>
    </cfRule>
  </conditionalFormatting>
  <conditionalFormatting sqref="E8">
    <cfRule type="expression" dxfId="17559" priority="3451">
      <formula>$L8&gt;0.15</formula>
    </cfRule>
    <cfRule type="expression" dxfId="17558" priority="3452">
      <formula>AND($L8&gt;0.08,$L8&lt;0.15)</formula>
    </cfRule>
  </conditionalFormatting>
  <conditionalFormatting sqref="E8">
    <cfRule type="expression" dxfId="17557" priority="3449">
      <formula>$L8&gt;0.15</formula>
    </cfRule>
    <cfRule type="expression" dxfId="17556" priority="3450">
      <formula>AND($L8&gt;0.08,$L8&lt;0.15)</formula>
    </cfRule>
  </conditionalFormatting>
  <conditionalFormatting sqref="F8">
    <cfRule type="expression" dxfId="17555" priority="3469">
      <formula>$L8&gt;0.15</formula>
    </cfRule>
    <cfRule type="expression" dxfId="17554" priority="3470">
      <formula>AND($L8&gt;0.08,$L8&lt;0.15)</formula>
    </cfRule>
  </conditionalFormatting>
  <conditionalFormatting sqref="F8">
    <cfRule type="expression" dxfId="17553" priority="3471">
      <formula>$L8&gt;0.15</formula>
    </cfRule>
    <cfRule type="expression" dxfId="17552" priority="3472">
      <formula>AND($L8&gt;0.08,$L8&lt;0.15)</formula>
    </cfRule>
  </conditionalFormatting>
  <conditionalFormatting sqref="G8">
    <cfRule type="expression" dxfId="17551" priority="3467">
      <formula>$L8&gt;0.15</formula>
    </cfRule>
    <cfRule type="expression" dxfId="17550" priority="3468">
      <formula>AND($L8&gt;0.08,$L8&lt;0.15)</formula>
    </cfRule>
  </conditionalFormatting>
  <conditionalFormatting sqref="E8">
    <cfRule type="expression" dxfId="17549" priority="3459">
      <formula>$L8&gt;0.15</formula>
    </cfRule>
    <cfRule type="expression" dxfId="17548" priority="3460">
      <formula>AND($L8&gt;0.08,$L8&lt;0.15)</formula>
    </cfRule>
  </conditionalFormatting>
  <conditionalFormatting sqref="E8">
    <cfRule type="expression" dxfId="17547" priority="3455">
      <formula>$L8&gt;0.15</formula>
    </cfRule>
    <cfRule type="expression" dxfId="17546" priority="3456">
      <formula>AND($L8&gt;0.08,$L8&lt;0.15)</formula>
    </cfRule>
  </conditionalFormatting>
  <conditionalFormatting sqref="E8">
    <cfRule type="expression" dxfId="17545" priority="3457">
      <formula>$L8&gt;0.15</formula>
    </cfRule>
    <cfRule type="expression" dxfId="17544" priority="3458">
      <formula>AND($L8&gt;0.08,$L8&lt;0.15)</formula>
    </cfRule>
  </conditionalFormatting>
  <conditionalFormatting sqref="E8">
    <cfRule type="expression" dxfId="17543" priority="3447">
      <formula>$L8&gt;0.15</formula>
    </cfRule>
    <cfRule type="expression" dxfId="17542" priority="3448">
      <formula>AND($L8&gt;0.08,$L8&lt;0.15)</formula>
    </cfRule>
  </conditionalFormatting>
  <conditionalFormatting sqref="E8">
    <cfRule type="expression" dxfId="17541" priority="3445">
      <formula>$L8&gt;0.15</formula>
    </cfRule>
    <cfRule type="expression" dxfId="17540" priority="3446">
      <formula>AND($L8&gt;0.08,$L8&lt;0.15)</formula>
    </cfRule>
  </conditionalFormatting>
  <conditionalFormatting sqref="E8">
    <cfRule type="expression" dxfId="17539" priority="3443">
      <formula>$L8&gt;0.15</formula>
    </cfRule>
    <cfRule type="expression" dxfId="17538" priority="3444">
      <formula>AND($L8&gt;0.08,$L8&lt;0.15)</formula>
    </cfRule>
  </conditionalFormatting>
  <conditionalFormatting sqref="E8">
    <cfRule type="expression" dxfId="17537" priority="3441">
      <formula>$L8&gt;0.15</formula>
    </cfRule>
    <cfRule type="expression" dxfId="17536" priority="3442">
      <formula>AND($L8&gt;0.08,$L8&lt;0.15)</formula>
    </cfRule>
  </conditionalFormatting>
  <conditionalFormatting sqref="E8">
    <cfRule type="expression" dxfId="17535" priority="3439">
      <formula>$L8&gt;0.15</formula>
    </cfRule>
    <cfRule type="expression" dxfId="17534" priority="3440">
      <formula>AND($L8&gt;0.08,$L8&lt;0.15)</formula>
    </cfRule>
  </conditionalFormatting>
  <conditionalFormatting sqref="D8">
    <cfRule type="expression" dxfId="17533" priority="3437">
      <formula>$L8&gt;0.15</formula>
    </cfRule>
    <cfRule type="expression" dxfId="17532" priority="3438">
      <formula>AND($L8&gt;0.08,$L8&lt;0.15)</formula>
    </cfRule>
  </conditionalFormatting>
  <conditionalFormatting sqref="H8">
    <cfRule type="expression" dxfId="17531" priority="3425">
      <formula>$L8&gt;0.15</formula>
    </cfRule>
    <cfRule type="expression" dxfId="17530" priority="3426">
      <formula>AND($L8&gt;0.08,$L8&lt;0.15)</formula>
    </cfRule>
  </conditionalFormatting>
  <conditionalFormatting sqref="H8">
    <cfRule type="expression" dxfId="17529" priority="3423">
      <formula>$L8&gt;0.15</formula>
    </cfRule>
    <cfRule type="expression" dxfId="17528" priority="3424">
      <formula>AND($L8&gt;0.08,$L8&lt;0.15)</formula>
    </cfRule>
  </conditionalFormatting>
  <conditionalFormatting sqref="H8">
    <cfRule type="expression" dxfId="17527" priority="3421">
      <formula>$L8&gt;0.15</formula>
    </cfRule>
    <cfRule type="expression" dxfId="17526" priority="3422">
      <formula>AND($L8&gt;0.08,$L8&lt;0.15)</formula>
    </cfRule>
  </conditionalFormatting>
  <conditionalFormatting sqref="H8">
    <cfRule type="expression" dxfId="17525" priority="3431">
      <formula>$L8&gt;0.15</formula>
    </cfRule>
    <cfRule type="expression" dxfId="17524" priority="3432">
      <formula>AND($L8&gt;0.08,$L8&lt;0.15)</formula>
    </cfRule>
  </conditionalFormatting>
  <conditionalFormatting sqref="H8">
    <cfRule type="expression" dxfId="17523" priority="3429">
      <formula>$L8&gt;0.15</formula>
    </cfRule>
    <cfRule type="expression" dxfId="17522" priority="3430">
      <formula>AND($L8&gt;0.08,$L8&lt;0.15)</formula>
    </cfRule>
  </conditionalFormatting>
  <conditionalFormatting sqref="H8">
    <cfRule type="expression" dxfId="17521" priority="3435">
      <formula>$L8&gt;0.15</formula>
    </cfRule>
    <cfRule type="expression" dxfId="17520" priority="3436">
      <formula>AND($L8&gt;0.08,$L8&lt;0.15)</formula>
    </cfRule>
  </conditionalFormatting>
  <conditionalFormatting sqref="H8">
    <cfRule type="expression" dxfId="17519" priority="3433">
      <formula>$L8&gt;0.15</formula>
    </cfRule>
    <cfRule type="expression" dxfId="17518" priority="3434">
      <formula>AND($L8&gt;0.08,$L8&lt;0.15)</formula>
    </cfRule>
  </conditionalFormatting>
  <conditionalFormatting sqref="H8">
    <cfRule type="expression" dxfId="17517" priority="3427">
      <formula>$L8&gt;0.15</formula>
    </cfRule>
    <cfRule type="expression" dxfId="17516" priority="3428">
      <formula>AND($L8&gt;0.08,$L8&lt;0.15)</formula>
    </cfRule>
  </conditionalFormatting>
  <conditionalFormatting sqref="AE12:AE14">
    <cfRule type="expression" dxfId="17515" priority="3411">
      <formula>$L12&gt;0.15</formula>
    </cfRule>
    <cfRule type="expression" dxfId="17514" priority="3412">
      <formula>AND($L12&gt;0.08,$L12&lt;0.15)</formula>
    </cfRule>
  </conditionalFormatting>
  <conditionalFormatting sqref="AE12:AE14">
    <cfRule type="expression" dxfId="17513" priority="3409">
      <formula>$L12&gt;0.15</formula>
    </cfRule>
    <cfRule type="expression" dxfId="17512" priority="3410">
      <formula>AND($L12&gt;0.08,$L12&lt;0.15)</formula>
    </cfRule>
  </conditionalFormatting>
  <conditionalFormatting sqref="F20">
    <cfRule type="expression" dxfId="17511" priority="2397">
      <formula>$L20&gt;0.15</formula>
    </cfRule>
    <cfRule type="expression" dxfId="17510" priority="2398">
      <formula>AND($L20&gt;0.08,$L20&lt;0.15)</formula>
    </cfRule>
  </conditionalFormatting>
  <conditionalFormatting sqref="F20">
    <cfRule type="expression" dxfId="17509" priority="2395">
      <formula>$L20&gt;0.15</formula>
    </cfRule>
    <cfRule type="expression" dxfId="17508" priority="2396">
      <formula>AND($L20&gt;0.08,$L20&lt;0.15)</formula>
    </cfRule>
  </conditionalFormatting>
  <conditionalFormatting sqref="G14">
    <cfRule type="expression" dxfId="17507" priority="3307">
      <formula>$L14&gt;0.15</formula>
    </cfRule>
    <cfRule type="expression" dxfId="17506" priority="3308">
      <formula>AND($L14&gt;0.08,$L14&lt;0.15)</formula>
    </cfRule>
  </conditionalFormatting>
  <conditionalFormatting sqref="G14">
    <cfRule type="expression" dxfId="17505" priority="3309">
      <formula>$L14&gt;0.15</formula>
    </cfRule>
    <cfRule type="expression" dxfId="17504" priority="3310">
      <formula>AND($L14&gt;0.08,$L14&lt;0.15)</formula>
    </cfRule>
  </conditionalFormatting>
  <conditionalFormatting sqref="G14">
    <cfRule type="expression" dxfId="17503" priority="3303">
      <formula>$L14&gt;0.15</formula>
    </cfRule>
    <cfRule type="expression" dxfId="17502" priority="3304">
      <formula>AND($L14&gt;0.08,$L14&lt;0.15)</formula>
    </cfRule>
  </conditionalFormatting>
  <conditionalFormatting sqref="G14">
    <cfRule type="expression" dxfId="17501" priority="3299">
      <formula>$L14&gt;0.15</formula>
    </cfRule>
    <cfRule type="expression" dxfId="17500" priority="3300">
      <formula>AND($L14&gt;0.08,$L14&lt;0.15)</formula>
    </cfRule>
  </conditionalFormatting>
  <conditionalFormatting sqref="G14">
    <cfRule type="expression" dxfId="17499" priority="3297">
      <formula>$L14&gt;0.15</formula>
    </cfRule>
    <cfRule type="expression" dxfId="17498" priority="3298">
      <formula>AND($L14&gt;0.08,$L14&lt;0.15)</formula>
    </cfRule>
  </conditionalFormatting>
  <conditionalFormatting sqref="G14">
    <cfRule type="expression" dxfId="17497" priority="3295">
      <formula>$L14&gt;0.15</formula>
    </cfRule>
    <cfRule type="expression" dxfId="17496" priority="3296">
      <formula>AND($L14&gt;0.08,$L14&lt;0.15)</formula>
    </cfRule>
  </conditionalFormatting>
  <conditionalFormatting sqref="G14">
    <cfRule type="expression" dxfId="17495" priority="3305">
      <formula>$L14&gt;0.15</formula>
    </cfRule>
    <cfRule type="expression" dxfId="17494" priority="3306">
      <formula>AND($L14&gt;0.08,$L14&lt;0.15)</formula>
    </cfRule>
  </conditionalFormatting>
  <conditionalFormatting sqref="G14">
    <cfRule type="expression" dxfId="17493" priority="3301">
      <formula>$L14&gt;0.15</formula>
    </cfRule>
    <cfRule type="expression" dxfId="17492" priority="3302">
      <formula>AND($L14&gt;0.08,$L14&lt;0.15)</formula>
    </cfRule>
  </conditionalFormatting>
  <conditionalFormatting sqref="F9">
    <cfRule type="expression" dxfId="17491" priority="2583">
      <formula>$L9&gt;0.15</formula>
    </cfRule>
    <cfRule type="expression" dxfId="17490" priority="2584">
      <formula>AND($L9&gt;0.08,$L9&lt;0.15)</formula>
    </cfRule>
  </conditionalFormatting>
  <conditionalFormatting sqref="F9">
    <cfRule type="expression" dxfId="17489" priority="2581">
      <formula>$L9&gt;0.15</formula>
    </cfRule>
    <cfRule type="expression" dxfId="17488" priority="2582">
      <formula>AND($L9&gt;0.08,$L9&lt;0.15)</formula>
    </cfRule>
  </conditionalFormatting>
  <conditionalFormatting sqref="F9">
    <cfRule type="expression" dxfId="17487" priority="2579">
      <formula>$L9&gt;0.15</formula>
    </cfRule>
    <cfRule type="expression" dxfId="17486" priority="2580">
      <formula>AND($L9&gt;0.08,$L9&lt;0.15)</formula>
    </cfRule>
  </conditionalFormatting>
  <conditionalFormatting sqref="F9">
    <cfRule type="expression" dxfId="17485" priority="2577">
      <formula>$L9&gt;0.15</formula>
    </cfRule>
    <cfRule type="expression" dxfId="17484" priority="2578">
      <formula>AND($L9&gt;0.08,$L9&lt;0.15)</formula>
    </cfRule>
  </conditionalFormatting>
  <conditionalFormatting sqref="F9">
    <cfRule type="expression" dxfId="17483" priority="2585">
      <formula>$L9&gt;0.15</formula>
    </cfRule>
    <cfRule type="expression" dxfId="17482" priority="2586">
      <formula>AND($L9&gt;0.08,$L9&lt;0.15)</formula>
    </cfRule>
  </conditionalFormatting>
  <conditionalFormatting sqref="F9">
    <cfRule type="expression" dxfId="17481" priority="2591">
      <formula>$L9&gt;0.15</formula>
    </cfRule>
    <cfRule type="expression" dxfId="17480" priority="2592">
      <formula>AND($L9&gt;0.08,$L9&lt;0.15)</formula>
    </cfRule>
  </conditionalFormatting>
  <conditionalFormatting sqref="F9">
    <cfRule type="expression" dxfId="17479" priority="2589">
      <formula>$L9&gt;0.15</formula>
    </cfRule>
    <cfRule type="expression" dxfId="17478" priority="2590">
      <formula>AND($L9&gt;0.08,$L9&lt;0.15)</formula>
    </cfRule>
  </conditionalFormatting>
  <conditionalFormatting sqref="F9">
    <cfRule type="expression" dxfId="17477" priority="2587">
      <formula>$L9&gt;0.15</formula>
    </cfRule>
    <cfRule type="expression" dxfId="17476" priority="2588">
      <formula>AND($L9&gt;0.08,$L9&lt;0.15)</formula>
    </cfRule>
  </conditionalFormatting>
  <conditionalFormatting sqref="F9">
    <cfRule type="expression" dxfId="17475" priority="2595">
      <formula>$L9&gt;0.15</formula>
    </cfRule>
    <cfRule type="expression" dxfId="17474" priority="2596">
      <formula>AND($L9&gt;0.08,$L9&lt;0.15)</formula>
    </cfRule>
  </conditionalFormatting>
  <conditionalFormatting sqref="F9">
    <cfRule type="expression" dxfId="17473" priority="2597">
      <formula>$L9&gt;0.15</formula>
    </cfRule>
    <cfRule type="expression" dxfId="17472" priority="2598">
      <formula>AND($L9&gt;0.08,$L9&lt;0.15)</formula>
    </cfRule>
  </conditionalFormatting>
  <conditionalFormatting sqref="F9">
    <cfRule type="expression" dxfId="17471" priority="2593">
      <formula>$L9&gt;0.15</formula>
    </cfRule>
    <cfRule type="expression" dxfId="17470" priority="2594">
      <formula>AND($L9&gt;0.08,$L9&lt;0.15)</formula>
    </cfRule>
  </conditionalFormatting>
  <conditionalFormatting sqref="B8">
    <cfRule type="expression" dxfId="17469" priority="2603">
      <formula>$L8&gt;0.15</formula>
    </cfRule>
    <cfRule type="expression" dxfId="17468" priority="2604">
      <formula>AND($L8&gt;0.08,$L8&lt;0.15)</formula>
    </cfRule>
  </conditionalFormatting>
  <conditionalFormatting sqref="F9">
    <cfRule type="expression" dxfId="17467" priority="2601">
      <formula>$L9&gt;0.15</formula>
    </cfRule>
    <cfRule type="expression" dxfId="17466" priority="2602">
      <formula>AND($L9&gt;0.08,$L9&lt;0.15)</formula>
    </cfRule>
  </conditionalFormatting>
  <conditionalFormatting sqref="F9">
    <cfRule type="expression" dxfId="17465" priority="2599">
      <formula>$L9&gt;0.15</formula>
    </cfRule>
    <cfRule type="expression" dxfId="17464" priority="2600">
      <formula>AND($L9&gt;0.08,$L9&lt;0.15)</formula>
    </cfRule>
  </conditionalFormatting>
  <conditionalFormatting sqref="E9">
    <cfRule type="expression" dxfId="17463" priority="2559">
      <formula>$L9&gt;0.15</formula>
    </cfRule>
    <cfRule type="expression" dxfId="17462" priority="2560">
      <formula>AND($L9&gt;0.08,$L9&lt;0.15)</formula>
    </cfRule>
  </conditionalFormatting>
  <conditionalFormatting sqref="E9">
    <cfRule type="expression" dxfId="17461" priority="2557">
      <formula>$L9&gt;0.15</formula>
    </cfRule>
    <cfRule type="expression" dxfId="17460" priority="2558">
      <formula>AND($L9&gt;0.08,$L9&lt;0.15)</formula>
    </cfRule>
  </conditionalFormatting>
  <conditionalFormatting sqref="E9">
    <cfRule type="expression" dxfId="17459" priority="2561">
      <formula>$L9&gt;0.15</formula>
    </cfRule>
    <cfRule type="expression" dxfId="17458" priority="2562">
      <formula>AND($L9&gt;0.08,$L9&lt;0.15)</formula>
    </cfRule>
  </conditionalFormatting>
  <conditionalFormatting sqref="E9">
    <cfRule type="expression" dxfId="17457" priority="2555">
      <formula>$L9&gt;0.15</formula>
    </cfRule>
    <cfRule type="expression" dxfId="17456" priority="2556">
      <formula>AND($L9&gt;0.08,$L9&lt;0.15)</formula>
    </cfRule>
  </conditionalFormatting>
  <conditionalFormatting sqref="E9">
    <cfRule type="expression" dxfId="17455" priority="2551">
      <formula>$L9&gt;0.15</formula>
    </cfRule>
    <cfRule type="expression" dxfId="17454" priority="2552">
      <formula>AND($L9&gt;0.08,$L9&lt;0.15)</formula>
    </cfRule>
  </conditionalFormatting>
  <conditionalFormatting sqref="E9">
    <cfRule type="expression" dxfId="17453" priority="2553">
      <formula>$L9&gt;0.15</formula>
    </cfRule>
    <cfRule type="expression" dxfId="17452" priority="2554">
      <formula>AND($L9&gt;0.08,$L9&lt;0.15)</formula>
    </cfRule>
  </conditionalFormatting>
  <conditionalFormatting sqref="G9">
    <cfRule type="expression" dxfId="17451" priority="2575">
      <formula>$L9&gt;0.15</formula>
    </cfRule>
    <cfRule type="expression" dxfId="17450" priority="2576">
      <formula>AND($L9&gt;0.08,$L9&lt;0.15)</formula>
    </cfRule>
  </conditionalFormatting>
  <conditionalFormatting sqref="G9">
    <cfRule type="expression" dxfId="17449" priority="2573">
      <formula>$L9&gt;0.15</formula>
    </cfRule>
    <cfRule type="expression" dxfId="17448" priority="2574">
      <formula>AND($L9&gt;0.08,$L9&lt;0.15)</formula>
    </cfRule>
  </conditionalFormatting>
  <conditionalFormatting sqref="E9">
    <cfRule type="expression" dxfId="17447" priority="2567">
      <formula>$L9&gt;0.15</formula>
    </cfRule>
    <cfRule type="expression" dxfId="17446" priority="2568">
      <formula>AND($L9&gt;0.08,$L9&lt;0.15)</formula>
    </cfRule>
  </conditionalFormatting>
  <conditionalFormatting sqref="E9">
    <cfRule type="expression" dxfId="17445" priority="2565">
      <formula>$L9&gt;0.15</formula>
    </cfRule>
    <cfRule type="expression" dxfId="17444" priority="2566">
      <formula>AND($L9&gt;0.08,$L9&lt;0.15)</formula>
    </cfRule>
  </conditionalFormatting>
  <conditionalFormatting sqref="E9">
    <cfRule type="expression" dxfId="17443" priority="2563">
      <formula>$L9&gt;0.15</formula>
    </cfRule>
    <cfRule type="expression" dxfId="17442" priority="2564">
      <formula>AND($L9&gt;0.08,$L9&lt;0.15)</formula>
    </cfRule>
  </conditionalFormatting>
  <conditionalFormatting sqref="E9">
    <cfRule type="expression" dxfId="17441" priority="2569">
      <formula>$L9&gt;0.15</formula>
    </cfRule>
    <cfRule type="expression" dxfId="17440" priority="2570">
      <formula>AND($L9&gt;0.08,$L9&lt;0.15)</formula>
    </cfRule>
  </conditionalFormatting>
  <conditionalFormatting sqref="E9">
    <cfRule type="expression" dxfId="17439" priority="2571">
      <formula>$L9&gt;0.15</formula>
    </cfRule>
    <cfRule type="expression" dxfId="17438" priority="2572">
      <formula>AND($L9&gt;0.08,$L9&lt;0.15)</formula>
    </cfRule>
  </conditionalFormatting>
  <conditionalFormatting sqref="E9">
    <cfRule type="expression" dxfId="17437" priority="2549">
      <formula>$L9&gt;0.15</formula>
    </cfRule>
    <cfRule type="expression" dxfId="17436" priority="2550">
      <formula>AND($L9&gt;0.08,$L9&lt;0.15)</formula>
    </cfRule>
  </conditionalFormatting>
  <conditionalFormatting sqref="E9">
    <cfRule type="expression" dxfId="17435" priority="2547">
      <formula>$L9&gt;0.15</formula>
    </cfRule>
    <cfRule type="expression" dxfId="17434" priority="2548">
      <formula>AND($L9&gt;0.08,$L9&lt;0.15)</formula>
    </cfRule>
  </conditionalFormatting>
  <conditionalFormatting sqref="D9">
    <cfRule type="expression" dxfId="17433" priority="2545">
      <formula>$L9&gt;0.15</formula>
    </cfRule>
    <cfRule type="expression" dxfId="17432" priority="2546">
      <formula>AND($L9&gt;0.08,$L9&lt;0.15)</formula>
    </cfRule>
  </conditionalFormatting>
  <conditionalFormatting sqref="H9">
    <cfRule type="expression" dxfId="17431" priority="2543">
      <formula>$L9&gt;0.15</formula>
    </cfRule>
    <cfRule type="expression" dxfId="17430" priority="2544">
      <formula>AND($L9&gt;0.08,$L9&lt;0.15)</formula>
    </cfRule>
  </conditionalFormatting>
  <conditionalFormatting sqref="H9">
    <cfRule type="expression" dxfId="17429" priority="2541">
      <formula>$L9&gt;0.15</formula>
    </cfRule>
    <cfRule type="expression" dxfId="17428" priority="2542">
      <formula>AND($L9&gt;0.08,$L9&lt;0.15)</formula>
    </cfRule>
  </conditionalFormatting>
  <conditionalFormatting sqref="H9">
    <cfRule type="expression" dxfId="17427" priority="2539">
      <formula>$L9&gt;0.15</formula>
    </cfRule>
    <cfRule type="expression" dxfId="17426" priority="2540">
      <formula>AND($L9&gt;0.08,$L9&lt;0.15)</formula>
    </cfRule>
  </conditionalFormatting>
  <conditionalFormatting sqref="H9">
    <cfRule type="expression" dxfId="17425" priority="2537">
      <formula>$L9&gt;0.15</formula>
    </cfRule>
    <cfRule type="expression" dxfId="17424" priority="2538">
      <formula>AND($L9&gt;0.08,$L9&lt;0.15)</formula>
    </cfRule>
  </conditionalFormatting>
  <conditionalFormatting sqref="H9">
    <cfRule type="expression" dxfId="17423" priority="2535">
      <formula>$L9&gt;0.15</formula>
    </cfRule>
    <cfRule type="expression" dxfId="17422" priority="2536">
      <formula>AND($L9&gt;0.08,$L9&lt;0.15)</formula>
    </cfRule>
  </conditionalFormatting>
  <conditionalFormatting sqref="H9">
    <cfRule type="expression" dxfId="17421" priority="2533">
      <formula>$L9&gt;0.15</formula>
    </cfRule>
    <cfRule type="expression" dxfId="17420" priority="2534">
      <formula>AND($L9&gt;0.08,$L9&lt;0.15)</formula>
    </cfRule>
  </conditionalFormatting>
  <conditionalFormatting sqref="H9">
    <cfRule type="expression" dxfId="17419" priority="2531">
      <formula>$L9&gt;0.15</formula>
    </cfRule>
    <cfRule type="expression" dxfId="17418" priority="2532">
      <formula>AND($L9&gt;0.08,$L9&lt;0.15)</formula>
    </cfRule>
  </conditionalFormatting>
  <conditionalFormatting sqref="H9">
    <cfRule type="expression" dxfId="17417" priority="2529">
      <formula>$L9&gt;0.15</formula>
    </cfRule>
    <cfRule type="expression" dxfId="17416" priority="2530">
      <formula>AND($L9&gt;0.08,$L9&lt;0.15)</formula>
    </cfRule>
  </conditionalFormatting>
  <conditionalFormatting sqref="B9:B25">
    <cfRule type="expression" dxfId="17415" priority="2527">
      <formula>$L9&gt;0.15</formula>
    </cfRule>
    <cfRule type="expression" dxfId="17414" priority="2528">
      <formula>AND($L9&gt;0.08,$L9&lt;0.15)</formula>
    </cfRule>
  </conditionalFormatting>
  <conditionalFormatting sqref="F25">
    <cfRule type="expression" dxfId="17413" priority="2167">
      <formula>$L25&gt;0.15</formula>
    </cfRule>
    <cfRule type="expression" dxfId="17412" priority="2168">
      <formula>AND($L25&gt;0.08,$L25&lt;0.15)</formula>
    </cfRule>
  </conditionalFormatting>
  <conditionalFormatting sqref="AA9">
    <cfRule type="expression" dxfId="17411" priority="2521">
      <formula>$L9&gt;0.15</formula>
    </cfRule>
    <cfRule type="expression" dxfId="17410" priority="2522">
      <formula>AND($L9&gt;0.08,$L9&lt;0.15)</formula>
    </cfRule>
  </conditionalFormatting>
  <conditionalFormatting sqref="AB9:AC9">
    <cfRule type="expression" dxfId="17409" priority="2519">
      <formula>$L9&gt;0.15</formula>
    </cfRule>
    <cfRule type="expression" dxfId="17408" priority="2520">
      <formula>AND($L9&gt;0.08,$L9&lt;0.15)</formula>
    </cfRule>
  </conditionalFormatting>
  <conditionalFormatting sqref="H20">
    <cfRule type="expression" dxfId="17407" priority="2349">
      <formula>$L20&gt;0.15</formula>
    </cfRule>
    <cfRule type="expression" dxfId="17406" priority="2350">
      <formula>AND($L20&gt;0.08,$L20&lt;0.15)</formula>
    </cfRule>
  </conditionalFormatting>
  <conditionalFormatting sqref="H20">
    <cfRule type="expression" dxfId="17405" priority="2347">
      <formula>$L20&gt;0.15</formula>
    </cfRule>
    <cfRule type="expression" dxfId="17404" priority="2348">
      <formula>AND($L20&gt;0.08,$L20&lt;0.15)</formula>
    </cfRule>
  </conditionalFormatting>
  <conditionalFormatting sqref="H20">
    <cfRule type="expression" dxfId="17403" priority="2345">
      <formula>$L20&gt;0.15</formula>
    </cfRule>
    <cfRule type="expression" dxfId="17402" priority="2346">
      <formula>AND($L20&gt;0.08,$L20&lt;0.15)</formula>
    </cfRule>
  </conditionalFormatting>
  <conditionalFormatting sqref="E15">
    <cfRule type="expression" dxfId="17401" priority="2489">
      <formula>$L15&gt;0.15</formula>
    </cfRule>
    <cfRule type="expression" dxfId="17400" priority="2490">
      <formula>AND($L15&gt;0.08,$L15&lt;0.15)</formula>
    </cfRule>
  </conditionalFormatting>
  <conditionalFormatting sqref="E15">
    <cfRule type="expression" dxfId="17399" priority="2487">
      <formula>$L15&gt;0.15</formula>
    </cfRule>
    <cfRule type="expression" dxfId="17398" priority="2488">
      <formula>AND($L15&gt;0.08,$L15&lt;0.15)</formula>
    </cfRule>
  </conditionalFormatting>
  <conditionalFormatting sqref="E15">
    <cfRule type="expression" dxfId="17397" priority="2491">
      <formula>$L15&gt;0.15</formula>
    </cfRule>
    <cfRule type="expression" dxfId="17396" priority="2492">
      <formula>AND($L15&gt;0.08,$L15&lt;0.15)</formula>
    </cfRule>
  </conditionalFormatting>
  <conditionalFormatting sqref="E15">
    <cfRule type="expression" dxfId="17395" priority="2485">
      <formula>$L15&gt;0.15</formula>
    </cfRule>
    <cfRule type="expression" dxfId="17394" priority="2486">
      <formula>AND($L15&gt;0.08,$L15&lt;0.15)</formula>
    </cfRule>
  </conditionalFormatting>
  <conditionalFormatting sqref="E15">
    <cfRule type="expression" dxfId="17393" priority="2481">
      <formula>$L15&gt;0.15</formula>
    </cfRule>
    <cfRule type="expression" dxfId="17392" priority="2482">
      <formula>AND($L15&gt;0.08,$L15&lt;0.15)</formula>
    </cfRule>
  </conditionalFormatting>
  <conditionalFormatting sqref="E15">
    <cfRule type="expression" dxfId="17391" priority="2483">
      <formula>$L15&gt;0.15</formula>
    </cfRule>
    <cfRule type="expression" dxfId="17390" priority="2484">
      <formula>AND($L15&gt;0.08,$L15&lt;0.15)</formula>
    </cfRule>
  </conditionalFormatting>
  <conditionalFormatting sqref="E15">
    <cfRule type="expression" dxfId="17389" priority="2505">
      <formula>$L15&gt;0.15</formula>
    </cfRule>
    <cfRule type="expression" dxfId="17388" priority="2506">
      <formula>AND($L15&gt;0.08,$L15&lt;0.15)</formula>
    </cfRule>
  </conditionalFormatting>
  <conditionalFormatting sqref="E15">
    <cfRule type="expression" dxfId="17387" priority="2503">
      <formula>$L15&gt;0.15</formula>
    </cfRule>
    <cfRule type="expression" dxfId="17386" priority="2504">
      <formula>AND($L15&gt;0.08,$L15&lt;0.15)</formula>
    </cfRule>
  </conditionalFormatting>
  <conditionalFormatting sqref="E15">
    <cfRule type="expression" dxfId="17385" priority="2497">
      <formula>$L15&gt;0.15</formula>
    </cfRule>
    <cfRule type="expression" dxfId="17384" priority="2498">
      <formula>AND($L15&gt;0.08,$L15&lt;0.15)</formula>
    </cfRule>
  </conditionalFormatting>
  <conditionalFormatting sqref="E15">
    <cfRule type="expression" dxfId="17383" priority="2495">
      <formula>$L15&gt;0.15</formula>
    </cfRule>
    <cfRule type="expression" dxfId="17382" priority="2496">
      <formula>AND($L15&gt;0.08,$L15&lt;0.15)</formula>
    </cfRule>
  </conditionalFormatting>
  <conditionalFormatting sqref="E15">
    <cfRule type="expression" dxfId="17381" priority="2493">
      <formula>$L15&gt;0.15</formula>
    </cfRule>
    <cfRule type="expression" dxfId="17380" priority="2494">
      <formula>AND($L15&gt;0.08,$L15&lt;0.15)</formula>
    </cfRule>
  </conditionalFormatting>
  <conditionalFormatting sqref="E15">
    <cfRule type="expression" dxfId="17379" priority="2499">
      <formula>$L15&gt;0.15</formula>
    </cfRule>
    <cfRule type="expression" dxfId="17378" priority="2500">
      <formula>AND($L15&gt;0.08,$L15&lt;0.15)</formula>
    </cfRule>
  </conditionalFormatting>
  <conditionalFormatting sqref="E15">
    <cfRule type="expression" dxfId="17377" priority="2501">
      <formula>$L15&gt;0.15</formula>
    </cfRule>
    <cfRule type="expression" dxfId="17376" priority="2502">
      <formula>AND($L15&gt;0.08,$L15&lt;0.15)</formula>
    </cfRule>
  </conditionalFormatting>
  <conditionalFormatting sqref="D15">
    <cfRule type="expression" dxfId="17375" priority="2473">
      <formula>$L15&gt;0.15</formula>
    </cfRule>
    <cfRule type="expression" dxfId="17374" priority="2474">
      <formula>AND($L15&gt;0.08,$L15&lt;0.15)</formula>
    </cfRule>
  </conditionalFormatting>
  <conditionalFormatting sqref="D15">
    <cfRule type="expression" dxfId="17373" priority="2471">
      <formula>$L15&gt;0.15</formula>
    </cfRule>
    <cfRule type="expression" dxfId="17372" priority="2472">
      <formula>AND($L15&gt;0.08,$L15&lt;0.15)</formula>
    </cfRule>
  </conditionalFormatting>
  <conditionalFormatting sqref="D15">
    <cfRule type="expression" dxfId="17371" priority="2469">
      <formula>$L15&gt;0.15</formula>
    </cfRule>
    <cfRule type="expression" dxfId="17370" priority="2470">
      <formula>AND($L15&gt;0.08,$L15&lt;0.15)</formula>
    </cfRule>
  </conditionalFormatting>
  <conditionalFormatting sqref="D15">
    <cfRule type="expression" dxfId="17369" priority="2461">
      <formula>$L15&gt;0.15</formula>
    </cfRule>
    <cfRule type="expression" dxfId="17368" priority="2462">
      <formula>AND($L15&gt;0.08,$L15&lt;0.15)</formula>
    </cfRule>
  </conditionalFormatting>
  <conditionalFormatting sqref="D15">
    <cfRule type="expression" dxfId="17367" priority="2459">
      <formula>$L15&gt;0.15</formula>
    </cfRule>
    <cfRule type="expression" dxfId="17366" priority="2460">
      <formula>AND($L15&gt;0.08,$L15&lt;0.15)</formula>
    </cfRule>
  </conditionalFormatting>
  <conditionalFormatting sqref="D15">
    <cfRule type="expression" dxfId="17365" priority="2457">
      <formula>$L15&gt;0.15</formula>
    </cfRule>
    <cfRule type="expression" dxfId="17364" priority="2458">
      <formula>AND($L15&gt;0.08,$L15&lt;0.15)</formula>
    </cfRule>
  </conditionalFormatting>
  <conditionalFormatting sqref="D15">
    <cfRule type="expression" dxfId="17363" priority="2477">
      <formula>$L15&gt;0.15</formula>
    </cfRule>
    <cfRule type="expression" dxfId="17362" priority="2478">
      <formula>AND($L15&gt;0.08,$L15&lt;0.15)</formula>
    </cfRule>
  </conditionalFormatting>
  <conditionalFormatting sqref="D15">
    <cfRule type="expression" dxfId="17361" priority="2479">
      <formula>$L15&gt;0.15</formula>
    </cfRule>
    <cfRule type="expression" dxfId="17360" priority="2480">
      <formula>AND($L15&gt;0.08,$L15&lt;0.15)</formula>
    </cfRule>
  </conditionalFormatting>
  <conditionalFormatting sqref="D15">
    <cfRule type="expression" dxfId="17359" priority="2475">
      <formula>$L15&gt;0.15</formula>
    </cfRule>
    <cfRule type="expression" dxfId="17358" priority="2476">
      <formula>AND($L15&gt;0.08,$L15&lt;0.15)</formula>
    </cfRule>
  </conditionalFormatting>
  <conditionalFormatting sqref="D15">
    <cfRule type="expression" dxfId="17357" priority="2467">
      <formula>$L15&gt;0.15</formula>
    </cfRule>
    <cfRule type="expression" dxfId="17356" priority="2468">
      <formula>AND($L15&gt;0.08,$L15&lt;0.15)</formula>
    </cfRule>
  </conditionalFormatting>
  <conditionalFormatting sqref="D15">
    <cfRule type="expression" dxfId="17355" priority="2463">
      <formula>$L15&gt;0.15</formula>
    </cfRule>
    <cfRule type="expression" dxfId="17354" priority="2464">
      <formula>AND($L15&gt;0.08,$L15&lt;0.15)</formula>
    </cfRule>
  </conditionalFormatting>
  <conditionalFormatting sqref="D15">
    <cfRule type="expression" dxfId="17353" priority="2465">
      <formula>$L15&gt;0.15</formula>
    </cfRule>
    <cfRule type="expression" dxfId="17352" priority="2466">
      <formula>AND($L15&gt;0.08,$L15&lt;0.15)</formula>
    </cfRule>
  </conditionalFormatting>
  <conditionalFormatting sqref="D15">
    <cfRule type="expression" dxfId="17351" priority="2455">
      <formula>$L15&gt;0.15</formula>
    </cfRule>
    <cfRule type="expression" dxfId="17350" priority="2456">
      <formula>AND($L15&gt;0.08,$L15&lt;0.15)</formula>
    </cfRule>
  </conditionalFormatting>
  <conditionalFormatting sqref="D17">
    <cfRule type="expression" dxfId="17349" priority="2447">
      <formula>$L17&gt;0.15</formula>
    </cfRule>
    <cfRule type="expression" dxfId="17348" priority="2448">
      <formula>AND($L17&gt;0.08,$L17&lt;0.15)</formula>
    </cfRule>
  </conditionalFormatting>
  <conditionalFormatting sqref="D17">
    <cfRule type="expression" dxfId="17347" priority="2445">
      <formula>$L17&gt;0.15</formula>
    </cfRule>
    <cfRule type="expression" dxfId="17346" priority="2446">
      <formula>AND($L17&gt;0.08,$L17&lt;0.15)</formula>
    </cfRule>
  </conditionalFormatting>
  <conditionalFormatting sqref="D17">
    <cfRule type="expression" dxfId="17345" priority="2443">
      <formula>$L17&gt;0.15</formula>
    </cfRule>
    <cfRule type="expression" dxfId="17344" priority="2444">
      <formula>AND($L17&gt;0.08,$L17&lt;0.15)</formula>
    </cfRule>
  </conditionalFormatting>
  <conditionalFormatting sqref="D17">
    <cfRule type="expression" dxfId="17343" priority="2435">
      <formula>$L17&gt;0.15</formula>
    </cfRule>
    <cfRule type="expression" dxfId="17342" priority="2436">
      <formula>AND($L17&gt;0.08,$L17&lt;0.15)</formula>
    </cfRule>
  </conditionalFormatting>
  <conditionalFormatting sqref="D17">
    <cfRule type="expression" dxfId="17341" priority="2433">
      <formula>$L17&gt;0.15</formula>
    </cfRule>
    <cfRule type="expression" dxfId="17340" priority="2434">
      <formula>AND($L17&gt;0.08,$L17&lt;0.15)</formula>
    </cfRule>
  </conditionalFormatting>
  <conditionalFormatting sqref="D17">
    <cfRule type="expression" dxfId="17339" priority="2431">
      <formula>$L17&gt;0.15</formula>
    </cfRule>
    <cfRule type="expression" dxfId="17338" priority="2432">
      <formula>AND($L17&gt;0.08,$L17&lt;0.15)</formula>
    </cfRule>
  </conditionalFormatting>
  <conditionalFormatting sqref="D17">
    <cfRule type="expression" dxfId="17337" priority="2451">
      <formula>$L17&gt;0.15</formula>
    </cfRule>
    <cfRule type="expression" dxfId="17336" priority="2452">
      <formula>AND($L17&gt;0.08,$L17&lt;0.15)</formula>
    </cfRule>
  </conditionalFormatting>
  <conditionalFormatting sqref="D17">
    <cfRule type="expression" dxfId="17335" priority="2453">
      <formula>$L17&gt;0.15</formula>
    </cfRule>
    <cfRule type="expression" dxfId="17334" priority="2454">
      <formula>AND($L17&gt;0.08,$L17&lt;0.15)</formula>
    </cfRule>
  </conditionalFormatting>
  <conditionalFormatting sqref="D17">
    <cfRule type="expression" dxfId="17333" priority="2449">
      <formula>$L17&gt;0.15</formula>
    </cfRule>
    <cfRule type="expression" dxfId="17332" priority="2450">
      <formula>AND($L17&gt;0.08,$L17&lt;0.15)</formula>
    </cfRule>
  </conditionalFormatting>
  <conditionalFormatting sqref="D17">
    <cfRule type="expression" dxfId="17331" priority="2441">
      <formula>$L17&gt;0.15</formula>
    </cfRule>
    <cfRule type="expression" dxfId="17330" priority="2442">
      <formula>AND($L17&gt;0.08,$L17&lt;0.15)</formula>
    </cfRule>
  </conditionalFormatting>
  <conditionalFormatting sqref="D17">
    <cfRule type="expression" dxfId="17329" priority="2437">
      <formula>$L17&gt;0.15</formula>
    </cfRule>
    <cfRule type="expression" dxfId="17328" priority="2438">
      <formula>AND($L17&gt;0.08,$L17&lt;0.15)</formula>
    </cfRule>
  </conditionalFormatting>
  <conditionalFormatting sqref="D17">
    <cfRule type="expression" dxfId="17327" priority="2439">
      <formula>$L17&gt;0.15</formula>
    </cfRule>
    <cfRule type="expression" dxfId="17326" priority="2440">
      <formula>AND($L17&gt;0.08,$L17&lt;0.15)</formula>
    </cfRule>
  </conditionalFormatting>
  <conditionalFormatting sqref="D17">
    <cfRule type="expression" dxfId="17325" priority="2429">
      <formula>$L17&gt;0.15</formula>
    </cfRule>
    <cfRule type="expression" dxfId="17324" priority="2430">
      <formula>AND($L17&gt;0.08,$L17&lt;0.15)</formula>
    </cfRule>
  </conditionalFormatting>
  <conditionalFormatting sqref="F20">
    <cfRule type="expression" dxfId="17323" priority="2389">
      <formula>$L20&gt;0.15</formula>
    </cfRule>
    <cfRule type="expression" dxfId="17322" priority="2390">
      <formula>AND($L20&gt;0.08,$L20&lt;0.15)</formula>
    </cfRule>
  </conditionalFormatting>
  <conditionalFormatting sqref="F20">
    <cfRule type="expression" dxfId="17321" priority="2387">
      <formula>$L20&gt;0.15</formula>
    </cfRule>
    <cfRule type="expression" dxfId="17320" priority="2388">
      <formula>AND($L20&gt;0.08,$L20&lt;0.15)</formula>
    </cfRule>
  </conditionalFormatting>
  <conditionalFormatting sqref="G20">
    <cfRule type="expression" dxfId="17319" priority="2385">
      <formula>$L20&gt;0.15</formula>
    </cfRule>
    <cfRule type="expression" dxfId="17318" priority="2386">
      <formula>AND($L20&gt;0.08,$L20&lt;0.15)</formula>
    </cfRule>
  </conditionalFormatting>
  <conditionalFormatting sqref="G20">
    <cfRule type="expression" dxfId="17317" priority="2383">
      <formula>$L20&gt;0.15</formula>
    </cfRule>
    <cfRule type="expression" dxfId="17316" priority="2384">
      <formula>AND($L20&gt;0.08,$L20&lt;0.15)</formula>
    </cfRule>
  </conditionalFormatting>
  <conditionalFormatting sqref="F20">
    <cfRule type="expression" dxfId="17315" priority="2391">
      <formula>$L20&gt;0.15</formula>
    </cfRule>
    <cfRule type="expression" dxfId="17314" priority="2392">
      <formula>AND($L20&gt;0.08,$L20&lt;0.15)</formula>
    </cfRule>
  </conditionalFormatting>
  <conditionalFormatting sqref="F20">
    <cfRule type="expression" dxfId="17313" priority="2393">
      <formula>$L20&gt;0.15</formula>
    </cfRule>
    <cfRule type="expression" dxfId="17312" priority="2394">
      <formula>AND($L20&gt;0.08,$L20&lt;0.15)</formula>
    </cfRule>
  </conditionalFormatting>
  <conditionalFormatting sqref="F20">
    <cfRule type="expression" dxfId="17311" priority="2401">
      <formula>$L20&gt;0.15</formula>
    </cfRule>
    <cfRule type="expression" dxfId="17310" priority="2402">
      <formula>AND($L20&gt;0.08,$L20&lt;0.15)</formula>
    </cfRule>
  </conditionalFormatting>
  <conditionalFormatting sqref="F20">
    <cfRule type="expression" dxfId="17309" priority="2403">
      <formula>$L20&gt;0.15</formula>
    </cfRule>
    <cfRule type="expression" dxfId="17308" priority="2404">
      <formula>AND($L20&gt;0.08,$L20&lt;0.15)</formula>
    </cfRule>
  </conditionalFormatting>
  <conditionalFormatting sqref="F20">
    <cfRule type="expression" dxfId="17307" priority="2399">
      <formula>$L20&gt;0.15</formula>
    </cfRule>
    <cfRule type="expression" dxfId="17306" priority="2400">
      <formula>AND($L20&gt;0.08,$L20&lt;0.15)</formula>
    </cfRule>
  </conditionalFormatting>
  <conditionalFormatting sqref="F20">
    <cfRule type="expression" dxfId="17305" priority="2411">
      <formula>$L20&gt;0.15</formula>
    </cfRule>
    <cfRule type="expression" dxfId="17304" priority="2412">
      <formula>AND($L20&gt;0.08,$L20&lt;0.15)</formula>
    </cfRule>
  </conditionalFormatting>
  <conditionalFormatting sqref="F20">
    <cfRule type="expression" dxfId="17303" priority="2409">
      <formula>$L20&gt;0.15</formula>
    </cfRule>
    <cfRule type="expression" dxfId="17302" priority="2410">
      <formula>AND($L20&gt;0.08,$L20&lt;0.15)</formula>
    </cfRule>
  </conditionalFormatting>
  <conditionalFormatting sqref="F20">
    <cfRule type="expression" dxfId="17301" priority="2407">
      <formula>$L20&gt;0.15</formula>
    </cfRule>
    <cfRule type="expression" dxfId="17300" priority="2408">
      <formula>AND($L20&gt;0.08,$L20&lt;0.15)</formula>
    </cfRule>
  </conditionalFormatting>
  <conditionalFormatting sqref="F20">
    <cfRule type="expression" dxfId="17299" priority="2405">
      <formula>$L20&gt;0.15</formula>
    </cfRule>
    <cfRule type="expression" dxfId="17298" priority="2406">
      <formula>AND($L20&gt;0.08,$L20&lt;0.15)</formula>
    </cfRule>
  </conditionalFormatting>
  <conditionalFormatting sqref="E20">
    <cfRule type="expression" dxfId="17297" priority="2365">
      <formula>$L20&gt;0.15</formula>
    </cfRule>
    <cfRule type="expression" dxfId="17296" priority="2366">
      <formula>AND($L20&gt;0.08,$L20&lt;0.15)</formula>
    </cfRule>
  </conditionalFormatting>
  <conditionalFormatting sqref="E20">
    <cfRule type="expression" dxfId="17295" priority="2363">
      <formula>$L20&gt;0.15</formula>
    </cfRule>
    <cfRule type="expression" dxfId="17294" priority="2364">
      <formula>AND($L20&gt;0.08,$L20&lt;0.15)</formula>
    </cfRule>
  </conditionalFormatting>
  <conditionalFormatting sqref="E20">
    <cfRule type="expression" dxfId="17293" priority="2367">
      <formula>$L20&gt;0.15</formula>
    </cfRule>
    <cfRule type="expression" dxfId="17292" priority="2368">
      <formula>AND($L20&gt;0.08,$L20&lt;0.15)</formula>
    </cfRule>
  </conditionalFormatting>
  <conditionalFormatting sqref="E20">
    <cfRule type="expression" dxfId="17291" priority="2361">
      <formula>$L20&gt;0.15</formula>
    </cfRule>
    <cfRule type="expression" dxfId="17290" priority="2362">
      <formula>AND($L20&gt;0.08,$L20&lt;0.15)</formula>
    </cfRule>
  </conditionalFormatting>
  <conditionalFormatting sqref="E20">
    <cfRule type="expression" dxfId="17289" priority="2357">
      <formula>$L20&gt;0.15</formula>
    </cfRule>
    <cfRule type="expression" dxfId="17288" priority="2358">
      <formula>AND($L20&gt;0.08,$L20&lt;0.15)</formula>
    </cfRule>
  </conditionalFormatting>
  <conditionalFormatting sqref="E20">
    <cfRule type="expression" dxfId="17287" priority="2359">
      <formula>$L20&gt;0.15</formula>
    </cfRule>
    <cfRule type="expression" dxfId="17286" priority="2360">
      <formula>AND($L20&gt;0.08,$L20&lt;0.15)</formula>
    </cfRule>
  </conditionalFormatting>
  <conditionalFormatting sqref="E20">
    <cfRule type="expression" dxfId="17285" priority="2381">
      <formula>$L20&gt;0.15</formula>
    </cfRule>
    <cfRule type="expression" dxfId="17284" priority="2382">
      <formula>AND($L20&gt;0.08,$L20&lt;0.15)</formula>
    </cfRule>
  </conditionalFormatting>
  <conditionalFormatting sqref="E20">
    <cfRule type="expression" dxfId="17283" priority="2379">
      <formula>$L20&gt;0.15</formula>
    </cfRule>
    <cfRule type="expression" dxfId="17282" priority="2380">
      <formula>AND($L20&gt;0.08,$L20&lt;0.15)</formula>
    </cfRule>
  </conditionalFormatting>
  <conditionalFormatting sqref="E20">
    <cfRule type="expression" dxfId="17281" priority="2373">
      <formula>$L20&gt;0.15</formula>
    </cfRule>
    <cfRule type="expression" dxfId="17280" priority="2374">
      <formula>AND($L20&gt;0.08,$L20&lt;0.15)</formula>
    </cfRule>
  </conditionalFormatting>
  <conditionalFormatting sqref="E20">
    <cfRule type="expression" dxfId="17279" priority="2371">
      <formula>$L20&gt;0.15</formula>
    </cfRule>
    <cfRule type="expression" dxfId="17278" priority="2372">
      <formula>AND($L20&gt;0.08,$L20&lt;0.15)</formula>
    </cfRule>
  </conditionalFormatting>
  <conditionalFormatting sqref="E20">
    <cfRule type="expression" dxfId="17277" priority="2369">
      <formula>$L20&gt;0.15</formula>
    </cfRule>
    <cfRule type="expression" dxfId="17276" priority="2370">
      <formula>AND($L20&gt;0.08,$L20&lt;0.15)</formula>
    </cfRule>
  </conditionalFormatting>
  <conditionalFormatting sqref="E20">
    <cfRule type="expression" dxfId="17275" priority="2375">
      <formula>$L20&gt;0.15</formula>
    </cfRule>
    <cfRule type="expression" dxfId="17274" priority="2376">
      <formula>AND($L20&gt;0.08,$L20&lt;0.15)</formula>
    </cfRule>
  </conditionalFormatting>
  <conditionalFormatting sqref="E20">
    <cfRule type="expression" dxfId="17273" priority="2377">
      <formula>$L20&gt;0.15</formula>
    </cfRule>
    <cfRule type="expression" dxfId="17272" priority="2378">
      <formula>AND($L20&gt;0.08,$L20&lt;0.15)</formula>
    </cfRule>
  </conditionalFormatting>
  <conditionalFormatting sqref="D20">
    <cfRule type="expression" dxfId="17271" priority="2355">
      <formula>$L20&gt;0.15</formula>
    </cfRule>
    <cfRule type="expression" dxfId="17270" priority="2356">
      <formula>AND($L20&gt;0.08,$L20&lt;0.15)</formula>
    </cfRule>
  </conditionalFormatting>
  <conditionalFormatting sqref="H20">
    <cfRule type="expression" dxfId="17269" priority="2353">
      <formula>$L20&gt;0.15</formula>
    </cfRule>
    <cfRule type="expression" dxfId="17268" priority="2354">
      <formula>AND($L20&gt;0.08,$L20&lt;0.15)</formula>
    </cfRule>
  </conditionalFormatting>
  <conditionalFormatting sqref="H20">
    <cfRule type="expression" dxfId="17267" priority="2351">
      <formula>$L20&gt;0.15</formula>
    </cfRule>
    <cfRule type="expression" dxfId="17266" priority="2352">
      <formula>AND($L20&gt;0.08,$L20&lt;0.15)</formula>
    </cfRule>
  </conditionalFormatting>
  <conditionalFormatting sqref="H20">
    <cfRule type="expression" dxfId="17265" priority="2343">
      <formula>$L20&gt;0.15</formula>
    </cfRule>
    <cfRule type="expression" dxfId="17264" priority="2344">
      <formula>AND($L20&gt;0.08,$L20&lt;0.15)</formula>
    </cfRule>
  </conditionalFormatting>
  <conditionalFormatting sqref="H20">
    <cfRule type="expression" dxfId="17263" priority="2341">
      <formula>$L20&gt;0.15</formula>
    </cfRule>
    <cfRule type="expression" dxfId="17262" priority="2342">
      <formula>AND($L20&gt;0.08,$L20&lt;0.15)</formula>
    </cfRule>
  </conditionalFormatting>
  <conditionalFormatting sqref="H20">
    <cfRule type="expression" dxfId="17261" priority="2339">
      <formula>$L20&gt;0.15</formula>
    </cfRule>
    <cfRule type="expression" dxfId="17260" priority="2340">
      <formula>AND($L20&gt;0.08,$L20&lt;0.15)</formula>
    </cfRule>
  </conditionalFormatting>
  <conditionalFormatting sqref="H23">
    <cfRule type="expression" dxfId="17259" priority="2233">
      <formula>$L23&gt;0.15</formula>
    </cfRule>
    <cfRule type="expression" dxfId="17258" priority="2234">
      <formula>AND($L23&gt;0.08,$L23&lt;0.15)</formula>
    </cfRule>
  </conditionalFormatting>
  <conditionalFormatting sqref="H23">
    <cfRule type="expression" dxfId="17257" priority="2231">
      <formula>$L23&gt;0.15</formula>
    </cfRule>
    <cfRule type="expression" dxfId="17256" priority="2232">
      <formula>AND($L23&gt;0.08,$L23&lt;0.15)</formula>
    </cfRule>
  </conditionalFormatting>
  <conditionalFormatting sqref="H23">
    <cfRule type="expression" dxfId="17255" priority="2235">
      <formula>$L23&gt;0.15</formula>
    </cfRule>
    <cfRule type="expression" dxfId="17254" priority="2236">
      <formula>AND($L23&gt;0.08,$L23&lt;0.15)</formula>
    </cfRule>
  </conditionalFormatting>
  <conditionalFormatting sqref="H23">
    <cfRule type="expression" dxfId="17253" priority="2229">
      <formula>$L23&gt;0.15</formula>
    </cfRule>
    <cfRule type="expression" dxfId="17252" priority="2230">
      <formula>AND($L23&gt;0.08,$L23&lt;0.15)</formula>
    </cfRule>
  </conditionalFormatting>
  <conditionalFormatting sqref="H23">
    <cfRule type="expression" dxfId="17251" priority="2225">
      <formula>$L23&gt;0.15</formula>
    </cfRule>
    <cfRule type="expression" dxfId="17250" priority="2226">
      <formula>AND($L23&gt;0.08,$L23&lt;0.15)</formula>
    </cfRule>
  </conditionalFormatting>
  <conditionalFormatting sqref="H23">
    <cfRule type="expression" dxfId="17249" priority="2227">
      <formula>$L23&gt;0.15</formula>
    </cfRule>
    <cfRule type="expression" dxfId="17248" priority="2228">
      <formula>AND($L23&gt;0.08,$L23&lt;0.15)</formula>
    </cfRule>
  </conditionalFormatting>
  <conditionalFormatting sqref="E23">
    <cfRule type="expression" dxfId="17247" priority="2249">
      <formula>$L23&gt;0.15</formula>
    </cfRule>
    <cfRule type="expression" dxfId="17246" priority="2250">
      <formula>AND($L23&gt;0.08,$L23&lt;0.15)</formula>
    </cfRule>
  </conditionalFormatting>
  <conditionalFormatting sqref="E23">
    <cfRule type="expression" dxfId="17245" priority="2247">
      <formula>$L23&gt;0.15</formula>
    </cfRule>
    <cfRule type="expression" dxfId="17244" priority="2248">
      <formula>AND($L23&gt;0.08,$L23&lt;0.15)</formula>
    </cfRule>
  </conditionalFormatting>
  <conditionalFormatting sqref="E23">
    <cfRule type="expression" dxfId="17243" priority="2241">
      <formula>$L23&gt;0.15</formula>
    </cfRule>
    <cfRule type="expression" dxfId="17242" priority="2242">
      <formula>AND($L23&gt;0.08,$L23&lt;0.15)</formula>
    </cfRule>
  </conditionalFormatting>
  <conditionalFormatting sqref="H23">
    <cfRule type="expression" dxfId="17241" priority="2239">
      <formula>$L23&gt;0.15</formula>
    </cfRule>
    <cfRule type="expression" dxfId="17240" priority="2240">
      <formula>AND($L23&gt;0.08,$L23&lt;0.15)</formula>
    </cfRule>
  </conditionalFormatting>
  <conditionalFormatting sqref="H23">
    <cfRule type="expression" dxfId="17239" priority="2237">
      <formula>$L23&gt;0.15</formula>
    </cfRule>
    <cfRule type="expression" dxfId="17238" priority="2238">
      <formula>AND($L23&gt;0.08,$L23&lt;0.15)</formula>
    </cfRule>
  </conditionalFormatting>
  <conditionalFormatting sqref="E23">
    <cfRule type="expression" dxfId="17237" priority="2243">
      <formula>$L23&gt;0.15</formula>
    </cfRule>
    <cfRule type="expression" dxfId="17236" priority="2244">
      <formula>AND($L23&gt;0.08,$L23&lt;0.15)</formula>
    </cfRule>
  </conditionalFormatting>
  <conditionalFormatting sqref="E23">
    <cfRule type="expression" dxfId="17235" priority="2245">
      <formula>$L23&gt;0.15</formula>
    </cfRule>
    <cfRule type="expression" dxfId="17234" priority="2246">
      <formula>AND($L23&gt;0.08,$L23&lt;0.15)</formula>
    </cfRule>
  </conditionalFormatting>
  <conditionalFormatting sqref="E23">
    <cfRule type="expression" dxfId="17233" priority="2259">
      <formula>$L23&gt;0.15</formula>
    </cfRule>
    <cfRule type="expression" dxfId="17232" priority="2260">
      <formula>AND($L23&gt;0.08,$L23&lt;0.15)</formula>
    </cfRule>
  </conditionalFormatting>
  <conditionalFormatting sqref="E23">
    <cfRule type="expression" dxfId="17231" priority="2257">
      <formula>$L23&gt;0.15</formula>
    </cfRule>
    <cfRule type="expression" dxfId="17230" priority="2258">
      <formula>AND($L23&gt;0.08,$L23&lt;0.15)</formula>
    </cfRule>
  </conditionalFormatting>
  <conditionalFormatting sqref="E23">
    <cfRule type="expression" dxfId="17229" priority="2251">
      <formula>$L23&gt;0.15</formula>
    </cfRule>
    <cfRule type="expression" dxfId="17228" priority="2252">
      <formula>AND($L23&gt;0.08,$L23&lt;0.15)</formula>
    </cfRule>
  </conditionalFormatting>
  <conditionalFormatting sqref="E23">
    <cfRule type="expression" dxfId="17227" priority="2253">
      <formula>$L23&gt;0.15</formula>
    </cfRule>
    <cfRule type="expression" dxfId="17226" priority="2254">
      <formula>AND($L23&gt;0.08,$L23&lt;0.15)</formula>
    </cfRule>
  </conditionalFormatting>
  <conditionalFormatting sqref="E23">
    <cfRule type="expression" dxfId="17225" priority="2255">
      <formula>$L23&gt;0.15</formula>
    </cfRule>
    <cfRule type="expression" dxfId="17224" priority="2256">
      <formula>AND($L23&gt;0.08,$L23&lt;0.15)</formula>
    </cfRule>
  </conditionalFormatting>
  <conditionalFormatting sqref="G23">
    <cfRule type="expression" dxfId="17223" priority="2289">
      <formula>$L23&gt;0.15</formula>
    </cfRule>
    <cfRule type="expression" dxfId="17222" priority="2290">
      <formula>AND($L23&gt;0.08,$L23&lt;0.15)</formula>
    </cfRule>
  </conditionalFormatting>
  <conditionalFormatting sqref="G23">
    <cfRule type="expression" dxfId="17221" priority="2287">
      <formula>$L23&gt;0.15</formula>
    </cfRule>
    <cfRule type="expression" dxfId="17220" priority="2288">
      <formula>AND($L23&gt;0.08,$L23&lt;0.15)</formula>
    </cfRule>
  </conditionalFormatting>
  <conditionalFormatting sqref="F23">
    <cfRule type="expression" dxfId="17219" priority="2319">
      <formula>$L23&gt;0.15</formula>
    </cfRule>
    <cfRule type="expression" dxfId="17218" priority="2320">
      <formula>AND($L23&gt;0.08,$L23&lt;0.15)</formula>
    </cfRule>
  </conditionalFormatting>
  <conditionalFormatting sqref="F23">
    <cfRule type="expression" dxfId="17217" priority="2317">
      <formula>$L23&gt;0.15</formula>
    </cfRule>
    <cfRule type="expression" dxfId="17216" priority="2318">
      <formula>AND($L23&gt;0.08,$L23&lt;0.15)</formula>
    </cfRule>
  </conditionalFormatting>
  <conditionalFormatting sqref="F23">
    <cfRule type="expression" dxfId="17215" priority="2315">
      <formula>$L23&gt;0.15</formula>
    </cfRule>
    <cfRule type="expression" dxfId="17214" priority="2316">
      <formula>AND($L23&gt;0.08,$L23&lt;0.15)</formula>
    </cfRule>
  </conditionalFormatting>
  <conditionalFormatting sqref="F23">
    <cfRule type="expression" dxfId="17213" priority="2321">
      <formula>$L23&gt;0.15</formula>
    </cfRule>
    <cfRule type="expression" dxfId="17212" priority="2322">
      <formula>AND($L23&gt;0.08,$L23&lt;0.15)</formula>
    </cfRule>
  </conditionalFormatting>
  <conditionalFormatting sqref="G23">
    <cfRule type="expression" dxfId="17211" priority="2297">
      <formula>$L23&gt;0.15</formula>
    </cfRule>
    <cfRule type="expression" dxfId="17210" priority="2298">
      <formula>AND($L23&gt;0.08,$L23&lt;0.15)</formula>
    </cfRule>
  </conditionalFormatting>
  <conditionalFormatting sqref="G23">
    <cfRule type="expression" dxfId="17209" priority="2295">
      <formula>$L23&gt;0.15</formula>
    </cfRule>
    <cfRule type="expression" dxfId="17208" priority="2296">
      <formula>AND($L23&gt;0.08,$L23&lt;0.15)</formula>
    </cfRule>
  </conditionalFormatting>
  <conditionalFormatting sqref="G23">
    <cfRule type="expression" dxfId="17207" priority="2299">
      <formula>$L23&gt;0.15</formula>
    </cfRule>
    <cfRule type="expression" dxfId="17206" priority="2300">
      <formula>AND($L23&gt;0.08,$L23&lt;0.15)</formula>
    </cfRule>
  </conditionalFormatting>
  <conditionalFormatting sqref="G23">
    <cfRule type="expression" dxfId="17205" priority="2293">
      <formula>$L23&gt;0.15</formula>
    </cfRule>
    <cfRule type="expression" dxfId="17204" priority="2294">
      <formula>AND($L23&gt;0.08,$L23&lt;0.15)</formula>
    </cfRule>
  </conditionalFormatting>
  <conditionalFormatting sqref="G23">
    <cfRule type="expression" dxfId="17203" priority="2291">
      <formula>$L23&gt;0.15</formula>
    </cfRule>
    <cfRule type="expression" dxfId="17202" priority="2292">
      <formula>AND($L23&gt;0.08,$L23&lt;0.15)</formula>
    </cfRule>
  </conditionalFormatting>
  <conditionalFormatting sqref="F23">
    <cfRule type="expression" dxfId="17201" priority="2313">
      <formula>$L23&gt;0.15</formula>
    </cfRule>
    <cfRule type="expression" dxfId="17200" priority="2314">
      <formula>AND($L23&gt;0.08,$L23&lt;0.15)</formula>
    </cfRule>
  </conditionalFormatting>
  <conditionalFormatting sqref="F23">
    <cfRule type="expression" dxfId="17199" priority="2311">
      <formula>$L23&gt;0.15</formula>
    </cfRule>
    <cfRule type="expression" dxfId="17198" priority="2312">
      <formula>AND($L23&gt;0.08,$L23&lt;0.15)</formula>
    </cfRule>
  </conditionalFormatting>
  <conditionalFormatting sqref="F23">
    <cfRule type="expression" dxfId="17197" priority="2305">
      <formula>$L23&gt;0.15</formula>
    </cfRule>
    <cfRule type="expression" dxfId="17196" priority="2306">
      <formula>AND($L23&gt;0.08,$L23&lt;0.15)</formula>
    </cfRule>
  </conditionalFormatting>
  <conditionalFormatting sqref="F23">
    <cfRule type="expression" dxfId="17195" priority="2303">
      <formula>$L23&gt;0.15</formula>
    </cfRule>
    <cfRule type="expression" dxfId="17194" priority="2304">
      <formula>AND($L23&gt;0.08,$L23&lt;0.15)</formula>
    </cfRule>
  </conditionalFormatting>
  <conditionalFormatting sqref="G23">
    <cfRule type="expression" dxfId="17193" priority="2301">
      <formula>$L23&gt;0.15</formula>
    </cfRule>
    <cfRule type="expression" dxfId="17192" priority="2302">
      <formula>AND($L23&gt;0.08,$L23&lt;0.15)</formula>
    </cfRule>
  </conditionalFormatting>
  <conditionalFormatting sqref="F23">
    <cfRule type="expression" dxfId="17191" priority="2307">
      <formula>$L23&gt;0.15</formula>
    </cfRule>
    <cfRule type="expression" dxfId="17190" priority="2308">
      <formula>AND($L23&gt;0.08,$L23&lt;0.15)</formula>
    </cfRule>
  </conditionalFormatting>
  <conditionalFormatting sqref="F23">
    <cfRule type="expression" dxfId="17189" priority="2309">
      <formula>$L23&gt;0.15</formula>
    </cfRule>
    <cfRule type="expression" dxfId="17188" priority="2310">
      <formula>AND($L23&gt;0.08,$L23&lt;0.15)</formula>
    </cfRule>
  </conditionalFormatting>
  <conditionalFormatting sqref="D23">
    <cfRule type="expression" dxfId="17187" priority="2281">
      <formula>$L23&gt;0.15</formula>
    </cfRule>
    <cfRule type="expression" dxfId="17186" priority="2282">
      <formula>AND($L23&gt;0.08,$L23&lt;0.15)</formula>
    </cfRule>
  </conditionalFormatting>
  <conditionalFormatting sqref="D23">
    <cfRule type="expression" dxfId="17185" priority="2279">
      <formula>$L23&gt;0.15</formula>
    </cfRule>
    <cfRule type="expression" dxfId="17184" priority="2280">
      <formula>AND($L23&gt;0.08,$L23&lt;0.15)</formula>
    </cfRule>
  </conditionalFormatting>
  <conditionalFormatting sqref="D23">
    <cfRule type="expression" dxfId="17183" priority="2277">
      <formula>$L23&gt;0.15</formula>
    </cfRule>
    <cfRule type="expression" dxfId="17182" priority="2278">
      <formula>AND($L23&gt;0.08,$L23&lt;0.15)</formula>
    </cfRule>
  </conditionalFormatting>
  <conditionalFormatting sqref="D23">
    <cfRule type="expression" dxfId="17181" priority="2269">
      <formula>$L23&gt;0.15</formula>
    </cfRule>
    <cfRule type="expression" dxfId="17180" priority="2270">
      <formula>AND($L23&gt;0.08,$L23&lt;0.15)</formula>
    </cfRule>
  </conditionalFormatting>
  <conditionalFormatting sqref="D23">
    <cfRule type="expression" dxfId="17179" priority="2285">
      <formula>$L23&gt;0.15</formula>
    </cfRule>
    <cfRule type="expression" dxfId="17178" priority="2286">
      <formula>AND($L23&gt;0.08,$L23&lt;0.15)</formula>
    </cfRule>
  </conditionalFormatting>
  <conditionalFormatting sqref="D23">
    <cfRule type="expression" dxfId="17177" priority="2283">
      <formula>$L23&gt;0.15</formula>
    </cfRule>
    <cfRule type="expression" dxfId="17176" priority="2284">
      <formula>AND($L23&gt;0.08,$L23&lt;0.15)</formula>
    </cfRule>
  </conditionalFormatting>
  <conditionalFormatting sqref="D23">
    <cfRule type="expression" dxfId="17175" priority="2275">
      <formula>$L23&gt;0.15</formula>
    </cfRule>
    <cfRule type="expression" dxfId="17174" priority="2276">
      <formula>AND($L23&gt;0.08,$L23&lt;0.15)</formula>
    </cfRule>
  </conditionalFormatting>
  <conditionalFormatting sqref="D23">
    <cfRule type="expression" dxfId="17173" priority="2271">
      <formula>$L23&gt;0.15</formula>
    </cfRule>
    <cfRule type="expression" dxfId="17172" priority="2272">
      <formula>AND($L23&gt;0.08,$L23&lt;0.15)</formula>
    </cfRule>
  </conditionalFormatting>
  <conditionalFormatting sqref="D23">
    <cfRule type="expression" dxfId="17171" priority="2273">
      <formula>$L23&gt;0.15</formula>
    </cfRule>
    <cfRule type="expression" dxfId="17170" priority="2274">
      <formula>AND($L23&gt;0.08,$L23&lt;0.15)</formula>
    </cfRule>
  </conditionalFormatting>
  <conditionalFormatting sqref="D23">
    <cfRule type="expression" dxfId="17169" priority="2267">
      <formula>$L23&gt;0.15</formula>
    </cfRule>
    <cfRule type="expression" dxfId="17168" priority="2268">
      <formula>AND($L23&gt;0.08,$L23&lt;0.15)</formula>
    </cfRule>
  </conditionalFormatting>
  <conditionalFormatting sqref="D23">
    <cfRule type="expression" dxfId="17167" priority="2265">
      <formula>$L23&gt;0.15</formula>
    </cfRule>
    <cfRule type="expression" dxfId="17166" priority="2266">
      <formula>AND($L23&gt;0.08,$L23&lt;0.15)</formula>
    </cfRule>
  </conditionalFormatting>
  <conditionalFormatting sqref="D23">
    <cfRule type="expression" dxfId="17165" priority="2263">
      <formula>$L23&gt;0.15</formula>
    </cfRule>
    <cfRule type="expression" dxfId="17164" priority="2264">
      <formula>AND($L23&gt;0.08,$L23&lt;0.15)</formula>
    </cfRule>
  </conditionalFormatting>
  <conditionalFormatting sqref="D23">
    <cfRule type="expression" dxfId="17163" priority="2261">
      <formula>$L23&gt;0.15</formula>
    </cfRule>
    <cfRule type="expression" dxfId="17162" priority="2262">
      <formula>AND($L23&gt;0.08,$L23&lt;0.15)</formula>
    </cfRule>
  </conditionalFormatting>
  <conditionalFormatting sqref="F25">
    <cfRule type="expression" dxfId="17161" priority="2165">
      <formula>$L25&gt;0.15</formula>
    </cfRule>
    <cfRule type="expression" dxfId="17160" priority="2166">
      <formula>AND($L25&gt;0.08,$L25&lt;0.15)</formula>
    </cfRule>
  </conditionalFormatting>
  <conditionalFormatting sqref="F25">
    <cfRule type="expression" dxfId="17159" priority="2163">
      <formula>$L25&gt;0.15</formula>
    </cfRule>
    <cfRule type="expression" dxfId="17158" priority="2164">
      <formula>AND($L25&gt;0.08,$L25&lt;0.15)</formula>
    </cfRule>
  </conditionalFormatting>
  <conditionalFormatting sqref="F25">
    <cfRule type="expression" dxfId="17157" priority="2161">
      <formula>$L25&gt;0.15</formula>
    </cfRule>
    <cfRule type="expression" dxfId="17156" priority="2162">
      <formula>AND($L25&gt;0.08,$L25&lt;0.15)</formula>
    </cfRule>
  </conditionalFormatting>
  <conditionalFormatting sqref="F25">
    <cfRule type="expression" dxfId="17155" priority="2153">
      <formula>$L25&gt;0.15</formula>
    </cfRule>
    <cfRule type="expression" dxfId="17154" priority="2154">
      <formula>AND($L25&gt;0.08,$L25&lt;0.15)</formula>
    </cfRule>
  </conditionalFormatting>
  <conditionalFormatting sqref="F25">
    <cfRule type="expression" dxfId="17153" priority="2151">
      <formula>$L25&gt;0.15</formula>
    </cfRule>
    <cfRule type="expression" dxfId="17152" priority="2152">
      <formula>AND($L25&gt;0.08,$L25&lt;0.15)</formula>
    </cfRule>
  </conditionalFormatting>
  <conditionalFormatting sqref="F25">
    <cfRule type="expression" dxfId="17151" priority="2149">
      <formula>$L25&gt;0.15</formula>
    </cfRule>
    <cfRule type="expression" dxfId="17150" priority="2150">
      <formula>AND($L25&gt;0.08,$L25&lt;0.15)</formula>
    </cfRule>
  </conditionalFormatting>
  <conditionalFormatting sqref="F25">
    <cfRule type="expression" dxfId="17149" priority="2159">
      <formula>$L25&gt;0.15</formula>
    </cfRule>
    <cfRule type="expression" dxfId="17148" priority="2160">
      <formula>AND($L25&gt;0.08,$L25&lt;0.15)</formula>
    </cfRule>
  </conditionalFormatting>
  <conditionalFormatting sqref="F25">
    <cfRule type="expression" dxfId="17147" priority="2155">
      <formula>$L25&gt;0.15</formula>
    </cfRule>
    <cfRule type="expression" dxfId="17146" priority="2156">
      <formula>AND($L25&gt;0.08,$L25&lt;0.15)</formula>
    </cfRule>
  </conditionalFormatting>
  <conditionalFormatting sqref="F25">
    <cfRule type="expression" dxfId="17145" priority="2157">
      <formula>$L25&gt;0.15</formula>
    </cfRule>
    <cfRule type="expression" dxfId="17144" priority="2158">
      <formula>AND($L25&gt;0.08,$L25&lt;0.15)</formula>
    </cfRule>
  </conditionalFormatting>
  <conditionalFormatting sqref="F25">
    <cfRule type="expression" dxfId="17143" priority="2147">
      <formula>$L25&gt;0.15</formula>
    </cfRule>
    <cfRule type="expression" dxfId="17142" priority="2148">
      <formula>AND($L25&gt;0.08,$L25&lt;0.15)</formula>
    </cfRule>
  </conditionalFormatting>
  <conditionalFormatting sqref="G25">
    <cfRule type="expression" dxfId="17141" priority="2139">
      <formula>$L25&gt;0.15</formula>
    </cfRule>
    <cfRule type="expression" dxfId="17140" priority="2140">
      <formula>AND($L25&gt;0.08,$L25&lt;0.15)</formula>
    </cfRule>
  </conditionalFormatting>
  <conditionalFormatting sqref="E25">
    <cfRule type="expression" dxfId="17139" priority="2137">
      <formula>$L25&gt;0.15</formula>
    </cfRule>
    <cfRule type="expression" dxfId="17138" priority="2138">
      <formula>AND($L25&gt;0.08,$L25&lt;0.15)</formula>
    </cfRule>
  </conditionalFormatting>
  <conditionalFormatting sqref="E25">
    <cfRule type="expression" dxfId="17137" priority="2135">
      <formula>$L25&gt;0.15</formula>
    </cfRule>
    <cfRule type="expression" dxfId="17136" priority="2136">
      <formula>AND($L25&gt;0.08,$L25&lt;0.15)</formula>
    </cfRule>
  </conditionalFormatting>
  <conditionalFormatting sqref="E25">
    <cfRule type="expression" dxfId="17135" priority="2127">
      <formula>$L25&gt;0.15</formula>
    </cfRule>
    <cfRule type="expression" dxfId="17134" priority="2128">
      <formula>AND($L25&gt;0.08,$L25&lt;0.15)</formula>
    </cfRule>
  </conditionalFormatting>
  <conditionalFormatting sqref="E25">
    <cfRule type="expression" dxfId="17133" priority="2125">
      <formula>$L25&gt;0.15</formula>
    </cfRule>
    <cfRule type="expression" dxfId="17132" priority="2126">
      <formula>AND($L25&gt;0.08,$L25&lt;0.15)</formula>
    </cfRule>
  </conditionalFormatting>
  <conditionalFormatting sqref="E25">
    <cfRule type="expression" dxfId="17131" priority="2123">
      <formula>$L25&gt;0.15</formula>
    </cfRule>
    <cfRule type="expression" dxfId="17130" priority="2124">
      <formula>AND($L25&gt;0.08,$L25&lt;0.15)</formula>
    </cfRule>
  </conditionalFormatting>
  <conditionalFormatting sqref="F25">
    <cfRule type="expression" dxfId="17129" priority="2143">
      <formula>$L25&gt;0.15</formula>
    </cfRule>
    <cfRule type="expression" dxfId="17128" priority="2144">
      <formula>AND($L25&gt;0.08,$L25&lt;0.15)</formula>
    </cfRule>
  </conditionalFormatting>
  <conditionalFormatting sqref="F25">
    <cfRule type="expression" dxfId="17127" priority="2145">
      <formula>$L25&gt;0.15</formula>
    </cfRule>
    <cfRule type="expression" dxfId="17126" priority="2146">
      <formula>AND($L25&gt;0.08,$L25&lt;0.15)</formula>
    </cfRule>
  </conditionalFormatting>
  <conditionalFormatting sqref="G25">
    <cfRule type="expression" dxfId="17125" priority="2141">
      <formula>$L25&gt;0.15</formula>
    </cfRule>
    <cfRule type="expression" dxfId="17124" priority="2142">
      <formula>AND($L25&gt;0.08,$L25&lt;0.15)</formula>
    </cfRule>
  </conditionalFormatting>
  <conditionalFormatting sqref="E25">
    <cfRule type="expression" dxfId="17123" priority="2133">
      <formula>$L25&gt;0.15</formula>
    </cfRule>
    <cfRule type="expression" dxfId="17122" priority="2134">
      <formula>AND($L25&gt;0.08,$L25&lt;0.15)</formula>
    </cfRule>
  </conditionalFormatting>
  <conditionalFormatting sqref="E25">
    <cfRule type="expression" dxfId="17121" priority="2129">
      <formula>$L25&gt;0.15</formula>
    </cfRule>
    <cfRule type="expression" dxfId="17120" priority="2130">
      <formula>AND($L25&gt;0.08,$L25&lt;0.15)</formula>
    </cfRule>
  </conditionalFormatting>
  <conditionalFormatting sqref="E25">
    <cfRule type="expression" dxfId="17119" priority="2131">
      <formula>$L25&gt;0.15</formula>
    </cfRule>
    <cfRule type="expression" dxfId="17118" priority="2132">
      <formula>AND($L25&gt;0.08,$L25&lt;0.15)</formula>
    </cfRule>
  </conditionalFormatting>
  <conditionalFormatting sqref="E25">
    <cfRule type="expression" dxfId="17117" priority="2121">
      <formula>$L25&gt;0.15</formula>
    </cfRule>
    <cfRule type="expression" dxfId="17116" priority="2122">
      <formula>AND($L25&gt;0.08,$L25&lt;0.15)</formula>
    </cfRule>
  </conditionalFormatting>
  <conditionalFormatting sqref="E25">
    <cfRule type="expression" dxfId="17115" priority="2119">
      <formula>$L25&gt;0.15</formula>
    </cfRule>
    <cfRule type="expression" dxfId="17114" priority="2120">
      <formula>AND($L25&gt;0.08,$L25&lt;0.15)</formula>
    </cfRule>
  </conditionalFormatting>
  <conditionalFormatting sqref="E25">
    <cfRule type="expression" dxfId="17113" priority="2117">
      <formula>$L25&gt;0.15</formula>
    </cfRule>
    <cfRule type="expression" dxfId="17112" priority="2118">
      <formula>AND($L25&gt;0.08,$L25&lt;0.15)</formula>
    </cfRule>
  </conditionalFormatting>
  <conditionalFormatting sqref="E25">
    <cfRule type="expression" dxfId="17111" priority="2115">
      <formula>$L25&gt;0.15</formula>
    </cfRule>
    <cfRule type="expression" dxfId="17110" priority="2116">
      <formula>AND($L25&gt;0.08,$L25&lt;0.15)</formula>
    </cfRule>
  </conditionalFormatting>
  <conditionalFormatting sqref="E25">
    <cfRule type="expression" dxfId="17109" priority="2113">
      <formula>$L25&gt;0.15</formula>
    </cfRule>
    <cfRule type="expression" dxfId="17108" priority="2114">
      <formula>AND($L25&gt;0.08,$L25&lt;0.15)</formula>
    </cfRule>
  </conditionalFormatting>
  <conditionalFormatting sqref="D25">
    <cfRule type="expression" dxfId="17107" priority="2111">
      <formula>$L25&gt;0.15</formula>
    </cfRule>
    <cfRule type="expression" dxfId="17106" priority="2112">
      <formula>AND($L25&gt;0.08,$L25&lt;0.15)</formula>
    </cfRule>
  </conditionalFormatting>
  <conditionalFormatting sqref="F12">
    <cfRule type="expression" dxfId="17105" priority="1739">
      <formula>$L12&gt;0.15</formula>
    </cfRule>
    <cfRule type="expression" dxfId="17104" priority="1740">
      <formula>AND($L12&gt;0.08,$L12&lt;0.15)</formula>
    </cfRule>
  </conditionalFormatting>
  <conditionalFormatting sqref="F12">
    <cfRule type="expression" dxfId="17103" priority="1737">
      <formula>$L12&gt;0.15</formula>
    </cfRule>
    <cfRule type="expression" dxfId="17102" priority="1738">
      <formula>AND($L12&gt;0.08,$L12&lt;0.15)</formula>
    </cfRule>
  </conditionalFormatting>
  <conditionalFormatting sqref="F12">
    <cfRule type="expression" dxfId="17101" priority="1735">
      <formula>$L12&gt;0.15</formula>
    </cfRule>
    <cfRule type="expression" dxfId="17100" priority="1736">
      <formula>AND($L12&gt;0.08,$L12&lt;0.15)</formula>
    </cfRule>
  </conditionalFormatting>
  <conditionalFormatting sqref="F12">
    <cfRule type="expression" dxfId="17099" priority="1743">
      <formula>$L12&gt;0.15</formula>
    </cfRule>
    <cfRule type="expression" dxfId="17098" priority="1744">
      <formula>AND($L12&gt;0.08,$L12&lt;0.15)</formula>
    </cfRule>
  </conditionalFormatting>
  <conditionalFormatting sqref="F12">
    <cfRule type="expression" dxfId="17097" priority="1741">
      <formula>$L12&gt;0.15</formula>
    </cfRule>
    <cfRule type="expression" dxfId="17096" priority="1742">
      <formula>AND($L12&gt;0.08,$L12&lt;0.15)</formula>
    </cfRule>
  </conditionalFormatting>
  <conditionalFormatting sqref="H32">
    <cfRule type="expression" dxfId="17095" priority="1249">
      <formula>$L32&gt;0.15</formula>
    </cfRule>
    <cfRule type="expression" dxfId="17094" priority="1250">
      <formula>AND($L32&gt;0.08,$L32&lt;0.15)</formula>
    </cfRule>
  </conditionalFormatting>
  <conditionalFormatting sqref="H32">
    <cfRule type="expression" dxfId="17093" priority="1251">
      <formula>$L32&gt;0.15</formula>
    </cfRule>
    <cfRule type="expression" dxfId="17092" priority="1252">
      <formula>AND($L32&gt;0.08,$L32&lt;0.15)</formula>
    </cfRule>
  </conditionalFormatting>
  <conditionalFormatting sqref="E16">
    <cfRule type="expression" dxfId="17091" priority="1411">
      <formula>$L16&gt;0.15</formula>
    </cfRule>
    <cfRule type="expression" dxfId="17090" priority="1412">
      <formula>AND($L16&gt;0.08,$L16&lt;0.15)</formula>
    </cfRule>
  </conditionalFormatting>
  <conditionalFormatting sqref="E16">
    <cfRule type="expression" dxfId="17089" priority="1409">
      <formula>$L16&gt;0.15</formula>
    </cfRule>
    <cfRule type="expression" dxfId="17088" priority="1410">
      <formula>AND($L16&gt;0.08,$L16&lt;0.15)</formula>
    </cfRule>
  </conditionalFormatting>
  <conditionalFormatting sqref="G29:G30">
    <cfRule type="expression" dxfId="17087" priority="1153">
      <formula>$L29&gt;0.15</formula>
    </cfRule>
    <cfRule type="expression" dxfId="17086" priority="1154">
      <formula>AND($L29&gt;0.08,$L29&lt;0.15)</formula>
    </cfRule>
  </conditionalFormatting>
  <conditionalFormatting sqref="G29:G30">
    <cfRule type="expression" dxfId="17085" priority="1151">
      <formula>$L29&gt;0.15</formula>
    </cfRule>
    <cfRule type="expression" dxfId="17084" priority="1152">
      <formula>AND($L29&gt;0.08,$L29&lt;0.15)</formula>
    </cfRule>
  </conditionalFormatting>
  <conditionalFormatting sqref="G29:G30">
    <cfRule type="expression" dxfId="17083" priority="1155">
      <formula>$L29&gt;0.15</formula>
    </cfRule>
    <cfRule type="expression" dxfId="17082" priority="1156">
      <formula>AND($L29&gt;0.08,$L29&lt;0.15)</formula>
    </cfRule>
  </conditionalFormatting>
  <conditionalFormatting sqref="F29:F30">
    <cfRule type="expression" dxfId="17081" priority="1149">
      <formula>$L29&gt;0.15</formula>
    </cfRule>
    <cfRule type="expression" dxfId="17080" priority="1150">
      <formula>AND($L29&gt;0.08,$L29&lt;0.15)</formula>
    </cfRule>
  </conditionalFormatting>
  <conditionalFormatting sqref="F29:F30">
    <cfRule type="expression" dxfId="17079" priority="1145">
      <formula>$L29&gt;0.15</formula>
    </cfRule>
    <cfRule type="expression" dxfId="17078" priority="1146">
      <formula>AND($L29&gt;0.08,$L29&lt;0.15)</formula>
    </cfRule>
  </conditionalFormatting>
  <conditionalFormatting sqref="F29:F30">
    <cfRule type="expression" dxfId="17077" priority="1147">
      <formula>$L29&gt;0.15</formula>
    </cfRule>
    <cfRule type="expression" dxfId="17076" priority="1148">
      <formula>AND($L29&gt;0.08,$L29&lt;0.15)</formula>
    </cfRule>
  </conditionalFormatting>
  <conditionalFormatting sqref="G29:G30">
    <cfRule type="expression" dxfId="17075" priority="1161">
      <formula>$L29&gt;0.15</formula>
    </cfRule>
    <cfRule type="expression" dxfId="17074" priority="1162">
      <formula>AND($L29&gt;0.08,$L29&lt;0.15)</formula>
    </cfRule>
  </conditionalFormatting>
  <conditionalFormatting sqref="G29:G30">
    <cfRule type="expression" dxfId="17073" priority="1159">
      <formula>$L29&gt;0.15</formula>
    </cfRule>
    <cfRule type="expression" dxfId="17072" priority="1160">
      <formula>AND($L29&gt;0.08,$L29&lt;0.15)</formula>
    </cfRule>
  </conditionalFormatting>
  <conditionalFormatting sqref="G29:G30">
    <cfRule type="expression" dxfId="17071" priority="1157">
      <formula>$L29&gt;0.15</formula>
    </cfRule>
    <cfRule type="expression" dxfId="17070" priority="1158">
      <formula>AND($L29&gt;0.08,$L29&lt;0.15)</formula>
    </cfRule>
  </conditionalFormatting>
  <conditionalFormatting sqref="G29:G30">
    <cfRule type="expression" dxfId="17069" priority="1163">
      <formula>$L29&gt;0.15</formula>
    </cfRule>
    <cfRule type="expression" dxfId="17068" priority="1164">
      <formula>AND($L29&gt;0.08,$L29&lt;0.15)</formula>
    </cfRule>
  </conditionalFormatting>
  <conditionalFormatting sqref="G29:G30">
    <cfRule type="expression" dxfId="17067" priority="1165">
      <formula>$L29&gt;0.15</formula>
    </cfRule>
    <cfRule type="expression" dxfId="17066" priority="1166">
      <formula>AND($L29&gt;0.08,$L29&lt;0.15)</formula>
    </cfRule>
  </conditionalFormatting>
  <conditionalFormatting sqref="F29:F30">
    <cfRule type="expression" dxfId="17065" priority="1143">
      <formula>$L29&gt;0.15</formula>
    </cfRule>
    <cfRule type="expression" dxfId="17064" priority="1144">
      <formula>AND($L29&gt;0.08,$L29&lt;0.15)</formula>
    </cfRule>
  </conditionalFormatting>
  <conditionalFormatting sqref="F29:F30">
    <cfRule type="expression" dxfId="17063" priority="1141">
      <formula>$L29&gt;0.15</formula>
    </cfRule>
    <cfRule type="expression" dxfId="17062" priority="1142">
      <formula>AND($L29&gt;0.08,$L29&lt;0.15)</formula>
    </cfRule>
  </conditionalFormatting>
  <conditionalFormatting sqref="F29:F30">
    <cfRule type="expression" dxfId="17061" priority="1139">
      <formula>$L29&gt;0.15</formula>
    </cfRule>
    <cfRule type="expression" dxfId="17060" priority="1140">
      <formula>AND($L29&gt;0.08,$L29&lt;0.15)</formula>
    </cfRule>
  </conditionalFormatting>
  <conditionalFormatting sqref="E29">
    <cfRule type="expression" dxfId="17059" priority="1137">
      <formula>$L29&gt;0.15</formula>
    </cfRule>
    <cfRule type="expression" dxfId="17058" priority="1138">
      <formula>AND($L29&gt;0.08,$L29&lt;0.15)</formula>
    </cfRule>
  </conditionalFormatting>
  <conditionalFormatting sqref="E29">
    <cfRule type="expression" dxfId="17057" priority="1135">
      <formula>$L29&gt;0.15</formula>
    </cfRule>
    <cfRule type="expression" dxfId="17056" priority="1136">
      <formula>AND($L29&gt;0.08,$L29&lt;0.15)</formula>
    </cfRule>
  </conditionalFormatting>
  <conditionalFormatting sqref="E29">
    <cfRule type="expression" dxfId="17055" priority="1133">
      <formula>$L29&gt;0.15</formula>
    </cfRule>
    <cfRule type="expression" dxfId="17054" priority="1134">
      <formula>AND($L29&gt;0.08,$L29&lt;0.15)</formula>
    </cfRule>
  </conditionalFormatting>
  <conditionalFormatting sqref="E29">
    <cfRule type="expression" dxfId="17053" priority="1131">
      <formula>$L29&gt;0.15</formula>
    </cfRule>
    <cfRule type="expression" dxfId="17052" priority="1132">
      <formula>AND($L29&gt;0.08,$L29&lt;0.15)</formula>
    </cfRule>
  </conditionalFormatting>
  <conditionalFormatting sqref="E29">
    <cfRule type="expression" dxfId="17051" priority="1129">
      <formula>$L29&gt;0.15</formula>
    </cfRule>
    <cfRule type="expression" dxfId="17050" priority="1130">
      <formula>AND($L29&gt;0.08,$L29&lt;0.15)</formula>
    </cfRule>
  </conditionalFormatting>
  <conditionalFormatting sqref="E29">
    <cfRule type="expression" dxfId="17049" priority="1127">
      <formula>$L29&gt;0.15</formula>
    </cfRule>
    <cfRule type="expression" dxfId="17048" priority="1128">
      <formula>AND($L29&gt;0.08,$L29&lt;0.15)</formula>
    </cfRule>
  </conditionalFormatting>
  <conditionalFormatting sqref="E29">
    <cfRule type="expression" dxfId="17047" priority="1125">
      <formula>$L29&gt;0.15</formula>
    </cfRule>
    <cfRule type="expression" dxfId="17046" priority="1126">
      <formula>AND($L29&gt;0.08,$L29&lt;0.15)</formula>
    </cfRule>
  </conditionalFormatting>
  <conditionalFormatting sqref="E29">
    <cfRule type="expression" dxfId="17045" priority="1123">
      <formula>$L29&gt;0.15</formula>
    </cfRule>
    <cfRule type="expression" dxfId="17044" priority="1124">
      <formula>AND($L29&gt;0.08,$L29&lt;0.15)</formula>
    </cfRule>
  </conditionalFormatting>
  <conditionalFormatting sqref="E29">
    <cfRule type="expression" dxfId="17043" priority="1117">
      <formula>$L29&gt;0.15</formula>
    </cfRule>
    <cfRule type="expression" dxfId="17042" priority="1118">
      <formula>AND($L29&gt;0.08,$L29&lt;0.15)</formula>
    </cfRule>
  </conditionalFormatting>
  <conditionalFormatting sqref="E29">
    <cfRule type="expression" dxfId="17041" priority="1115">
      <formula>$L29&gt;0.15</formula>
    </cfRule>
    <cfRule type="expression" dxfId="17040" priority="1116">
      <formula>AND($L29&gt;0.08,$L29&lt;0.15)</formula>
    </cfRule>
  </conditionalFormatting>
  <conditionalFormatting sqref="E29">
    <cfRule type="expression" dxfId="17039" priority="1113">
      <formula>$L29&gt;0.15</formula>
    </cfRule>
    <cfRule type="expression" dxfId="17038" priority="1114">
      <formula>AND($L29&gt;0.08,$L29&lt;0.15)</formula>
    </cfRule>
  </conditionalFormatting>
  <conditionalFormatting sqref="H29:H30">
    <cfRule type="expression" dxfId="17037" priority="1111">
      <formula>$L29&gt;0.15</formula>
    </cfRule>
    <cfRule type="expression" dxfId="17036" priority="1112">
      <formula>AND($L29&gt;0.08,$L29&lt;0.15)</formula>
    </cfRule>
  </conditionalFormatting>
  <conditionalFormatting sqref="H29:H30">
    <cfRule type="expression" dxfId="17035" priority="1109">
      <formula>$L29&gt;0.15</formula>
    </cfRule>
    <cfRule type="expression" dxfId="17034" priority="1110">
      <formula>AND($L29&gt;0.08,$L29&lt;0.15)</formula>
    </cfRule>
  </conditionalFormatting>
  <conditionalFormatting sqref="H29:H30">
    <cfRule type="expression" dxfId="17033" priority="1107">
      <formula>$L29&gt;0.15</formula>
    </cfRule>
    <cfRule type="expression" dxfId="17032" priority="1108">
      <formula>AND($L29&gt;0.08,$L29&lt;0.15)</formula>
    </cfRule>
  </conditionalFormatting>
  <conditionalFormatting sqref="H29:H30">
    <cfRule type="expression" dxfId="17031" priority="1105">
      <formula>$L29&gt;0.15</formula>
    </cfRule>
    <cfRule type="expression" dxfId="17030" priority="1106">
      <formula>AND($L29&gt;0.08,$L29&lt;0.15)</formula>
    </cfRule>
  </conditionalFormatting>
  <conditionalFormatting sqref="H29:H30">
    <cfRule type="expression" dxfId="17029" priority="1103">
      <formula>$L29&gt;0.15</formula>
    </cfRule>
    <cfRule type="expression" dxfId="17028" priority="1104">
      <formula>AND($L29&gt;0.08,$L29&lt;0.15)</formula>
    </cfRule>
  </conditionalFormatting>
  <conditionalFormatting sqref="F12">
    <cfRule type="expression" dxfId="17027" priority="1733">
      <formula>$L12&gt;0.15</formula>
    </cfRule>
    <cfRule type="expression" dxfId="17026" priority="1734">
      <formula>AND($L12&gt;0.08,$L12&lt;0.15)</formula>
    </cfRule>
  </conditionalFormatting>
  <conditionalFormatting sqref="F12">
    <cfRule type="expression" dxfId="17025" priority="1731">
      <formula>$L12&gt;0.15</formula>
    </cfRule>
    <cfRule type="expression" dxfId="17024" priority="1732">
      <formula>AND($L12&gt;0.08,$L12&lt;0.15)</formula>
    </cfRule>
  </conditionalFormatting>
  <conditionalFormatting sqref="F12">
    <cfRule type="expression" dxfId="17023" priority="1729">
      <formula>$L12&gt;0.15</formula>
    </cfRule>
    <cfRule type="expression" dxfId="17022" priority="1730">
      <formula>AND($L12&gt;0.08,$L12&lt;0.15)</formula>
    </cfRule>
  </conditionalFormatting>
  <conditionalFormatting sqref="F12">
    <cfRule type="expression" dxfId="17021" priority="1725">
      <formula>$L12&gt;0.15</formula>
    </cfRule>
    <cfRule type="expression" dxfId="17020" priority="1726">
      <formula>AND($L12&gt;0.08,$L12&lt;0.15)</formula>
    </cfRule>
  </conditionalFormatting>
  <conditionalFormatting sqref="F12">
    <cfRule type="expression" dxfId="17019" priority="1727">
      <formula>$L12&gt;0.15</formula>
    </cfRule>
    <cfRule type="expression" dxfId="17018" priority="1728">
      <formula>AND($L12&gt;0.08,$L12&lt;0.15)</formula>
    </cfRule>
  </conditionalFormatting>
  <conditionalFormatting sqref="G12">
    <cfRule type="expression" dxfId="17017" priority="1713">
      <formula>$L12&gt;0.15</formula>
    </cfRule>
    <cfRule type="expression" dxfId="17016" priority="1714">
      <formula>AND($L12&gt;0.08,$L12&lt;0.15)</formula>
    </cfRule>
  </conditionalFormatting>
  <conditionalFormatting sqref="G12">
    <cfRule type="expression" dxfId="17015" priority="1711">
      <formula>$L12&gt;0.15</formula>
    </cfRule>
    <cfRule type="expression" dxfId="17014" priority="1712">
      <formula>AND($L12&gt;0.08,$L12&lt;0.15)</formula>
    </cfRule>
  </conditionalFormatting>
  <conditionalFormatting sqref="G12">
    <cfRule type="expression" dxfId="17013" priority="1709">
      <formula>$L12&gt;0.15</formula>
    </cfRule>
    <cfRule type="expression" dxfId="17012" priority="1710">
      <formula>AND($L12&gt;0.08,$L12&lt;0.15)</formula>
    </cfRule>
  </conditionalFormatting>
  <conditionalFormatting sqref="G12">
    <cfRule type="expression" dxfId="17011" priority="1719">
      <formula>$L12&gt;0.15</formula>
    </cfRule>
    <cfRule type="expression" dxfId="17010" priority="1720">
      <formula>AND($L12&gt;0.08,$L12&lt;0.15)</formula>
    </cfRule>
  </conditionalFormatting>
  <conditionalFormatting sqref="G12">
    <cfRule type="expression" dxfId="17009" priority="1717">
      <formula>$L12&gt;0.15</formula>
    </cfRule>
    <cfRule type="expression" dxfId="17008" priority="1718">
      <formula>AND($L12&gt;0.08,$L12&lt;0.15)</formula>
    </cfRule>
  </conditionalFormatting>
  <conditionalFormatting sqref="G12">
    <cfRule type="expression" dxfId="17007" priority="1723">
      <formula>$L12&gt;0.15</formula>
    </cfRule>
    <cfRule type="expression" dxfId="17006" priority="1724">
      <formula>AND($L12&gt;0.08,$L12&lt;0.15)</formula>
    </cfRule>
  </conditionalFormatting>
  <conditionalFormatting sqref="G12">
    <cfRule type="expression" dxfId="17005" priority="1721">
      <formula>$L12&gt;0.15</formula>
    </cfRule>
    <cfRule type="expression" dxfId="17004" priority="1722">
      <formula>AND($L12&gt;0.08,$L12&lt;0.15)</formula>
    </cfRule>
  </conditionalFormatting>
  <conditionalFormatting sqref="G12">
    <cfRule type="expression" dxfId="17003" priority="1715">
      <formula>$L12&gt;0.15</formula>
    </cfRule>
    <cfRule type="expression" dxfId="17002" priority="1716">
      <formula>AND($L12&gt;0.08,$L12&lt;0.15)</formula>
    </cfRule>
  </conditionalFormatting>
  <conditionalFormatting sqref="H12">
    <cfRule type="expression" dxfId="17001" priority="1707">
      <formula>$L12&gt;0.15</formula>
    </cfRule>
    <cfRule type="expression" dxfId="17000" priority="1708">
      <formula>AND($L12&gt;0.08,$L12&lt;0.15)</formula>
    </cfRule>
  </conditionalFormatting>
  <conditionalFormatting sqref="H12">
    <cfRule type="expression" dxfId="16999" priority="1705">
      <formula>$L12&gt;0.15</formula>
    </cfRule>
    <cfRule type="expression" dxfId="16998" priority="1706">
      <formula>AND($L12&gt;0.08,$L12&lt;0.15)</formula>
    </cfRule>
  </conditionalFormatting>
  <conditionalFormatting sqref="H12">
    <cfRule type="expression" dxfId="16997" priority="1703">
      <formula>$L12&gt;0.15</formula>
    </cfRule>
    <cfRule type="expression" dxfId="16996" priority="1704">
      <formula>AND($L12&gt;0.08,$L12&lt;0.15)</formula>
    </cfRule>
  </conditionalFormatting>
  <conditionalFormatting sqref="H12">
    <cfRule type="expression" dxfId="16995" priority="1701">
      <formula>$L12&gt;0.15</formula>
    </cfRule>
    <cfRule type="expression" dxfId="16994" priority="1702">
      <formula>AND($L12&gt;0.08,$L12&lt;0.15)</formula>
    </cfRule>
  </conditionalFormatting>
  <conditionalFormatting sqref="H12">
    <cfRule type="expression" dxfId="16993" priority="1699">
      <formula>$L12&gt;0.15</formula>
    </cfRule>
    <cfRule type="expression" dxfId="16992" priority="1700">
      <formula>AND($L12&gt;0.08,$L12&lt;0.15)</formula>
    </cfRule>
  </conditionalFormatting>
  <conditionalFormatting sqref="H12">
    <cfRule type="expression" dxfId="16991" priority="1697">
      <formula>$L12&gt;0.15</formula>
    </cfRule>
    <cfRule type="expression" dxfId="16990" priority="1698">
      <formula>AND($L12&gt;0.08,$L12&lt;0.15)</formula>
    </cfRule>
  </conditionalFormatting>
  <conditionalFormatting sqref="H12">
    <cfRule type="expression" dxfId="16989" priority="1695">
      <formula>$L12&gt;0.15</formula>
    </cfRule>
    <cfRule type="expression" dxfId="16988" priority="1696">
      <formula>AND($L12&gt;0.08,$L12&lt;0.15)</formula>
    </cfRule>
  </conditionalFormatting>
  <conditionalFormatting sqref="H12">
    <cfRule type="expression" dxfId="16987" priority="1693">
      <formula>$L12&gt;0.15</formula>
    </cfRule>
    <cfRule type="expression" dxfId="16986" priority="1694">
      <formula>AND($L12&gt;0.08,$L12&lt;0.15)</formula>
    </cfRule>
  </conditionalFormatting>
  <conditionalFormatting sqref="D12">
    <cfRule type="expression" dxfId="16985" priority="1689">
      <formula>$L12&gt;0.15</formula>
    </cfRule>
    <cfRule type="expression" dxfId="16984" priority="1690">
      <formula>AND($L12&gt;0.08,$L12&lt;0.15)</formula>
    </cfRule>
  </conditionalFormatting>
  <conditionalFormatting sqref="E12">
    <cfRule type="expression" dxfId="16983" priority="1681">
      <formula>$L12&gt;0.15</formula>
    </cfRule>
    <cfRule type="expression" dxfId="16982" priority="1682">
      <formula>AND($L12&gt;0.08,$L12&lt;0.15)</formula>
    </cfRule>
  </conditionalFormatting>
  <conditionalFormatting sqref="E12">
    <cfRule type="expression" dxfId="16981" priority="1679">
      <formula>$L12&gt;0.15</formula>
    </cfRule>
    <cfRule type="expression" dxfId="16980" priority="1680">
      <formula>AND($L12&gt;0.08,$L12&lt;0.15)</formula>
    </cfRule>
  </conditionalFormatting>
  <conditionalFormatting sqref="E12">
    <cfRule type="expression" dxfId="16979" priority="1677">
      <formula>$L12&gt;0.15</formula>
    </cfRule>
    <cfRule type="expression" dxfId="16978" priority="1678">
      <formula>AND($L12&gt;0.08,$L12&lt;0.15)</formula>
    </cfRule>
  </conditionalFormatting>
  <conditionalFormatting sqref="E12">
    <cfRule type="expression" dxfId="16977" priority="1687">
      <formula>$L12&gt;0.15</formula>
    </cfRule>
    <cfRule type="expression" dxfId="16976" priority="1688">
      <formula>AND($L12&gt;0.08,$L12&lt;0.15)</formula>
    </cfRule>
  </conditionalFormatting>
  <conditionalFormatting sqref="E12">
    <cfRule type="expression" dxfId="16975" priority="1685">
      <formula>$L12&gt;0.15</formula>
    </cfRule>
    <cfRule type="expression" dxfId="16974" priority="1686">
      <formula>AND($L12&gt;0.08,$L12&lt;0.15)</formula>
    </cfRule>
  </conditionalFormatting>
  <conditionalFormatting sqref="E12">
    <cfRule type="expression" dxfId="16973" priority="1683">
      <formula>$L12&gt;0.15</formula>
    </cfRule>
    <cfRule type="expression" dxfId="16972" priority="1684">
      <formula>AND($L12&gt;0.08,$L12&lt;0.15)</formula>
    </cfRule>
  </conditionalFormatting>
  <conditionalFormatting sqref="E12">
    <cfRule type="expression" dxfId="16971" priority="1675">
      <formula>$L12&gt;0.15</formula>
    </cfRule>
    <cfRule type="expression" dxfId="16970" priority="1676">
      <formula>AND($L12&gt;0.08,$L12&lt;0.15)</formula>
    </cfRule>
  </conditionalFormatting>
  <conditionalFormatting sqref="E12">
    <cfRule type="expression" dxfId="16969" priority="1673">
      <formula>$L12&gt;0.15</formula>
    </cfRule>
    <cfRule type="expression" dxfId="16968" priority="1674">
      <formula>AND($L12&gt;0.08,$L12&lt;0.15)</formula>
    </cfRule>
  </conditionalFormatting>
  <conditionalFormatting sqref="E12">
    <cfRule type="expression" dxfId="16967" priority="1669">
      <formula>$L12&gt;0.15</formula>
    </cfRule>
    <cfRule type="expression" dxfId="16966" priority="1670">
      <formula>AND($L12&gt;0.08,$L12&lt;0.15)</formula>
    </cfRule>
  </conditionalFormatting>
  <conditionalFormatting sqref="E12">
    <cfRule type="expression" dxfId="16965" priority="1671">
      <formula>$L12&gt;0.15</formula>
    </cfRule>
    <cfRule type="expression" dxfId="16964" priority="1672">
      <formula>AND($L12&gt;0.08,$L12&lt;0.15)</formula>
    </cfRule>
  </conditionalFormatting>
  <conditionalFormatting sqref="E29">
    <cfRule type="expression" dxfId="16963" priority="1121">
      <formula>$L29&gt;0.15</formula>
    </cfRule>
    <cfRule type="expression" dxfId="16962" priority="1122">
      <formula>AND($L29&gt;0.08,$L29&lt;0.15)</formula>
    </cfRule>
  </conditionalFormatting>
  <conditionalFormatting sqref="AD14:AD16">
    <cfRule type="expression" dxfId="16961" priority="1659">
      <formula>$L14&gt;0.15</formula>
    </cfRule>
    <cfRule type="expression" dxfId="16960" priority="1660">
      <formula>AND($L14&gt;0.08,$L14&lt;0.15)</formula>
    </cfRule>
  </conditionalFormatting>
  <conditionalFormatting sqref="AE17">
    <cfRule type="expression" dxfId="16959" priority="1453">
      <formula>$L17&gt;0.15</formula>
    </cfRule>
    <cfRule type="expression" dxfId="16958" priority="1454">
      <formula>AND($L17&gt;0.08,$L17&lt;0.15)</formula>
    </cfRule>
  </conditionalFormatting>
  <conditionalFormatting sqref="AE17">
    <cfRule type="expression" dxfId="16957" priority="1455">
      <formula>$L17&gt;0.15</formula>
    </cfRule>
    <cfRule type="expression" dxfId="16956" priority="1456">
      <formula>AND($L17&gt;0.08,$L17&lt;0.15)</formula>
    </cfRule>
  </conditionalFormatting>
  <conditionalFormatting sqref="H32">
    <cfRule type="expression" dxfId="16955" priority="1247">
      <formula>$L32&gt;0.15</formula>
    </cfRule>
    <cfRule type="expression" dxfId="16954" priority="1248">
      <formula>AND($L32&gt;0.08,$L32&lt;0.15)</formula>
    </cfRule>
  </conditionalFormatting>
  <conditionalFormatting sqref="H32">
    <cfRule type="expression" dxfId="16953" priority="1245">
      <formula>$L32&gt;0.15</formula>
    </cfRule>
    <cfRule type="expression" dxfId="16952" priority="1246">
      <formula>AND($L32&gt;0.08,$L32&lt;0.15)</formula>
    </cfRule>
  </conditionalFormatting>
  <conditionalFormatting sqref="H32">
    <cfRule type="expression" dxfId="16951" priority="1243">
      <formula>$L32&gt;0.15</formula>
    </cfRule>
    <cfRule type="expression" dxfId="16950" priority="1244">
      <formula>AND($L32&gt;0.08,$L32&lt;0.15)</formula>
    </cfRule>
  </conditionalFormatting>
  <conditionalFormatting sqref="H32">
    <cfRule type="expression" dxfId="16949" priority="1253">
      <formula>$L32&gt;0.15</formula>
    </cfRule>
    <cfRule type="expression" dxfId="16948" priority="1254">
      <formula>AND($L32&gt;0.08,$L32&lt;0.15)</formula>
    </cfRule>
  </conditionalFormatting>
  <conditionalFormatting sqref="H32">
    <cfRule type="expression" dxfId="16947" priority="1257">
      <formula>$L32&gt;0.15</formula>
    </cfRule>
    <cfRule type="expression" dxfId="16946" priority="1258">
      <formula>AND($L32&gt;0.08,$L32&lt;0.15)</formula>
    </cfRule>
  </conditionalFormatting>
  <conditionalFormatting sqref="H32">
    <cfRule type="expression" dxfId="16945" priority="1255">
      <formula>$L32&gt;0.15</formula>
    </cfRule>
    <cfRule type="expression" dxfId="16944" priority="1256">
      <formula>AND($L32&gt;0.08,$L32&lt;0.15)</formula>
    </cfRule>
  </conditionalFormatting>
  <conditionalFormatting sqref="D26">
    <cfRule type="expression" dxfId="16943" priority="1585">
      <formula>$L26&gt;0.15</formula>
    </cfRule>
    <cfRule type="expression" dxfId="16942" priority="1586">
      <formula>AND($L26&gt;0.08,$L26&lt;0.15)</formula>
    </cfRule>
  </conditionalFormatting>
  <conditionalFormatting sqref="AE10">
    <cfRule type="expression" dxfId="16941" priority="1487">
      <formula>$L10&gt;0.15</formula>
    </cfRule>
    <cfRule type="expression" dxfId="16940" priority="1488">
      <formula>AND($L10&gt;0.08,$L10&lt;0.15)</formula>
    </cfRule>
  </conditionalFormatting>
  <conditionalFormatting sqref="AE10">
    <cfRule type="expression" dxfId="16939" priority="1489">
      <formula>$L10&gt;0.15</formula>
    </cfRule>
    <cfRule type="expression" dxfId="16938" priority="1490">
      <formula>AND($L10&gt;0.08,$L10&lt;0.15)</formula>
    </cfRule>
  </conditionalFormatting>
  <conditionalFormatting sqref="F14">
    <cfRule type="expression" dxfId="16937" priority="1485">
      <formula>$L14&gt;0.15</formula>
    </cfRule>
    <cfRule type="expression" dxfId="16936" priority="1486">
      <formula>AND($L14&gt;0.08,$L14&lt;0.15)</formula>
    </cfRule>
  </conditionalFormatting>
  <conditionalFormatting sqref="F14">
    <cfRule type="expression" dxfId="16935" priority="1467">
      <formula>$L14&gt;0.15</formula>
    </cfRule>
    <cfRule type="expression" dxfId="16934" priority="1468">
      <formula>AND($L14&gt;0.08,$L14&lt;0.15)</formula>
    </cfRule>
  </conditionalFormatting>
  <conditionalFormatting sqref="F14">
    <cfRule type="expression" dxfId="16933" priority="1465">
      <formula>$L14&gt;0.15</formula>
    </cfRule>
    <cfRule type="expression" dxfId="16932" priority="1466">
      <formula>AND($L14&gt;0.08,$L14&lt;0.15)</formula>
    </cfRule>
  </conditionalFormatting>
  <conditionalFormatting sqref="F14">
    <cfRule type="expression" dxfId="16931" priority="1469">
      <formula>$L14&gt;0.15</formula>
    </cfRule>
    <cfRule type="expression" dxfId="16930" priority="1470">
      <formula>AND($L14&gt;0.08,$L14&lt;0.15)</formula>
    </cfRule>
  </conditionalFormatting>
  <conditionalFormatting sqref="F14">
    <cfRule type="expression" dxfId="16929" priority="1463">
      <formula>$L14&gt;0.15</formula>
    </cfRule>
    <cfRule type="expression" dxfId="16928" priority="1464">
      <formula>AND($L14&gt;0.08,$L14&lt;0.15)</formula>
    </cfRule>
  </conditionalFormatting>
  <conditionalFormatting sqref="F14">
    <cfRule type="expression" dxfId="16927" priority="1461">
      <formula>$L14&gt;0.15</formula>
    </cfRule>
    <cfRule type="expression" dxfId="16926" priority="1462">
      <formula>AND($L14&gt;0.08,$L14&lt;0.15)</formula>
    </cfRule>
  </conditionalFormatting>
  <conditionalFormatting sqref="F14">
    <cfRule type="expression" dxfId="16925" priority="1483">
      <formula>$L14&gt;0.15</formula>
    </cfRule>
    <cfRule type="expression" dxfId="16924" priority="1484">
      <formula>AND($L14&gt;0.08,$L14&lt;0.15)</formula>
    </cfRule>
  </conditionalFormatting>
  <conditionalFormatting sqref="F14">
    <cfRule type="expression" dxfId="16923" priority="1481">
      <formula>$L14&gt;0.15</formula>
    </cfRule>
    <cfRule type="expression" dxfId="16922" priority="1482">
      <formula>AND($L14&gt;0.08,$L14&lt;0.15)</formula>
    </cfRule>
  </conditionalFormatting>
  <conditionalFormatting sqref="F14">
    <cfRule type="expression" dxfId="16921" priority="1475">
      <formula>$L14&gt;0.15</formula>
    </cfRule>
    <cfRule type="expression" dxfId="16920" priority="1476">
      <formula>AND($L14&gt;0.08,$L14&lt;0.15)</formula>
    </cfRule>
  </conditionalFormatting>
  <conditionalFormatting sqref="F14">
    <cfRule type="expression" dxfId="16919" priority="1473">
      <formula>$L14&gt;0.15</formula>
    </cfRule>
    <cfRule type="expression" dxfId="16918" priority="1474">
      <formula>AND($L14&gt;0.08,$L14&lt;0.15)</formula>
    </cfRule>
  </conditionalFormatting>
  <conditionalFormatting sqref="F14">
    <cfRule type="expression" dxfId="16917" priority="1471">
      <formula>$L14&gt;0.15</formula>
    </cfRule>
    <cfRule type="expression" dxfId="16916" priority="1472">
      <formula>AND($L14&gt;0.08,$L14&lt;0.15)</formula>
    </cfRule>
  </conditionalFormatting>
  <conditionalFormatting sqref="F14">
    <cfRule type="expression" dxfId="16915" priority="1477">
      <formula>$L14&gt;0.15</formula>
    </cfRule>
    <cfRule type="expression" dxfId="16914" priority="1478">
      <formula>AND($L14&gt;0.08,$L14&lt;0.15)</formula>
    </cfRule>
  </conditionalFormatting>
  <conditionalFormatting sqref="F14">
    <cfRule type="expression" dxfId="16913" priority="1479">
      <formula>$L14&gt;0.15</formula>
    </cfRule>
    <cfRule type="expression" dxfId="16912" priority="1480">
      <formula>AND($L14&gt;0.08,$L14&lt;0.15)</formula>
    </cfRule>
  </conditionalFormatting>
  <conditionalFormatting sqref="AE24:AE25">
    <cfRule type="expression" dxfId="16911" priority="1431">
      <formula>$L24&gt;0.15</formula>
    </cfRule>
    <cfRule type="expression" dxfId="16910" priority="1432">
      <formula>AND($L24&gt;0.08,$L24&lt;0.15)</formula>
    </cfRule>
  </conditionalFormatting>
  <conditionalFormatting sqref="AE24:AE25">
    <cfRule type="expression" dxfId="16909" priority="1429">
      <formula>$L24&gt;0.15</formula>
    </cfRule>
    <cfRule type="expression" dxfId="16908" priority="1430">
      <formula>AND($L24&gt;0.08,$L24&lt;0.15)</formula>
    </cfRule>
  </conditionalFormatting>
  <conditionalFormatting sqref="H16">
    <cfRule type="expression" dxfId="16907" priority="1427">
      <formula>$L16&gt;0.15</formula>
    </cfRule>
    <cfRule type="expression" dxfId="16906" priority="1428">
      <formula>AND($L16&gt;0.08,$L16&lt;0.15)</formula>
    </cfRule>
  </conditionalFormatting>
  <conditionalFormatting sqref="H16">
    <cfRule type="expression" dxfId="16905" priority="1425">
      <formula>$L16&gt;0.15</formula>
    </cfRule>
    <cfRule type="expression" dxfId="16904" priority="1426">
      <formula>AND($L16&gt;0.08,$L16&lt;0.15)</formula>
    </cfRule>
  </conditionalFormatting>
  <conditionalFormatting sqref="H16">
    <cfRule type="expression" dxfId="16903" priority="1423">
      <formula>$L16&gt;0.15</formula>
    </cfRule>
    <cfRule type="expression" dxfId="16902" priority="1424">
      <formula>AND($L16&gt;0.08,$L16&lt;0.15)</formula>
    </cfRule>
  </conditionalFormatting>
  <conditionalFormatting sqref="H16">
    <cfRule type="expression" dxfId="16901" priority="1421">
      <formula>$L16&gt;0.15</formula>
    </cfRule>
    <cfRule type="expression" dxfId="16900" priority="1422">
      <formula>AND($L16&gt;0.08,$L16&lt;0.15)</formula>
    </cfRule>
  </conditionalFormatting>
  <conditionalFormatting sqref="H16">
    <cfRule type="expression" dxfId="16899" priority="1419">
      <formula>$L16&gt;0.15</formula>
    </cfRule>
    <cfRule type="expression" dxfId="16898" priority="1420">
      <formula>AND($L16&gt;0.08,$L16&lt;0.15)</formula>
    </cfRule>
  </conditionalFormatting>
  <conditionalFormatting sqref="H16">
    <cfRule type="expression" dxfId="16897" priority="1417">
      <formula>$L16&gt;0.15</formula>
    </cfRule>
    <cfRule type="expression" dxfId="16896" priority="1418">
      <formula>AND($L16&gt;0.08,$L16&lt;0.15)</formula>
    </cfRule>
  </conditionalFormatting>
  <conditionalFormatting sqref="H16">
    <cfRule type="expression" dxfId="16895" priority="1415">
      <formula>$L16&gt;0.15</formula>
    </cfRule>
    <cfRule type="expression" dxfId="16894" priority="1416">
      <formula>AND($L16&gt;0.08,$L16&lt;0.15)</formula>
    </cfRule>
  </conditionalFormatting>
  <conditionalFormatting sqref="H16">
    <cfRule type="expression" dxfId="16893" priority="1413">
      <formula>$L16&gt;0.15</formula>
    </cfRule>
    <cfRule type="expression" dxfId="16892" priority="1414">
      <formula>AND($L16&gt;0.08,$L16&lt;0.15)</formula>
    </cfRule>
  </conditionalFormatting>
  <conditionalFormatting sqref="E16">
    <cfRule type="expression" dxfId="16891" priority="1399">
      <formula>$L16&gt;0.15</formula>
    </cfRule>
    <cfRule type="expression" dxfId="16890" priority="1400">
      <formula>AND($L16&gt;0.08,$L16&lt;0.15)</formula>
    </cfRule>
  </conditionalFormatting>
  <conditionalFormatting sqref="E16">
    <cfRule type="expression" dxfId="16889" priority="1397">
      <formula>$L16&gt;0.15</formula>
    </cfRule>
    <cfRule type="expression" dxfId="16888" priority="1398">
      <formula>AND($L16&gt;0.08,$L16&lt;0.15)</formula>
    </cfRule>
  </conditionalFormatting>
  <conditionalFormatting sqref="E16">
    <cfRule type="expression" dxfId="16887" priority="1401">
      <formula>$L16&gt;0.15</formula>
    </cfRule>
    <cfRule type="expression" dxfId="16886" priority="1402">
      <formula>AND($L16&gt;0.08,$L16&lt;0.15)</formula>
    </cfRule>
  </conditionalFormatting>
  <conditionalFormatting sqref="E16">
    <cfRule type="expression" dxfId="16885" priority="1395">
      <formula>$L16&gt;0.15</formula>
    </cfRule>
    <cfRule type="expression" dxfId="16884" priority="1396">
      <formula>AND($L16&gt;0.08,$L16&lt;0.15)</formula>
    </cfRule>
  </conditionalFormatting>
  <conditionalFormatting sqref="E16">
    <cfRule type="expression" dxfId="16883" priority="1391">
      <formula>$L16&gt;0.15</formula>
    </cfRule>
    <cfRule type="expression" dxfId="16882" priority="1392">
      <formula>AND($L16&gt;0.08,$L16&lt;0.15)</formula>
    </cfRule>
  </conditionalFormatting>
  <conditionalFormatting sqref="E16">
    <cfRule type="expression" dxfId="16881" priority="1393">
      <formula>$L16&gt;0.15</formula>
    </cfRule>
    <cfRule type="expression" dxfId="16880" priority="1394">
      <formula>AND($L16&gt;0.08,$L16&lt;0.15)</formula>
    </cfRule>
  </conditionalFormatting>
  <conditionalFormatting sqref="E16">
    <cfRule type="expression" dxfId="16879" priority="1407">
      <formula>$L16&gt;0.15</formula>
    </cfRule>
    <cfRule type="expression" dxfId="16878" priority="1408">
      <formula>AND($L16&gt;0.08,$L16&lt;0.15)</formula>
    </cfRule>
  </conditionalFormatting>
  <conditionalFormatting sqref="E16">
    <cfRule type="expression" dxfId="16877" priority="1405">
      <formula>$L16&gt;0.15</formula>
    </cfRule>
    <cfRule type="expression" dxfId="16876" priority="1406">
      <formula>AND($L16&gt;0.08,$L16&lt;0.15)</formula>
    </cfRule>
  </conditionalFormatting>
  <conditionalFormatting sqref="E16">
    <cfRule type="expression" dxfId="16875" priority="1403">
      <formula>$L16&gt;0.15</formula>
    </cfRule>
    <cfRule type="expression" dxfId="16874" priority="1404">
      <formula>AND($L16&gt;0.08,$L16&lt;0.15)</formula>
    </cfRule>
  </conditionalFormatting>
  <conditionalFormatting sqref="E16">
    <cfRule type="expression" dxfId="16873" priority="1389">
      <formula>$L16&gt;0.15</formula>
    </cfRule>
    <cfRule type="expression" dxfId="16872" priority="1390">
      <formula>AND($L16&gt;0.08,$L16&lt;0.15)</formula>
    </cfRule>
  </conditionalFormatting>
  <conditionalFormatting sqref="E16">
    <cfRule type="expression" dxfId="16871" priority="1387">
      <formula>$L16&gt;0.15</formula>
    </cfRule>
    <cfRule type="expression" dxfId="16870" priority="1388">
      <formula>AND($L16&gt;0.08,$L16&lt;0.15)</formula>
    </cfRule>
  </conditionalFormatting>
  <conditionalFormatting sqref="D16">
    <cfRule type="expression" dxfId="16869" priority="1385">
      <formula>$L16&gt;0.15</formula>
    </cfRule>
    <cfRule type="expression" dxfId="16868" priority="1386">
      <formula>AND($L16&gt;0.08,$L16&lt;0.15)</formula>
    </cfRule>
  </conditionalFormatting>
  <conditionalFormatting sqref="H22">
    <cfRule type="expression" dxfId="16867" priority="1321">
      <formula>$L22&gt;0.15</formula>
    </cfRule>
    <cfRule type="expression" dxfId="16866" priority="1322">
      <formula>AND($L22&gt;0.08,$L22&lt;0.15)</formula>
    </cfRule>
  </conditionalFormatting>
  <conditionalFormatting sqref="H22">
    <cfRule type="expression" dxfId="16865" priority="1319">
      <formula>$L22&gt;0.15</formula>
    </cfRule>
    <cfRule type="expression" dxfId="16864" priority="1320">
      <formula>AND($L22&gt;0.08,$L22&lt;0.15)</formula>
    </cfRule>
  </conditionalFormatting>
  <conditionalFormatting sqref="H22">
    <cfRule type="expression" dxfId="16863" priority="1317">
      <formula>$L22&gt;0.15</formula>
    </cfRule>
    <cfRule type="expression" dxfId="16862" priority="1318">
      <formula>AND($L22&gt;0.08,$L22&lt;0.15)</formula>
    </cfRule>
  </conditionalFormatting>
  <conditionalFormatting sqref="H22">
    <cfRule type="expression" dxfId="16861" priority="1327">
      <formula>$L22&gt;0.15</formula>
    </cfRule>
    <cfRule type="expression" dxfId="16860" priority="1328">
      <formula>AND($L22&gt;0.08,$L22&lt;0.15)</formula>
    </cfRule>
  </conditionalFormatting>
  <conditionalFormatting sqref="H22">
    <cfRule type="expression" dxfId="16859" priority="1325">
      <formula>$L22&gt;0.15</formula>
    </cfRule>
    <cfRule type="expression" dxfId="16858" priority="1326">
      <formula>AND($L22&gt;0.08,$L22&lt;0.15)</formula>
    </cfRule>
  </conditionalFormatting>
  <conditionalFormatting sqref="H22">
    <cfRule type="expression" dxfId="16857" priority="1331">
      <formula>$L22&gt;0.15</formula>
    </cfRule>
    <cfRule type="expression" dxfId="16856" priority="1332">
      <formula>AND($L22&gt;0.08,$L22&lt;0.15)</formula>
    </cfRule>
  </conditionalFormatting>
  <conditionalFormatting sqref="H22">
    <cfRule type="expression" dxfId="16855" priority="1329">
      <formula>$L22&gt;0.15</formula>
    </cfRule>
    <cfRule type="expression" dxfId="16854" priority="1330">
      <formula>AND($L22&gt;0.08,$L22&lt;0.15)</formula>
    </cfRule>
  </conditionalFormatting>
  <conditionalFormatting sqref="H22">
    <cfRule type="expression" dxfId="16853" priority="1323">
      <formula>$L22&gt;0.15</formula>
    </cfRule>
    <cfRule type="expression" dxfId="16852" priority="1324">
      <formula>AND($L22&gt;0.08,$L22&lt;0.15)</formula>
    </cfRule>
  </conditionalFormatting>
  <conditionalFormatting sqref="G31:G34">
    <cfRule type="expression" dxfId="16851" priority="1307">
      <formula>$L31&gt;0.15</formula>
    </cfRule>
    <cfRule type="expression" dxfId="16850" priority="1308">
      <formula>AND($L31&gt;0.08,$L31&lt;0.15)</formula>
    </cfRule>
  </conditionalFormatting>
  <conditionalFormatting sqref="G31:G34">
    <cfRule type="expression" dxfId="16849" priority="1305">
      <formula>$L31&gt;0.15</formula>
    </cfRule>
    <cfRule type="expression" dxfId="16848" priority="1306">
      <formula>AND($L31&gt;0.08,$L31&lt;0.15)</formula>
    </cfRule>
  </conditionalFormatting>
  <conditionalFormatting sqref="G31:G34">
    <cfRule type="expression" dxfId="16847" priority="1311">
      <formula>$L31&gt;0.15</formula>
    </cfRule>
    <cfRule type="expression" dxfId="16846" priority="1312">
      <formula>AND($L31&gt;0.08,$L31&lt;0.15)</formula>
    </cfRule>
  </conditionalFormatting>
  <conditionalFormatting sqref="G31:G34">
    <cfRule type="expression" dxfId="16845" priority="1309">
      <formula>$L31&gt;0.15</formula>
    </cfRule>
    <cfRule type="expression" dxfId="16844" priority="1310">
      <formula>AND($L31&gt;0.08,$L31&lt;0.15)</formula>
    </cfRule>
  </conditionalFormatting>
  <conditionalFormatting sqref="G31:G34">
    <cfRule type="expression" dxfId="16843" priority="1303">
      <formula>$L31&gt;0.15</formula>
    </cfRule>
    <cfRule type="expression" dxfId="16842" priority="1304">
      <formula>AND($L31&gt;0.08,$L31&lt;0.15)</formula>
    </cfRule>
  </conditionalFormatting>
  <conditionalFormatting sqref="G31:G34">
    <cfRule type="expression" dxfId="16841" priority="1301">
      <formula>$L31&gt;0.15</formula>
    </cfRule>
    <cfRule type="expression" dxfId="16840" priority="1302">
      <formula>AND($L31&gt;0.08,$L31&lt;0.15)</formula>
    </cfRule>
  </conditionalFormatting>
  <conditionalFormatting sqref="G31:G34">
    <cfRule type="expression" dxfId="16839" priority="1299">
      <formula>$L31&gt;0.15</formula>
    </cfRule>
    <cfRule type="expression" dxfId="16838" priority="1300">
      <formula>AND($L31&gt;0.08,$L31&lt;0.15)</formula>
    </cfRule>
  </conditionalFormatting>
  <conditionalFormatting sqref="G31:G34">
    <cfRule type="expression" dxfId="16837" priority="1297">
      <formula>$L31&gt;0.15</formula>
    </cfRule>
    <cfRule type="expression" dxfId="16836" priority="1298">
      <formula>AND($L31&gt;0.08,$L31&lt;0.15)</formula>
    </cfRule>
  </conditionalFormatting>
  <conditionalFormatting sqref="F31:F34">
    <cfRule type="expression" dxfId="16835" priority="1287">
      <formula>$L31&gt;0.15</formula>
    </cfRule>
    <cfRule type="expression" dxfId="16834" priority="1288">
      <formula>AND($L31&gt;0.08,$L31&lt;0.15)</formula>
    </cfRule>
  </conditionalFormatting>
  <conditionalFormatting sqref="F31:F34">
    <cfRule type="expression" dxfId="16833" priority="1295">
      <formula>$L31&gt;0.15</formula>
    </cfRule>
    <cfRule type="expression" dxfId="16832" priority="1296">
      <formula>AND($L31&gt;0.08,$L31&lt;0.15)</formula>
    </cfRule>
  </conditionalFormatting>
  <conditionalFormatting sqref="F31:F34">
    <cfRule type="expression" dxfId="16831" priority="1293">
      <formula>$L31&gt;0.15</formula>
    </cfRule>
    <cfRule type="expression" dxfId="16830" priority="1294">
      <formula>AND($L31&gt;0.08,$L31&lt;0.15)</formula>
    </cfRule>
  </conditionalFormatting>
  <conditionalFormatting sqref="F31:F34">
    <cfRule type="expression" dxfId="16829" priority="1291">
      <formula>$L31&gt;0.15</formula>
    </cfRule>
    <cfRule type="expression" dxfId="16828" priority="1292">
      <formula>AND($L31&gt;0.08,$L31&lt;0.15)</formula>
    </cfRule>
  </conditionalFormatting>
  <conditionalFormatting sqref="F31:F34">
    <cfRule type="expression" dxfId="16827" priority="1289">
      <formula>$L31&gt;0.15</formula>
    </cfRule>
    <cfRule type="expression" dxfId="16826" priority="1290">
      <formula>AND($L31&gt;0.08,$L31&lt;0.15)</formula>
    </cfRule>
  </conditionalFormatting>
  <conditionalFormatting sqref="F31:F34">
    <cfRule type="expression" dxfId="16825" priority="1285">
      <formula>$L31&gt;0.15</formula>
    </cfRule>
    <cfRule type="expression" dxfId="16824" priority="1286">
      <formula>AND($L31&gt;0.08,$L31&lt;0.15)</formula>
    </cfRule>
  </conditionalFormatting>
  <conditionalFormatting sqref="E31:E34">
    <cfRule type="expression" dxfId="16823" priority="1267">
      <formula>$L31&gt;0.15</formula>
    </cfRule>
    <cfRule type="expression" dxfId="16822" priority="1268">
      <formula>AND($L31&gt;0.08,$L31&lt;0.15)</formula>
    </cfRule>
  </conditionalFormatting>
  <conditionalFormatting sqref="E31:E34">
    <cfRule type="expression" dxfId="16821" priority="1265">
      <formula>$L31&gt;0.15</formula>
    </cfRule>
    <cfRule type="expression" dxfId="16820" priority="1266">
      <formula>AND($L31&gt;0.08,$L31&lt;0.15)</formula>
    </cfRule>
  </conditionalFormatting>
  <conditionalFormatting sqref="E31:E34">
    <cfRule type="expression" dxfId="16819" priority="1269">
      <formula>$L31&gt;0.15</formula>
    </cfRule>
    <cfRule type="expression" dxfId="16818" priority="1270">
      <formula>AND($L31&gt;0.08,$L31&lt;0.15)</formula>
    </cfRule>
  </conditionalFormatting>
  <conditionalFormatting sqref="E31:E34">
    <cfRule type="expression" dxfId="16817" priority="1263">
      <formula>$L31&gt;0.15</formula>
    </cfRule>
    <cfRule type="expression" dxfId="16816" priority="1264">
      <formula>AND($L31&gt;0.08,$L31&lt;0.15)</formula>
    </cfRule>
  </conditionalFormatting>
  <conditionalFormatting sqref="E31:E34">
    <cfRule type="expression" dxfId="16815" priority="1259">
      <formula>$L31&gt;0.15</formula>
    </cfRule>
    <cfRule type="expression" dxfId="16814" priority="1260">
      <formula>AND($L31&gt;0.08,$L31&lt;0.15)</formula>
    </cfRule>
  </conditionalFormatting>
  <conditionalFormatting sqref="E31:E34">
    <cfRule type="expression" dxfId="16813" priority="1261">
      <formula>$L31&gt;0.15</formula>
    </cfRule>
    <cfRule type="expression" dxfId="16812" priority="1262">
      <formula>AND($L31&gt;0.08,$L31&lt;0.15)</formula>
    </cfRule>
  </conditionalFormatting>
  <conditionalFormatting sqref="E31:E34">
    <cfRule type="expression" dxfId="16811" priority="1283">
      <formula>$L31&gt;0.15</formula>
    </cfRule>
    <cfRule type="expression" dxfId="16810" priority="1284">
      <formula>AND($L31&gt;0.08,$L31&lt;0.15)</formula>
    </cfRule>
  </conditionalFormatting>
  <conditionalFormatting sqref="E31:E34">
    <cfRule type="expression" dxfId="16809" priority="1281">
      <formula>$L31&gt;0.15</formula>
    </cfRule>
    <cfRule type="expression" dxfId="16808" priority="1282">
      <formula>AND($L31&gt;0.08,$L31&lt;0.15)</formula>
    </cfRule>
  </conditionalFormatting>
  <conditionalFormatting sqref="E31:E34">
    <cfRule type="expression" dxfId="16807" priority="1275">
      <formula>$L31&gt;0.15</formula>
    </cfRule>
    <cfRule type="expression" dxfId="16806" priority="1276">
      <formula>AND($L31&gt;0.08,$L31&lt;0.15)</formula>
    </cfRule>
  </conditionalFormatting>
  <conditionalFormatting sqref="E31:E34">
    <cfRule type="expression" dxfId="16805" priority="1273">
      <formula>$L31&gt;0.15</formula>
    </cfRule>
    <cfRule type="expression" dxfId="16804" priority="1274">
      <formula>AND($L31&gt;0.08,$L31&lt;0.15)</formula>
    </cfRule>
  </conditionalFormatting>
  <conditionalFormatting sqref="E31:E34">
    <cfRule type="expression" dxfId="16803" priority="1271">
      <formula>$L31&gt;0.15</formula>
    </cfRule>
    <cfRule type="expression" dxfId="16802" priority="1272">
      <formula>AND($L31&gt;0.08,$L31&lt;0.15)</formula>
    </cfRule>
  </conditionalFormatting>
  <conditionalFormatting sqref="E31:E34">
    <cfRule type="expression" dxfId="16801" priority="1277">
      <formula>$L31&gt;0.15</formula>
    </cfRule>
    <cfRule type="expression" dxfId="16800" priority="1278">
      <formula>AND($L31&gt;0.08,$L31&lt;0.15)</formula>
    </cfRule>
  </conditionalFormatting>
  <conditionalFormatting sqref="E31:E34">
    <cfRule type="expression" dxfId="16799" priority="1279">
      <formula>$L31&gt;0.15</formula>
    </cfRule>
    <cfRule type="expression" dxfId="16798" priority="1280">
      <formula>AND($L31&gt;0.08,$L31&lt;0.15)</formula>
    </cfRule>
  </conditionalFormatting>
  <conditionalFormatting sqref="D31:D34">
    <cfRule type="expression" dxfId="16797" priority="1241">
      <formula>$L31&gt;0.15</formula>
    </cfRule>
    <cfRule type="expression" dxfId="16796" priority="1242">
      <formula>AND($L31&gt;0.08,$L31&lt;0.15)</formula>
    </cfRule>
  </conditionalFormatting>
  <conditionalFormatting sqref="E29">
    <cfRule type="expression" dxfId="16795" priority="1119">
      <formula>$L29&gt;0.15</formula>
    </cfRule>
    <cfRule type="expression" dxfId="16794" priority="1120">
      <formula>AND($L29&gt;0.08,$L29&lt;0.15)</formula>
    </cfRule>
  </conditionalFormatting>
  <conditionalFormatting sqref="H29:H30">
    <cfRule type="expression" dxfId="16793" priority="1101">
      <formula>$L29&gt;0.15</formula>
    </cfRule>
    <cfRule type="expression" dxfId="16792" priority="1102">
      <formula>AND($L29&gt;0.08,$L29&lt;0.15)</formula>
    </cfRule>
  </conditionalFormatting>
  <conditionalFormatting sqref="H29:H30">
    <cfRule type="expression" dxfId="16791" priority="1099">
      <formula>$L29&gt;0.15</formula>
    </cfRule>
    <cfRule type="expression" dxfId="16790" priority="1100">
      <formula>AND($L29&gt;0.08,$L29&lt;0.15)</formula>
    </cfRule>
  </conditionalFormatting>
  <conditionalFormatting sqref="H29:H30">
    <cfRule type="expression" dxfId="16789" priority="1097">
      <formula>$L29&gt;0.15</formula>
    </cfRule>
    <cfRule type="expression" dxfId="16788" priority="1098">
      <formula>AND($L29&gt;0.08,$L29&lt;0.15)</formula>
    </cfRule>
  </conditionalFormatting>
  <conditionalFormatting sqref="D29">
    <cfRule type="expression" dxfId="16787" priority="1095">
      <formula>$L29&gt;0.15</formula>
    </cfRule>
    <cfRule type="expression" dxfId="16786" priority="1096">
      <formula>AND($L29&gt;0.08,$L29&lt;0.15)</formula>
    </cfRule>
  </conditionalFormatting>
  <conditionalFormatting sqref="AD33">
    <cfRule type="expression" dxfId="16785" priority="1093">
      <formula>$L33&gt;0.15</formula>
    </cfRule>
    <cfRule type="expression" dxfId="16784" priority="1094">
      <formula>AND($L33&gt;0.08,$L33&lt;0.15)</formula>
    </cfRule>
  </conditionalFormatting>
  <conditionalFormatting sqref="AD7:AD9">
    <cfRule type="expression" dxfId="16783" priority="1091">
      <formula>$L7&gt;0.15</formula>
    </cfRule>
    <cfRule type="expression" dxfId="16782" priority="1092">
      <formula>AND($L7&gt;0.08,$L7&lt;0.15)</formula>
    </cfRule>
  </conditionalFormatting>
  <conditionalFormatting sqref="AD12:AD13">
    <cfRule type="expression" dxfId="16781" priority="1089">
      <formula>$L12&gt;0.15</formula>
    </cfRule>
    <cfRule type="expression" dxfId="16780" priority="1090">
      <formula>AND($L12&gt;0.08,$L12&lt;0.15)</formula>
    </cfRule>
  </conditionalFormatting>
  <conditionalFormatting sqref="AE8">
    <cfRule type="expression" dxfId="16779" priority="659">
      <formula>$L8&gt;0.15</formula>
    </cfRule>
    <cfRule type="expression" dxfId="16778" priority="660">
      <formula>AND($L8&gt;0.08,$L8&lt;0.15)</formula>
    </cfRule>
  </conditionalFormatting>
  <conditionalFormatting sqref="AE8">
    <cfRule type="expression" dxfId="16777" priority="661">
      <formula>$L8&gt;0.15</formula>
    </cfRule>
    <cfRule type="expression" dxfId="16776" priority="662">
      <formula>AND($L8&gt;0.08,$L8&lt;0.15)</formula>
    </cfRule>
  </conditionalFormatting>
  <conditionalFormatting sqref="AE9">
    <cfRule type="expression" dxfId="16775" priority="655">
      <formula>$L9&gt;0.15</formula>
    </cfRule>
    <cfRule type="expression" dxfId="16774" priority="656">
      <formula>AND($L9&gt;0.08,$L9&lt;0.15)</formula>
    </cfRule>
  </conditionalFormatting>
  <conditionalFormatting sqref="AE9">
    <cfRule type="expression" dxfId="16773" priority="657">
      <formula>$L9&gt;0.15</formula>
    </cfRule>
    <cfRule type="expression" dxfId="16772" priority="658">
      <formula>AND($L9&gt;0.08,$L9&lt;0.15)</formula>
    </cfRule>
  </conditionalFormatting>
  <conditionalFormatting sqref="AE7">
    <cfRule type="expression" dxfId="16771" priority="651">
      <formula>$L7&gt;0.15</formula>
    </cfRule>
    <cfRule type="expression" dxfId="16770" priority="652">
      <formula>AND($L7&gt;0.08,$L7&lt;0.15)</formula>
    </cfRule>
  </conditionalFormatting>
  <conditionalFormatting sqref="AE7">
    <cfRule type="expression" dxfId="16769" priority="653">
      <formula>$L7&gt;0.15</formula>
    </cfRule>
    <cfRule type="expression" dxfId="16768" priority="654">
      <formula>AND($L7&gt;0.08,$L7&lt;0.15)</formula>
    </cfRule>
  </conditionalFormatting>
  <conditionalFormatting sqref="AE11">
    <cfRule type="expression" dxfId="16767" priority="647">
      <formula>$L11&gt;0.15</formula>
    </cfRule>
    <cfRule type="expression" dxfId="16766" priority="648">
      <formula>AND($L11&gt;0.08,$L11&lt;0.15)</formula>
    </cfRule>
  </conditionalFormatting>
  <conditionalFormatting sqref="AE11">
    <cfRule type="expression" dxfId="16765" priority="649">
      <formula>$L11&gt;0.15</formula>
    </cfRule>
    <cfRule type="expression" dxfId="16764" priority="650">
      <formula>AND($L11&gt;0.08,$L11&lt;0.15)</formula>
    </cfRule>
  </conditionalFormatting>
  <conditionalFormatting sqref="G10:G11">
    <cfRule type="expression" dxfId="16763" priority="611">
      <formula>$L10&gt;0.15</formula>
    </cfRule>
    <cfRule type="expression" dxfId="16762" priority="612">
      <formula>AND($L10&gt;0.08,$L10&lt;0.15)</formula>
    </cfRule>
  </conditionalFormatting>
  <conditionalFormatting sqref="D10:D11">
    <cfRule type="expression" dxfId="16761" priority="589">
      <formula>$L10&gt;0.15</formula>
    </cfRule>
    <cfRule type="expression" dxfId="16760" priority="590">
      <formula>AND($L10&gt;0.08,$L10&lt;0.15)</formula>
    </cfRule>
  </conditionalFormatting>
  <conditionalFormatting sqref="D10:D11">
    <cfRule type="expression" dxfId="16759" priority="587">
      <formula>$L10&gt;0.15</formula>
    </cfRule>
    <cfRule type="expression" dxfId="16758" priority="588">
      <formula>AND($L10&gt;0.08,$L10&lt;0.15)</formula>
    </cfRule>
  </conditionalFormatting>
  <conditionalFormatting sqref="E10:E11">
    <cfRule type="expression" dxfId="16757" priority="583">
      <formula>$L10&gt;0.15</formula>
    </cfRule>
    <cfRule type="expression" dxfId="16756" priority="584">
      <formula>AND($L10&gt;0.08,$L10&lt;0.15)</formula>
    </cfRule>
  </conditionalFormatting>
  <conditionalFormatting sqref="D10:D11">
    <cfRule type="expression" dxfId="16755" priority="585">
      <formula>$L10&gt;0.15</formula>
    </cfRule>
    <cfRule type="expression" dxfId="16754" priority="586">
      <formula>AND($L10&gt;0.08,$L10&lt;0.15)</formula>
    </cfRule>
  </conditionalFormatting>
  <conditionalFormatting sqref="F10:F11">
    <cfRule type="expression" dxfId="16753" priority="645">
      <formula>$L10&gt;0.15</formula>
    </cfRule>
    <cfRule type="expression" dxfId="16752" priority="646">
      <formula>AND($L10&gt;0.08,$L10&lt;0.15)</formula>
    </cfRule>
  </conditionalFormatting>
  <conditionalFormatting sqref="F10:F11">
    <cfRule type="expression" dxfId="16751" priority="643">
      <formula>$L10&gt;0.15</formula>
    </cfRule>
    <cfRule type="expression" dxfId="16750" priority="644">
      <formula>AND($L10&gt;0.08,$L10&lt;0.15)</formula>
    </cfRule>
  </conditionalFormatting>
  <conditionalFormatting sqref="F10:F11">
    <cfRule type="expression" dxfId="16749" priority="641">
      <formula>$L10&gt;0.15</formula>
    </cfRule>
    <cfRule type="expression" dxfId="16748" priority="642">
      <formula>AND($L10&gt;0.08,$L10&lt;0.15)</formula>
    </cfRule>
  </conditionalFormatting>
  <conditionalFormatting sqref="F10:F11">
    <cfRule type="expression" dxfId="16747" priority="639">
      <formula>$L10&gt;0.15</formula>
    </cfRule>
    <cfRule type="expression" dxfId="16746" priority="640">
      <formula>AND($L10&gt;0.08,$L10&lt;0.15)</formula>
    </cfRule>
  </conditionalFormatting>
  <conditionalFormatting sqref="F10:F11">
    <cfRule type="expression" dxfId="16745" priority="637">
      <formula>$L10&gt;0.15</formula>
    </cfRule>
    <cfRule type="expression" dxfId="16744" priority="638">
      <formula>AND($L10&gt;0.08,$L10&lt;0.15)</formula>
    </cfRule>
  </conditionalFormatting>
  <conditionalFormatting sqref="F10:F11">
    <cfRule type="expression" dxfId="16743" priority="635">
      <formula>$L10&gt;0.15</formula>
    </cfRule>
    <cfRule type="expression" dxfId="16742" priority="636">
      <formula>AND($L10&gt;0.08,$L10&lt;0.15)</formula>
    </cfRule>
  </conditionalFormatting>
  <conditionalFormatting sqref="F10:F11">
    <cfRule type="expression" dxfId="16741" priority="633">
      <formula>$L10&gt;0.15</formula>
    </cfRule>
    <cfRule type="expression" dxfId="16740" priority="634">
      <formula>AND($L10&gt;0.08,$L10&lt;0.15)</formula>
    </cfRule>
  </conditionalFormatting>
  <conditionalFormatting sqref="F10:F11">
    <cfRule type="expression" dxfId="16739" priority="631">
      <formula>$L10&gt;0.15</formula>
    </cfRule>
    <cfRule type="expression" dxfId="16738" priority="632">
      <formula>AND($L10&gt;0.08,$L10&lt;0.15)</formula>
    </cfRule>
  </conditionalFormatting>
  <conditionalFormatting sqref="F10:F11">
    <cfRule type="expression" dxfId="16737" priority="629">
      <formula>$L10&gt;0.15</formula>
    </cfRule>
    <cfRule type="expression" dxfId="16736" priority="630">
      <formula>AND($L10&gt;0.08,$L10&lt;0.15)</formula>
    </cfRule>
  </conditionalFormatting>
  <conditionalFormatting sqref="F10:F11">
    <cfRule type="expression" dxfId="16735" priority="627">
      <formula>$L10&gt;0.15</formula>
    </cfRule>
    <cfRule type="expression" dxfId="16734" priority="628">
      <formula>AND($L10&gt;0.08,$L10&lt;0.15)</formula>
    </cfRule>
  </conditionalFormatting>
  <conditionalFormatting sqref="G10:G11">
    <cfRule type="expression" dxfId="16733" priority="625">
      <formula>$L10&gt;0.15</formula>
    </cfRule>
    <cfRule type="expression" dxfId="16732" priority="626">
      <formula>AND($L10&gt;0.08,$L10&lt;0.15)</formula>
    </cfRule>
  </conditionalFormatting>
  <conditionalFormatting sqref="G10:G11">
    <cfRule type="expression" dxfId="16731" priority="623">
      <formula>$L10&gt;0.15</formula>
    </cfRule>
    <cfRule type="expression" dxfId="16730" priority="624">
      <formula>AND($L10&gt;0.08,$L10&lt;0.15)</formula>
    </cfRule>
  </conditionalFormatting>
  <conditionalFormatting sqref="G10:G11">
    <cfRule type="expression" dxfId="16729" priority="621">
      <formula>$L10&gt;0.15</formula>
    </cfRule>
    <cfRule type="expression" dxfId="16728" priority="622">
      <formula>AND($L10&gt;0.08,$L10&lt;0.15)</formula>
    </cfRule>
  </conditionalFormatting>
  <conditionalFormatting sqref="G10:G11">
    <cfRule type="expression" dxfId="16727" priority="619">
      <formula>$L10&gt;0.15</formula>
    </cfRule>
    <cfRule type="expression" dxfId="16726" priority="620">
      <formula>AND($L10&gt;0.08,$L10&lt;0.15)</formula>
    </cfRule>
  </conditionalFormatting>
  <conditionalFormatting sqref="G10:G11">
    <cfRule type="expression" dxfId="16725" priority="615">
      <formula>$L10&gt;0.15</formula>
    </cfRule>
    <cfRule type="expression" dxfId="16724" priority="616">
      <formula>AND($L10&gt;0.08,$L10&lt;0.15)</formula>
    </cfRule>
  </conditionalFormatting>
  <conditionalFormatting sqref="G10:G11">
    <cfRule type="expression" dxfId="16723" priority="613">
      <formula>$L10&gt;0.15</formula>
    </cfRule>
    <cfRule type="expression" dxfId="16722" priority="614">
      <formula>AND($L10&gt;0.08,$L10&lt;0.15)</formula>
    </cfRule>
  </conditionalFormatting>
  <conditionalFormatting sqref="G10:G11">
    <cfRule type="expression" dxfId="16721" priority="617">
      <formula>$L10&gt;0.15</formula>
    </cfRule>
    <cfRule type="expression" dxfId="16720" priority="618">
      <formula>AND($L10&gt;0.08,$L10&lt;0.15)</formula>
    </cfRule>
  </conditionalFormatting>
  <conditionalFormatting sqref="D10:D11">
    <cfRule type="expression" dxfId="16719" priority="607">
      <formula>$L10&gt;0.15</formula>
    </cfRule>
    <cfRule type="expression" dxfId="16718" priority="608">
      <formula>AND($L10&gt;0.08,$L10&lt;0.15)</formula>
    </cfRule>
  </conditionalFormatting>
  <conditionalFormatting sqref="D10:D11">
    <cfRule type="expression" dxfId="16717" priority="609">
      <formula>$L10&gt;0.15</formula>
    </cfRule>
    <cfRule type="expression" dxfId="16716" priority="610">
      <formula>AND($L10&gt;0.08,$L10&lt;0.15)</formula>
    </cfRule>
  </conditionalFormatting>
  <conditionalFormatting sqref="D10:D11">
    <cfRule type="expression" dxfId="16715" priority="599">
      <formula>$L10&gt;0.15</formula>
    </cfRule>
    <cfRule type="expression" dxfId="16714" priority="600">
      <formula>AND($L10&gt;0.08,$L10&lt;0.15)</formula>
    </cfRule>
  </conditionalFormatting>
  <conditionalFormatting sqref="D10:D11">
    <cfRule type="expression" dxfId="16713" priority="597">
      <formula>$L10&gt;0.15</formula>
    </cfRule>
    <cfRule type="expression" dxfId="16712" priority="598">
      <formula>AND($L10&gt;0.08,$L10&lt;0.15)</formula>
    </cfRule>
  </conditionalFormatting>
  <conditionalFormatting sqref="D10:D11">
    <cfRule type="expression" dxfId="16711" priority="595">
      <formula>$L10&gt;0.15</formula>
    </cfRule>
    <cfRule type="expression" dxfId="16710" priority="596">
      <formula>AND($L10&gt;0.08,$L10&lt;0.15)</formula>
    </cfRule>
  </conditionalFormatting>
  <conditionalFormatting sqref="D10:D11">
    <cfRule type="expression" dxfId="16709" priority="603">
      <formula>$L10&gt;0.15</formula>
    </cfRule>
    <cfRule type="expression" dxfId="16708" priority="604">
      <formula>AND($L10&gt;0.08,$L10&lt;0.15)</formula>
    </cfRule>
  </conditionalFormatting>
  <conditionalFormatting sqref="D10:D11">
    <cfRule type="expression" dxfId="16707" priority="605">
      <formula>$L10&gt;0.15</formula>
    </cfRule>
    <cfRule type="expression" dxfId="16706" priority="606">
      <formula>AND($L10&gt;0.08,$L10&lt;0.15)</formula>
    </cfRule>
  </conditionalFormatting>
  <conditionalFormatting sqref="D10:D11">
    <cfRule type="expression" dxfId="16705" priority="601">
      <formula>$L10&gt;0.15</formula>
    </cfRule>
    <cfRule type="expression" dxfId="16704" priority="602">
      <formula>AND($L10&gt;0.08,$L10&lt;0.15)</formula>
    </cfRule>
  </conditionalFormatting>
  <conditionalFormatting sqref="D10:D11">
    <cfRule type="expression" dxfId="16703" priority="593">
      <formula>$L10&gt;0.15</formula>
    </cfRule>
    <cfRule type="expression" dxfId="16702" priority="594">
      <formula>AND($L10&gt;0.08,$L10&lt;0.15)</formula>
    </cfRule>
  </conditionalFormatting>
  <conditionalFormatting sqref="D10:D11">
    <cfRule type="expression" dxfId="16701" priority="591">
      <formula>$L10&gt;0.15</formula>
    </cfRule>
    <cfRule type="expression" dxfId="16700" priority="592">
      <formula>AND($L10&gt;0.08,$L10&lt;0.15)</formula>
    </cfRule>
  </conditionalFormatting>
  <conditionalFormatting sqref="H10:H11">
    <cfRule type="expression" dxfId="16699" priority="549">
      <formula>$L10&gt;0.15</formula>
    </cfRule>
    <cfRule type="expression" dxfId="16698" priority="550">
      <formula>AND($L10&gt;0.08,$L10&lt;0.15)</formula>
    </cfRule>
  </conditionalFormatting>
  <conditionalFormatting sqref="E10:E11">
    <cfRule type="expression" dxfId="16697" priority="577">
      <formula>$L10&gt;0.15</formula>
    </cfRule>
    <cfRule type="expression" dxfId="16696" priority="578">
      <formula>AND($L10&gt;0.08,$L10&lt;0.15)</formula>
    </cfRule>
  </conditionalFormatting>
  <conditionalFormatting sqref="E10:E11">
    <cfRule type="expression" dxfId="16695" priority="575">
      <formula>$L10&gt;0.15</formula>
    </cfRule>
    <cfRule type="expression" dxfId="16694" priority="576">
      <formula>AND($L10&gt;0.08,$L10&lt;0.15)</formula>
    </cfRule>
  </conditionalFormatting>
  <conditionalFormatting sqref="E10:E11">
    <cfRule type="expression" dxfId="16693" priority="573">
      <formula>$L10&gt;0.15</formula>
    </cfRule>
    <cfRule type="expression" dxfId="16692" priority="574">
      <formula>AND($L10&gt;0.08,$L10&lt;0.15)</formula>
    </cfRule>
  </conditionalFormatting>
  <conditionalFormatting sqref="E10:E11">
    <cfRule type="expression" dxfId="16691" priority="565">
      <formula>$L10&gt;0.15</formula>
    </cfRule>
    <cfRule type="expression" dxfId="16690" priority="566">
      <formula>AND($L10&gt;0.08,$L10&lt;0.15)</formula>
    </cfRule>
  </conditionalFormatting>
  <conditionalFormatting sqref="E10:E11">
    <cfRule type="expression" dxfId="16689" priority="581">
      <formula>$L10&gt;0.15</formula>
    </cfRule>
    <cfRule type="expression" dxfId="16688" priority="582">
      <formula>AND($L10&gt;0.08,$L10&lt;0.15)</formula>
    </cfRule>
  </conditionalFormatting>
  <conditionalFormatting sqref="E10:E11">
    <cfRule type="expression" dxfId="16687" priority="579">
      <formula>$L10&gt;0.15</formula>
    </cfRule>
    <cfRule type="expression" dxfId="16686" priority="580">
      <formula>AND($L10&gt;0.08,$L10&lt;0.15)</formula>
    </cfRule>
  </conditionalFormatting>
  <conditionalFormatting sqref="E10:E11">
    <cfRule type="expression" dxfId="16685" priority="571">
      <formula>$L10&gt;0.15</formula>
    </cfRule>
    <cfRule type="expression" dxfId="16684" priority="572">
      <formula>AND($L10&gt;0.08,$L10&lt;0.15)</formula>
    </cfRule>
  </conditionalFormatting>
  <conditionalFormatting sqref="E10:E11">
    <cfRule type="expression" dxfId="16683" priority="567">
      <formula>$L10&gt;0.15</formula>
    </cfRule>
    <cfRule type="expression" dxfId="16682" priority="568">
      <formula>AND($L10&gt;0.08,$L10&lt;0.15)</formula>
    </cfRule>
  </conditionalFormatting>
  <conditionalFormatting sqref="E10:E11">
    <cfRule type="expression" dxfId="16681" priority="569">
      <formula>$L10&gt;0.15</formula>
    </cfRule>
    <cfRule type="expression" dxfId="16680" priority="570">
      <formula>AND($L10&gt;0.08,$L10&lt;0.15)</formula>
    </cfRule>
  </conditionalFormatting>
  <conditionalFormatting sqref="H10:H11">
    <cfRule type="expression" dxfId="16679" priority="563">
      <formula>$L10&gt;0.15</formula>
    </cfRule>
    <cfRule type="expression" dxfId="16678" priority="564">
      <formula>AND($L10&gt;0.08,$L10&lt;0.15)</formula>
    </cfRule>
  </conditionalFormatting>
  <conditionalFormatting sqref="H10:H11">
    <cfRule type="expression" dxfId="16677" priority="561">
      <formula>$L10&gt;0.15</formula>
    </cfRule>
    <cfRule type="expression" dxfId="16676" priority="562">
      <formula>AND($L10&gt;0.08,$L10&lt;0.15)</formula>
    </cfRule>
  </conditionalFormatting>
  <conditionalFormatting sqref="H10:H11">
    <cfRule type="expression" dxfId="16675" priority="559">
      <formula>$L10&gt;0.15</formula>
    </cfRule>
    <cfRule type="expression" dxfId="16674" priority="560">
      <formula>AND($L10&gt;0.08,$L10&lt;0.15)</formula>
    </cfRule>
  </conditionalFormatting>
  <conditionalFormatting sqref="H10:H11">
    <cfRule type="expression" dxfId="16673" priority="557">
      <formula>$L10&gt;0.15</formula>
    </cfRule>
    <cfRule type="expression" dxfId="16672" priority="558">
      <formula>AND($L10&gt;0.08,$L10&lt;0.15)</formula>
    </cfRule>
  </conditionalFormatting>
  <conditionalFormatting sqref="H10:H11">
    <cfRule type="expression" dxfId="16671" priority="555">
      <formula>$L10&gt;0.15</formula>
    </cfRule>
    <cfRule type="expression" dxfId="16670" priority="556">
      <formula>AND($L10&gt;0.08,$L10&lt;0.15)</formula>
    </cfRule>
  </conditionalFormatting>
  <conditionalFormatting sqref="H10:H11">
    <cfRule type="expression" dxfId="16669" priority="553">
      <formula>$L10&gt;0.15</formula>
    </cfRule>
    <cfRule type="expression" dxfId="16668" priority="554">
      <formula>AND($L10&gt;0.08,$L10&lt;0.15)</formula>
    </cfRule>
  </conditionalFormatting>
  <conditionalFormatting sqref="H10:H11">
    <cfRule type="expression" dxfId="16667" priority="551">
      <formula>$L10&gt;0.15</formula>
    </cfRule>
    <cfRule type="expression" dxfId="16666" priority="552">
      <formula>AND($L10&gt;0.08,$L10&lt;0.15)</formula>
    </cfRule>
  </conditionalFormatting>
  <conditionalFormatting sqref="AE15">
    <cfRule type="expression" dxfId="16665" priority="547">
      <formula>$L15&gt;0.15</formula>
    </cfRule>
    <cfRule type="expression" dxfId="16664" priority="548">
      <formula>AND($L15&gt;0.08,$L15&lt;0.15)</formula>
    </cfRule>
  </conditionalFormatting>
  <conditionalFormatting sqref="AE15">
    <cfRule type="expression" dxfId="16663" priority="545">
      <formula>$L15&gt;0.15</formula>
    </cfRule>
    <cfRule type="expression" dxfId="16662" priority="546">
      <formula>AND($L15&gt;0.08,$L15&lt;0.15)</formula>
    </cfRule>
  </conditionalFormatting>
  <conditionalFormatting sqref="AE16">
    <cfRule type="expression" dxfId="16661" priority="543">
      <formula>$L16&gt;0.15</formula>
    </cfRule>
    <cfRule type="expression" dxfId="16660" priority="544">
      <formula>AND($L16&gt;0.08,$L16&lt;0.15)</formula>
    </cfRule>
  </conditionalFormatting>
  <conditionalFormatting sqref="AE16">
    <cfRule type="expression" dxfId="16659" priority="541">
      <formula>$L16&gt;0.15</formula>
    </cfRule>
    <cfRule type="expression" dxfId="16658" priority="542">
      <formula>AND($L16&gt;0.08,$L16&lt;0.15)</formula>
    </cfRule>
  </conditionalFormatting>
  <conditionalFormatting sqref="AD10:AD11">
    <cfRule type="expression" dxfId="16657" priority="539">
      <formula>$L10&gt;0.15</formula>
    </cfRule>
    <cfRule type="expression" dxfId="16656" priority="540">
      <formula>AND($L10&gt;0.08,$L10&lt;0.15)</formula>
    </cfRule>
  </conditionalFormatting>
  <conditionalFormatting sqref="AE18">
    <cfRule type="expression" dxfId="16655" priority="535">
      <formula>$L18&gt;0.15</formula>
    </cfRule>
    <cfRule type="expression" dxfId="16654" priority="536">
      <formula>AND($L18&gt;0.08,$L18&lt;0.15)</formula>
    </cfRule>
  </conditionalFormatting>
  <conditionalFormatting sqref="AE18">
    <cfRule type="expression" dxfId="16653" priority="537">
      <formula>$L18&gt;0.15</formula>
    </cfRule>
    <cfRule type="expression" dxfId="16652" priority="538">
      <formula>AND($L18&gt;0.08,$L18&lt;0.15)</formula>
    </cfRule>
  </conditionalFormatting>
  <conditionalFormatting sqref="AE19">
    <cfRule type="expression" dxfId="16651" priority="531">
      <formula>$L19&gt;0.15</formula>
    </cfRule>
    <cfRule type="expression" dxfId="16650" priority="532">
      <formula>AND($L19&gt;0.08,$L19&lt;0.15)</formula>
    </cfRule>
  </conditionalFormatting>
  <conditionalFormatting sqref="AE19">
    <cfRule type="expression" dxfId="16649" priority="533">
      <formula>$L19&gt;0.15</formula>
    </cfRule>
    <cfRule type="expression" dxfId="16648" priority="534">
      <formula>AND($L19&gt;0.08,$L19&lt;0.15)</formula>
    </cfRule>
  </conditionalFormatting>
  <conditionalFormatting sqref="AE20">
    <cfRule type="expression" dxfId="16647" priority="527">
      <formula>$L20&gt;0.15</formula>
    </cfRule>
    <cfRule type="expression" dxfId="16646" priority="528">
      <formula>AND($L20&gt;0.08,$L20&lt;0.15)</formula>
    </cfRule>
  </conditionalFormatting>
  <conditionalFormatting sqref="AE20">
    <cfRule type="expression" dxfId="16645" priority="529">
      <formula>$L20&gt;0.15</formula>
    </cfRule>
    <cfRule type="expression" dxfId="16644" priority="530">
      <formula>AND($L20&gt;0.08,$L20&lt;0.15)</formula>
    </cfRule>
  </conditionalFormatting>
  <conditionalFormatting sqref="AE21">
    <cfRule type="expression" dxfId="16643" priority="523">
      <formula>$L21&gt;0.15</formula>
    </cfRule>
    <cfRule type="expression" dxfId="16642" priority="524">
      <formula>AND($L21&gt;0.08,$L21&lt;0.15)</formula>
    </cfRule>
  </conditionalFormatting>
  <conditionalFormatting sqref="AE21">
    <cfRule type="expression" dxfId="16641" priority="525">
      <formula>$L21&gt;0.15</formula>
    </cfRule>
    <cfRule type="expression" dxfId="16640" priority="526">
      <formula>AND($L21&gt;0.08,$L21&lt;0.15)</formula>
    </cfRule>
  </conditionalFormatting>
  <conditionalFormatting sqref="AE22">
    <cfRule type="expression" dxfId="16639" priority="519">
      <formula>$L22&gt;0.15</formula>
    </cfRule>
    <cfRule type="expression" dxfId="16638" priority="520">
      <formula>AND($L22&gt;0.08,$L22&lt;0.15)</formula>
    </cfRule>
  </conditionalFormatting>
  <conditionalFormatting sqref="AE22">
    <cfRule type="expression" dxfId="16637" priority="521">
      <formula>$L22&gt;0.15</formula>
    </cfRule>
    <cfRule type="expression" dxfId="16636" priority="522">
      <formula>AND($L22&gt;0.08,$L22&lt;0.15)</formula>
    </cfRule>
  </conditionalFormatting>
  <conditionalFormatting sqref="AE23">
    <cfRule type="expression" dxfId="16635" priority="515">
      <formula>$L23&gt;0.15</formula>
    </cfRule>
    <cfRule type="expression" dxfId="16634" priority="516">
      <formula>AND($L23&gt;0.08,$L23&lt;0.15)</formula>
    </cfRule>
  </conditionalFormatting>
  <conditionalFormatting sqref="AE23">
    <cfRule type="expression" dxfId="16633" priority="517">
      <formula>$L23&gt;0.15</formula>
    </cfRule>
    <cfRule type="expression" dxfId="16632" priority="518">
      <formula>AND($L23&gt;0.08,$L23&lt;0.15)</formula>
    </cfRule>
  </conditionalFormatting>
  <conditionalFormatting sqref="AD17:AD19">
    <cfRule type="expression" dxfId="16631" priority="513">
      <formula>$L17&gt;0.15</formula>
    </cfRule>
    <cfRule type="expression" dxfId="16630" priority="514">
      <formula>AND($L17&gt;0.08,$L17&lt;0.15)</formula>
    </cfRule>
  </conditionalFormatting>
  <conditionalFormatting sqref="AD20:AD23">
    <cfRule type="expression" dxfId="16629" priority="511">
      <formula>$L20&gt;0.15</formula>
    </cfRule>
    <cfRule type="expression" dxfId="16628" priority="512">
      <formula>AND($L20&gt;0.08,$L20&lt;0.15)</formula>
    </cfRule>
  </conditionalFormatting>
  <conditionalFormatting sqref="E18:E19">
    <cfRule type="expression" dxfId="16627" priority="471">
      <formula>$L18&gt;0.15</formula>
    </cfRule>
    <cfRule type="expression" dxfId="16626" priority="472">
      <formula>AND($L18&gt;0.08,$L18&lt;0.15)</formula>
    </cfRule>
  </conditionalFormatting>
  <conditionalFormatting sqref="E18:E19">
    <cfRule type="expression" dxfId="16625" priority="473">
      <formula>$L18&gt;0.15</formula>
    </cfRule>
    <cfRule type="expression" dxfId="16624" priority="474">
      <formula>AND($L18&gt;0.08,$L18&lt;0.15)</formula>
    </cfRule>
  </conditionalFormatting>
  <conditionalFormatting sqref="E18:E19">
    <cfRule type="expression" dxfId="16623" priority="467">
      <formula>$L18&gt;0.15</formula>
    </cfRule>
    <cfRule type="expression" dxfId="16622" priority="468">
      <formula>AND($L18&gt;0.08,$L18&lt;0.15)</formula>
    </cfRule>
  </conditionalFormatting>
  <conditionalFormatting sqref="E18:E19">
    <cfRule type="expression" dxfId="16621" priority="463">
      <formula>$L18&gt;0.15</formula>
    </cfRule>
    <cfRule type="expression" dxfId="16620" priority="464">
      <formula>AND($L18&gt;0.08,$L18&lt;0.15)</formula>
    </cfRule>
  </conditionalFormatting>
  <conditionalFormatting sqref="E18:E19">
    <cfRule type="expression" dxfId="16619" priority="461">
      <formula>$L18&gt;0.15</formula>
    </cfRule>
    <cfRule type="expression" dxfId="16618" priority="462">
      <formula>AND($L18&gt;0.08,$L18&lt;0.15)</formula>
    </cfRule>
  </conditionalFormatting>
  <conditionalFormatting sqref="E18:E19">
    <cfRule type="expression" dxfId="16617" priority="459">
      <formula>$L18&gt;0.15</formula>
    </cfRule>
    <cfRule type="expression" dxfId="16616" priority="460">
      <formula>AND($L18&gt;0.08,$L18&lt;0.15)</formula>
    </cfRule>
  </conditionalFormatting>
  <conditionalFormatting sqref="E18:E19">
    <cfRule type="expression" dxfId="16615" priority="469">
      <formula>$L18&gt;0.15</formula>
    </cfRule>
    <cfRule type="expression" dxfId="16614" priority="470">
      <formula>AND($L18&gt;0.08,$L18&lt;0.15)</formula>
    </cfRule>
  </conditionalFormatting>
  <conditionalFormatting sqref="E18:E19">
    <cfRule type="expression" dxfId="16613" priority="465">
      <formula>$L18&gt;0.15</formula>
    </cfRule>
    <cfRule type="expression" dxfId="16612" priority="466">
      <formula>AND($L18&gt;0.08,$L18&lt;0.15)</formula>
    </cfRule>
  </conditionalFormatting>
  <conditionalFormatting sqref="F18:F19">
    <cfRule type="expression" dxfId="16611" priority="497">
      <formula>$L18&gt;0.15</formula>
    </cfRule>
    <cfRule type="expression" dxfId="16610" priority="498">
      <formula>AND($L18&gt;0.08,$L18&lt;0.15)</formula>
    </cfRule>
  </conditionalFormatting>
  <conditionalFormatting sqref="F18:F19">
    <cfRule type="expression" dxfId="16609" priority="495">
      <formula>$L18&gt;0.15</formula>
    </cfRule>
    <cfRule type="expression" dxfId="16608" priority="496">
      <formula>AND($L18&gt;0.08,$L18&lt;0.15)</formula>
    </cfRule>
  </conditionalFormatting>
  <conditionalFormatting sqref="F18:F19">
    <cfRule type="expression" dxfId="16607" priority="499">
      <formula>$L18&gt;0.15</formula>
    </cfRule>
    <cfRule type="expression" dxfId="16606" priority="500">
      <formula>AND($L18&gt;0.08,$L18&lt;0.15)</formula>
    </cfRule>
  </conditionalFormatting>
  <conditionalFormatting sqref="F18:F19">
    <cfRule type="expression" dxfId="16605" priority="493">
      <formula>$L18&gt;0.15</formula>
    </cfRule>
    <cfRule type="expression" dxfId="16604" priority="494">
      <formula>AND($L18&gt;0.08,$L18&lt;0.15)</formula>
    </cfRule>
  </conditionalFormatting>
  <conditionalFormatting sqref="F18:F19">
    <cfRule type="expression" dxfId="16603" priority="489">
      <formula>$L18&gt;0.15</formula>
    </cfRule>
    <cfRule type="expression" dxfId="16602" priority="490">
      <formula>AND($L18&gt;0.08,$L18&lt;0.15)</formula>
    </cfRule>
  </conditionalFormatting>
  <conditionalFormatting sqref="F18:F19">
    <cfRule type="expression" dxfId="16601" priority="491">
      <formula>$L18&gt;0.15</formula>
    </cfRule>
    <cfRule type="expression" dxfId="16600" priority="492">
      <formula>AND($L18&gt;0.08,$L18&lt;0.15)</formula>
    </cfRule>
  </conditionalFormatting>
  <conditionalFormatting sqref="F18:F19">
    <cfRule type="expression" dxfId="16599" priority="505">
      <formula>$L18&gt;0.15</formula>
    </cfRule>
    <cfRule type="expression" dxfId="16598" priority="506">
      <formula>AND($L18&gt;0.08,$L18&lt;0.15)</formula>
    </cfRule>
  </conditionalFormatting>
  <conditionalFormatting sqref="F18:F19">
    <cfRule type="expression" dxfId="16597" priority="503">
      <formula>$L18&gt;0.15</formula>
    </cfRule>
    <cfRule type="expression" dxfId="16596" priority="504">
      <formula>AND($L18&gt;0.08,$L18&lt;0.15)</formula>
    </cfRule>
  </conditionalFormatting>
  <conditionalFormatting sqref="F18:F19">
    <cfRule type="expression" dxfId="16595" priority="501">
      <formula>$L18&gt;0.15</formula>
    </cfRule>
    <cfRule type="expression" dxfId="16594" priority="502">
      <formula>AND($L18&gt;0.08,$L18&lt;0.15)</formula>
    </cfRule>
  </conditionalFormatting>
  <conditionalFormatting sqref="F18:F19">
    <cfRule type="expression" dxfId="16593" priority="507">
      <formula>$L18&gt;0.15</formula>
    </cfRule>
    <cfRule type="expression" dxfId="16592" priority="508">
      <formula>AND($L18&gt;0.08,$L18&lt;0.15)</formula>
    </cfRule>
  </conditionalFormatting>
  <conditionalFormatting sqref="F18:F19">
    <cfRule type="expression" dxfId="16591" priority="509">
      <formula>$L18&gt;0.15</formula>
    </cfRule>
    <cfRule type="expression" dxfId="16590" priority="510">
      <formula>AND($L18&gt;0.08,$L18&lt;0.15)</formula>
    </cfRule>
  </conditionalFormatting>
  <conditionalFormatting sqref="F18:F19">
    <cfRule type="expression" dxfId="16589" priority="485">
      <formula>$L18&gt;0.15</formula>
    </cfRule>
    <cfRule type="expression" dxfId="16588" priority="486">
      <formula>AND($L18&gt;0.08,$L18&lt;0.15)</formula>
    </cfRule>
  </conditionalFormatting>
  <conditionalFormatting sqref="G18:G19">
    <cfRule type="expression" dxfId="16587" priority="483">
      <formula>$L18&gt;0.15</formula>
    </cfRule>
    <cfRule type="expression" dxfId="16586" priority="484">
      <formula>AND($L18&gt;0.08,$L18&lt;0.15)</formula>
    </cfRule>
  </conditionalFormatting>
  <conditionalFormatting sqref="E18:E19">
    <cfRule type="expression" dxfId="16585" priority="477">
      <formula>$L18&gt;0.15</formula>
    </cfRule>
    <cfRule type="expression" dxfId="16584" priority="478">
      <formula>AND($L18&gt;0.08,$L18&lt;0.15)</formula>
    </cfRule>
  </conditionalFormatting>
  <conditionalFormatting sqref="E18:E19">
    <cfRule type="expression" dxfId="16583" priority="475">
      <formula>$L18&gt;0.15</formula>
    </cfRule>
    <cfRule type="expression" dxfId="16582" priority="476">
      <formula>AND($L18&gt;0.08,$L18&lt;0.15)</formula>
    </cfRule>
  </conditionalFormatting>
  <conditionalFormatting sqref="E18:E19">
    <cfRule type="expression" dxfId="16581" priority="479">
      <formula>$L18&gt;0.15</formula>
    </cfRule>
    <cfRule type="expression" dxfId="16580" priority="480">
      <formula>AND($L18&gt;0.08,$L18&lt;0.15)</formula>
    </cfRule>
  </conditionalFormatting>
  <conditionalFormatting sqref="G18:G19">
    <cfRule type="expression" dxfId="16579" priority="481">
      <formula>$L18&gt;0.15</formula>
    </cfRule>
    <cfRule type="expression" dxfId="16578" priority="482">
      <formula>AND($L18&gt;0.08,$L18&lt;0.15)</formula>
    </cfRule>
  </conditionalFormatting>
  <conditionalFormatting sqref="F18:F19">
    <cfRule type="expression" dxfId="16577" priority="487">
      <formula>$L18&gt;0.15</formula>
    </cfRule>
    <cfRule type="expression" dxfId="16576" priority="488">
      <formula>AND($L18&gt;0.08,$L18&lt;0.15)</formula>
    </cfRule>
  </conditionalFormatting>
  <conditionalFormatting sqref="E18:E19">
    <cfRule type="expression" dxfId="16575" priority="455">
      <formula>$L18&gt;0.15</formula>
    </cfRule>
    <cfRule type="expression" dxfId="16574" priority="456">
      <formula>AND($L18&gt;0.08,$L18&lt;0.15)</formula>
    </cfRule>
  </conditionalFormatting>
  <conditionalFormatting sqref="E18:E19">
    <cfRule type="expression" dxfId="16573" priority="457">
      <formula>$L18&gt;0.15</formula>
    </cfRule>
    <cfRule type="expression" dxfId="16572" priority="458">
      <formula>AND($L18&gt;0.08,$L18&lt;0.15)</formula>
    </cfRule>
  </conditionalFormatting>
  <conditionalFormatting sqref="H18:H19">
    <cfRule type="expression" dxfId="16571" priority="453">
      <formula>$L18&gt;0.15</formula>
    </cfRule>
    <cfRule type="expression" dxfId="16570" priority="454">
      <formula>AND($L18&gt;0.08,$L18&lt;0.15)</formula>
    </cfRule>
  </conditionalFormatting>
  <conditionalFormatting sqref="H18:H19">
    <cfRule type="expression" dxfId="16569" priority="451">
      <formula>$L18&gt;0.15</formula>
    </cfRule>
    <cfRule type="expression" dxfId="16568" priority="452">
      <formula>AND($L18&gt;0.08,$L18&lt;0.15)</formula>
    </cfRule>
  </conditionalFormatting>
  <conditionalFormatting sqref="H18:H19">
    <cfRule type="expression" dxfId="16567" priority="449">
      <formula>$L18&gt;0.15</formula>
    </cfRule>
    <cfRule type="expression" dxfId="16566" priority="450">
      <formula>AND($L18&gt;0.08,$L18&lt;0.15)</formula>
    </cfRule>
  </conditionalFormatting>
  <conditionalFormatting sqref="H18:H19">
    <cfRule type="expression" dxfId="16565" priority="447">
      <formula>$L18&gt;0.15</formula>
    </cfRule>
    <cfRule type="expression" dxfId="16564" priority="448">
      <formula>AND($L18&gt;0.08,$L18&lt;0.15)</formula>
    </cfRule>
  </conditionalFormatting>
  <conditionalFormatting sqref="H18:H19">
    <cfRule type="expression" dxfId="16563" priority="445">
      <formula>$L18&gt;0.15</formula>
    </cfRule>
    <cfRule type="expression" dxfId="16562" priority="446">
      <formula>AND($L18&gt;0.08,$L18&lt;0.15)</formula>
    </cfRule>
  </conditionalFormatting>
  <conditionalFormatting sqref="H18:H19">
    <cfRule type="expression" dxfId="16561" priority="443">
      <formula>$L18&gt;0.15</formula>
    </cfRule>
    <cfRule type="expression" dxfId="16560" priority="444">
      <formula>AND($L18&gt;0.08,$L18&lt;0.15)</formula>
    </cfRule>
  </conditionalFormatting>
  <conditionalFormatting sqref="H18:H19">
    <cfRule type="expression" dxfId="16559" priority="441">
      <formula>$L18&gt;0.15</formula>
    </cfRule>
    <cfRule type="expression" dxfId="16558" priority="442">
      <formula>AND($L18&gt;0.08,$L18&lt;0.15)</formula>
    </cfRule>
  </conditionalFormatting>
  <conditionalFormatting sqref="H18:H19">
    <cfRule type="expression" dxfId="16557" priority="439">
      <formula>$L18&gt;0.15</formula>
    </cfRule>
    <cfRule type="expression" dxfId="16556" priority="440">
      <formula>AND($L18&gt;0.08,$L18&lt;0.15)</formula>
    </cfRule>
  </conditionalFormatting>
  <conditionalFormatting sqref="D18:D19">
    <cfRule type="expression" dxfId="16555" priority="431">
      <formula>$L18&gt;0.15</formula>
    </cfRule>
    <cfRule type="expression" dxfId="16554" priority="432">
      <formula>AND($L18&gt;0.08,$L18&lt;0.15)</formula>
    </cfRule>
  </conditionalFormatting>
  <conditionalFormatting sqref="D18:D19">
    <cfRule type="expression" dxfId="16553" priority="429">
      <formula>$L18&gt;0.15</formula>
    </cfRule>
    <cfRule type="expression" dxfId="16552" priority="430">
      <formula>AND($L18&gt;0.08,$L18&lt;0.15)</formula>
    </cfRule>
  </conditionalFormatting>
  <conditionalFormatting sqref="D18:D19">
    <cfRule type="expression" dxfId="16551" priority="427">
      <formula>$L18&gt;0.15</formula>
    </cfRule>
    <cfRule type="expression" dxfId="16550" priority="428">
      <formula>AND($L18&gt;0.08,$L18&lt;0.15)</formula>
    </cfRule>
  </conditionalFormatting>
  <conditionalFormatting sqref="D18:D19">
    <cfRule type="expression" dxfId="16549" priority="419">
      <formula>$L18&gt;0.15</formula>
    </cfRule>
    <cfRule type="expression" dxfId="16548" priority="420">
      <formula>AND($L18&gt;0.08,$L18&lt;0.15)</formula>
    </cfRule>
  </conditionalFormatting>
  <conditionalFormatting sqref="D18:D19">
    <cfRule type="expression" dxfId="16547" priority="417">
      <formula>$L18&gt;0.15</formula>
    </cfRule>
    <cfRule type="expression" dxfId="16546" priority="418">
      <formula>AND($L18&gt;0.08,$L18&lt;0.15)</formula>
    </cfRule>
  </conditionalFormatting>
  <conditionalFormatting sqref="D18:D19">
    <cfRule type="expression" dxfId="16545" priority="415">
      <formula>$L18&gt;0.15</formula>
    </cfRule>
    <cfRule type="expression" dxfId="16544" priority="416">
      <formula>AND($L18&gt;0.08,$L18&lt;0.15)</formula>
    </cfRule>
  </conditionalFormatting>
  <conditionalFormatting sqref="D18:D19">
    <cfRule type="expression" dxfId="16543" priority="435">
      <formula>$L18&gt;0.15</formula>
    </cfRule>
    <cfRule type="expression" dxfId="16542" priority="436">
      <formula>AND($L18&gt;0.08,$L18&lt;0.15)</formula>
    </cfRule>
  </conditionalFormatting>
  <conditionalFormatting sqref="D18:D19">
    <cfRule type="expression" dxfId="16541" priority="437">
      <formula>$L18&gt;0.15</formula>
    </cfRule>
    <cfRule type="expression" dxfId="16540" priority="438">
      <formula>AND($L18&gt;0.08,$L18&lt;0.15)</formula>
    </cfRule>
  </conditionalFormatting>
  <conditionalFormatting sqref="D18:D19">
    <cfRule type="expression" dxfId="16539" priority="433">
      <formula>$L18&gt;0.15</formula>
    </cfRule>
    <cfRule type="expression" dxfId="16538" priority="434">
      <formula>AND($L18&gt;0.08,$L18&lt;0.15)</formula>
    </cfRule>
  </conditionalFormatting>
  <conditionalFormatting sqref="D18:D19">
    <cfRule type="expression" dxfId="16537" priority="425">
      <formula>$L18&gt;0.15</formula>
    </cfRule>
    <cfRule type="expression" dxfId="16536" priority="426">
      <formula>AND($L18&gt;0.08,$L18&lt;0.15)</formula>
    </cfRule>
  </conditionalFormatting>
  <conditionalFormatting sqref="D18:D19">
    <cfRule type="expression" dxfId="16535" priority="421">
      <formula>$L18&gt;0.15</formula>
    </cfRule>
    <cfRule type="expression" dxfId="16534" priority="422">
      <formula>AND($L18&gt;0.08,$L18&lt;0.15)</formula>
    </cfRule>
  </conditionalFormatting>
  <conditionalFormatting sqref="D18:D19">
    <cfRule type="expression" dxfId="16533" priority="423">
      <formula>$L18&gt;0.15</formula>
    </cfRule>
    <cfRule type="expression" dxfId="16532" priority="424">
      <formula>AND($L18&gt;0.08,$L18&lt;0.15)</formula>
    </cfRule>
  </conditionalFormatting>
  <conditionalFormatting sqref="D18:D19">
    <cfRule type="expression" dxfId="16531" priority="413">
      <formula>$L18&gt;0.15</formula>
    </cfRule>
    <cfRule type="expression" dxfId="16530" priority="414">
      <formula>AND($L18&gt;0.08,$L18&lt;0.15)</formula>
    </cfRule>
  </conditionalFormatting>
  <conditionalFormatting sqref="AE26">
    <cfRule type="expression" dxfId="16529" priority="411">
      <formula>$L26&gt;0.15</formula>
    </cfRule>
    <cfRule type="expression" dxfId="16528" priority="412">
      <formula>AND($L26&gt;0.08,$L26&lt;0.15)</formula>
    </cfRule>
  </conditionalFormatting>
  <conditionalFormatting sqref="AE26">
    <cfRule type="expression" dxfId="16527" priority="409">
      <formula>$L26&gt;0.15</formula>
    </cfRule>
    <cfRule type="expression" dxfId="16526" priority="410">
      <formula>AND($L26&gt;0.08,$L26&lt;0.15)</formula>
    </cfRule>
  </conditionalFormatting>
  <conditionalFormatting sqref="AD24:AD26">
    <cfRule type="expression" dxfId="16525" priority="407">
      <formula>$L24&gt;0.15</formula>
    </cfRule>
    <cfRule type="expression" dxfId="16524" priority="408">
      <formula>AND($L24&gt;0.08,$L24&lt;0.15)</formula>
    </cfRule>
  </conditionalFormatting>
  <conditionalFormatting sqref="H24">
    <cfRule type="expression" dxfId="16523" priority="395">
      <formula>$L24&gt;0.15</formula>
    </cfRule>
    <cfRule type="expression" dxfId="16522" priority="396">
      <formula>AND($L24&gt;0.08,$L24&lt;0.15)</formula>
    </cfRule>
  </conditionalFormatting>
  <conditionalFormatting sqref="H24">
    <cfRule type="expression" dxfId="16521" priority="393">
      <formula>$L24&gt;0.15</formula>
    </cfRule>
    <cfRule type="expression" dxfId="16520" priority="394">
      <formula>AND($L24&gt;0.08,$L24&lt;0.15)</formula>
    </cfRule>
  </conditionalFormatting>
  <conditionalFormatting sqref="H24">
    <cfRule type="expression" dxfId="16519" priority="391">
      <formula>$L24&gt;0.15</formula>
    </cfRule>
    <cfRule type="expression" dxfId="16518" priority="392">
      <formula>AND($L24&gt;0.08,$L24&lt;0.15)</formula>
    </cfRule>
  </conditionalFormatting>
  <conditionalFormatting sqref="H24">
    <cfRule type="expression" dxfId="16517" priority="401">
      <formula>$L24&gt;0.15</formula>
    </cfRule>
    <cfRule type="expression" dxfId="16516" priority="402">
      <formula>AND($L24&gt;0.08,$L24&lt;0.15)</formula>
    </cfRule>
  </conditionalFormatting>
  <conditionalFormatting sqref="H24">
    <cfRule type="expression" dxfId="16515" priority="399">
      <formula>$L24&gt;0.15</formula>
    </cfRule>
    <cfRule type="expression" dxfId="16514" priority="400">
      <formula>AND($L24&gt;0.08,$L24&lt;0.15)</formula>
    </cfRule>
  </conditionalFormatting>
  <conditionalFormatting sqref="H24">
    <cfRule type="expression" dxfId="16513" priority="405">
      <formula>$L24&gt;0.15</formula>
    </cfRule>
    <cfRule type="expression" dxfId="16512" priority="406">
      <formula>AND($L24&gt;0.08,$L24&lt;0.15)</formula>
    </cfRule>
  </conditionalFormatting>
  <conditionalFormatting sqref="H24">
    <cfRule type="expression" dxfId="16511" priority="403">
      <formula>$L24&gt;0.15</formula>
    </cfRule>
    <cfRule type="expression" dxfId="16510" priority="404">
      <formula>AND($L24&gt;0.08,$L24&lt;0.15)</formula>
    </cfRule>
  </conditionalFormatting>
  <conditionalFormatting sqref="H24">
    <cfRule type="expression" dxfId="16509" priority="397">
      <formula>$L24&gt;0.15</formula>
    </cfRule>
    <cfRule type="expression" dxfId="16508" priority="398">
      <formula>AND($L24&gt;0.08,$L24&lt;0.15)</formula>
    </cfRule>
  </conditionalFormatting>
  <conditionalFormatting sqref="D24">
    <cfRule type="expression" dxfId="16507" priority="385">
      <formula>$L24&gt;0.15</formula>
    </cfRule>
    <cfRule type="expression" dxfId="16506" priority="386">
      <formula>AND($L24&gt;0.08,$L24&lt;0.15)</formula>
    </cfRule>
  </conditionalFormatting>
  <conditionalFormatting sqref="D24">
    <cfRule type="expression" dxfId="16505" priority="383">
      <formula>$L24&gt;0.15</formula>
    </cfRule>
    <cfRule type="expression" dxfId="16504" priority="384">
      <formula>AND($L24&gt;0.08,$L24&lt;0.15)</formula>
    </cfRule>
  </conditionalFormatting>
  <conditionalFormatting sqref="D24">
    <cfRule type="expression" dxfId="16503" priority="381">
      <formula>$L24&gt;0.15</formula>
    </cfRule>
    <cfRule type="expression" dxfId="16502" priority="382">
      <formula>AND($L24&gt;0.08,$L24&lt;0.15)</formula>
    </cfRule>
  </conditionalFormatting>
  <conditionalFormatting sqref="D24">
    <cfRule type="expression" dxfId="16501" priority="373">
      <formula>$L24&gt;0.15</formula>
    </cfRule>
    <cfRule type="expression" dxfId="16500" priority="374">
      <formula>AND($L24&gt;0.08,$L24&lt;0.15)</formula>
    </cfRule>
  </conditionalFormatting>
  <conditionalFormatting sqref="D24">
    <cfRule type="expression" dxfId="16499" priority="389">
      <formula>$L24&gt;0.15</formula>
    </cfRule>
    <cfRule type="expression" dxfId="16498" priority="390">
      <formula>AND($L24&gt;0.08,$L24&lt;0.15)</formula>
    </cfRule>
  </conditionalFormatting>
  <conditionalFormatting sqref="D24">
    <cfRule type="expression" dxfId="16497" priority="387">
      <formula>$L24&gt;0.15</formula>
    </cfRule>
    <cfRule type="expression" dxfId="16496" priority="388">
      <formula>AND($L24&gt;0.08,$L24&lt;0.15)</formula>
    </cfRule>
  </conditionalFormatting>
  <conditionalFormatting sqref="D24">
    <cfRule type="expression" dxfId="16495" priority="379">
      <formula>$L24&gt;0.15</formula>
    </cfRule>
    <cfRule type="expression" dxfId="16494" priority="380">
      <formula>AND($L24&gt;0.08,$L24&lt;0.15)</formula>
    </cfRule>
  </conditionalFormatting>
  <conditionalFormatting sqref="D24">
    <cfRule type="expression" dxfId="16493" priority="375">
      <formula>$L24&gt;0.15</formula>
    </cfRule>
    <cfRule type="expression" dxfId="16492" priority="376">
      <formula>AND($L24&gt;0.08,$L24&lt;0.15)</formula>
    </cfRule>
  </conditionalFormatting>
  <conditionalFormatting sqref="D24">
    <cfRule type="expression" dxfId="16491" priority="377">
      <formula>$L24&gt;0.15</formula>
    </cfRule>
    <cfRule type="expression" dxfId="16490" priority="378">
      <formula>AND($L24&gt;0.08,$L24&lt;0.15)</formula>
    </cfRule>
  </conditionalFormatting>
  <conditionalFormatting sqref="D24">
    <cfRule type="expression" dxfId="16489" priority="371">
      <formula>$L24&gt;0.15</formula>
    </cfRule>
    <cfRule type="expression" dxfId="16488" priority="372">
      <formula>AND($L24&gt;0.08,$L24&lt;0.15)</formula>
    </cfRule>
  </conditionalFormatting>
  <conditionalFormatting sqref="D24">
    <cfRule type="expression" dxfId="16487" priority="369">
      <formula>$L24&gt;0.15</formula>
    </cfRule>
    <cfRule type="expression" dxfId="16486" priority="370">
      <formula>AND($L24&gt;0.08,$L24&lt;0.15)</formula>
    </cfRule>
  </conditionalFormatting>
  <conditionalFormatting sqref="D24">
    <cfRule type="expression" dxfId="16485" priority="367">
      <formula>$L24&gt;0.15</formula>
    </cfRule>
    <cfRule type="expression" dxfId="16484" priority="368">
      <formula>AND($L24&gt;0.08,$L24&lt;0.15)</formula>
    </cfRule>
  </conditionalFormatting>
  <conditionalFormatting sqref="D24">
    <cfRule type="expression" dxfId="16483" priority="365">
      <formula>$L24&gt;0.15</formula>
    </cfRule>
    <cfRule type="expression" dxfId="16482" priority="366">
      <formula>AND($L24&gt;0.08,$L24&lt;0.15)</formula>
    </cfRule>
  </conditionalFormatting>
  <conditionalFormatting sqref="H33">
    <cfRule type="expression" dxfId="16481" priority="41">
      <formula>$L33&gt;0.15</formula>
    </cfRule>
    <cfRule type="expression" dxfId="16480" priority="42">
      <formula>AND($L33&gt;0.08,$L33&lt;0.15)</formula>
    </cfRule>
  </conditionalFormatting>
  <conditionalFormatting sqref="H33">
    <cfRule type="expression" dxfId="16479" priority="39">
      <formula>$L33&gt;0.15</formula>
    </cfRule>
    <cfRule type="expression" dxfId="16478" priority="40">
      <formula>AND($L33&gt;0.08,$L33&lt;0.15)</formula>
    </cfRule>
  </conditionalFormatting>
  <conditionalFormatting sqref="H34">
    <cfRule type="expression" dxfId="16477" priority="37">
      <formula>$L34&gt;0.15</formula>
    </cfRule>
    <cfRule type="expression" dxfId="16476" priority="38">
      <formula>AND($L34&gt;0.08,$L34&lt;0.15)</formula>
    </cfRule>
  </conditionalFormatting>
  <conditionalFormatting sqref="H33">
    <cfRule type="expression" dxfId="16475" priority="47">
      <formula>$L33&gt;0.15</formula>
    </cfRule>
    <cfRule type="expression" dxfId="16474" priority="48">
      <formula>AND($L33&gt;0.08,$L33&lt;0.15)</formula>
    </cfRule>
  </conditionalFormatting>
  <conditionalFormatting sqref="H33">
    <cfRule type="expression" dxfId="16473" priority="45">
      <formula>$L33&gt;0.15</formula>
    </cfRule>
    <cfRule type="expression" dxfId="16472" priority="46">
      <formula>AND($L33&gt;0.08,$L33&lt;0.15)</formula>
    </cfRule>
  </conditionalFormatting>
  <conditionalFormatting sqref="H33">
    <cfRule type="expression" dxfId="16471" priority="51">
      <formula>$L33&gt;0.15</formula>
    </cfRule>
    <cfRule type="expression" dxfId="16470" priority="52">
      <formula>AND($L33&gt;0.08,$L33&lt;0.15)</formula>
    </cfRule>
  </conditionalFormatting>
  <conditionalFormatting sqref="H33">
    <cfRule type="expression" dxfId="16469" priority="49">
      <formula>$L33&gt;0.15</formula>
    </cfRule>
    <cfRule type="expression" dxfId="16468" priority="50">
      <formula>AND($L33&gt;0.08,$L33&lt;0.15)</formula>
    </cfRule>
  </conditionalFormatting>
  <conditionalFormatting sqref="H33">
    <cfRule type="expression" dxfId="16467" priority="43">
      <formula>$L33&gt;0.15</formula>
    </cfRule>
    <cfRule type="expression" dxfId="16466" priority="44">
      <formula>AND($L33&gt;0.08,$L33&lt;0.15)</formula>
    </cfRule>
  </conditionalFormatting>
  <conditionalFormatting sqref="H35">
    <cfRule type="expression" dxfId="16465" priority="9">
      <formula>$L35&gt;0.15</formula>
    </cfRule>
    <cfRule type="expression" dxfId="16464" priority="10">
      <formula>AND($L35&gt;0.08,$L35&lt;0.15)</formula>
    </cfRule>
  </conditionalFormatting>
  <conditionalFormatting sqref="H35">
    <cfRule type="expression" dxfId="16463" priority="7">
      <formula>$L35&gt;0.15</formula>
    </cfRule>
    <cfRule type="expression" dxfId="16462" priority="8">
      <formula>AND($L35&gt;0.08,$L35&lt;0.15)</formula>
    </cfRule>
  </conditionalFormatting>
  <conditionalFormatting sqref="D35">
    <cfRule type="expression" dxfId="16461" priority="5">
      <formula>$L35&gt;0.15</formula>
    </cfRule>
    <cfRule type="expression" dxfId="16460" priority="6">
      <formula>AND($L35&gt;0.08,$L35&lt;0.15)</formula>
    </cfRule>
  </conditionalFormatting>
  <conditionalFormatting sqref="H35">
    <cfRule type="expression" dxfId="16459" priority="15">
      <formula>$L35&gt;0.15</formula>
    </cfRule>
    <cfRule type="expression" dxfId="16458" priority="16">
      <formula>AND($L35&gt;0.08,$L35&lt;0.15)</formula>
    </cfRule>
  </conditionalFormatting>
  <conditionalFormatting sqref="H35">
    <cfRule type="expression" dxfId="16457" priority="13">
      <formula>$L35&gt;0.15</formula>
    </cfRule>
    <cfRule type="expression" dxfId="16456" priority="14">
      <formula>AND($L35&gt;0.08,$L35&lt;0.15)</formula>
    </cfRule>
  </conditionalFormatting>
  <conditionalFormatting sqref="H35">
    <cfRule type="expression" dxfId="16455" priority="19">
      <formula>$L35&gt;0.15</formula>
    </cfRule>
    <cfRule type="expression" dxfId="16454" priority="20">
      <formula>AND($L35&gt;0.08,$L35&lt;0.15)</formula>
    </cfRule>
  </conditionalFormatting>
  <conditionalFormatting sqref="H35">
    <cfRule type="expression" dxfId="16453" priority="17">
      <formula>$L35&gt;0.15</formula>
    </cfRule>
    <cfRule type="expression" dxfId="16452" priority="18">
      <formula>AND($L35&gt;0.08,$L35&lt;0.15)</formula>
    </cfRule>
  </conditionalFormatting>
  <conditionalFormatting sqref="H35">
    <cfRule type="expression" dxfId="16451" priority="11">
      <formula>$L35&gt;0.15</formula>
    </cfRule>
    <cfRule type="expression" dxfId="16450" priority="12">
      <formula>AND($L35&gt;0.08,$L35&lt;0.15)</formula>
    </cfRule>
  </conditionalFormatting>
  <conditionalFormatting sqref="H26">
    <cfRule type="expression" dxfId="16449" priority="325">
      <formula>$L26&gt;0.15</formula>
    </cfRule>
    <cfRule type="expression" dxfId="16448" priority="326">
      <formula>AND($L26&gt;0.08,$L26&lt;0.15)</formula>
    </cfRule>
  </conditionalFormatting>
  <conditionalFormatting sqref="H26">
    <cfRule type="expression" dxfId="16447" priority="323">
      <formula>$L26&gt;0.15</formula>
    </cfRule>
    <cfRule type="expression" dxfId="16446" priority="324">
      <formula>AND($L26&gt;0.08,$L26&lt;0.15)</formula>
    </cfRule>
  </conditionalFormatting>
  <conditionalFormatting sqref="H26">
    <cfRule type="expression" dxfId="16445" priority="327">
      <formula>$L26&gt;0.15</formula>
    </cfRule>
    <cfRule type="expression" dxfId="16444" priority="328">
      <formula>AND($L26&gt;0.08,$L26&lt;0.15)</formula>
    </cfRule>
  </conditionalFormatting>
  <conditionalFormatting sqref="H26">
    <cfRule type="expression" dxfId="16443" priority="321">
      <formula>$L26&gt;0.15</formula>
    </cfRule>
    <cfRule type="expression" dxfId="16442" priority="322">
      <formula>AND($L26&gt;0.08,$L26&lt;0.15)</formula>
    </cfRule>
  </conditionalFormatting>
  <conditionalFormatting sqref="H26">
    <cfRule type="expression" dxfId="16441" priority="317">
      <formula>$L26&gt;0.15</formula>
    </cfRule>
    <cfRule type="expression" dxfId="16440" priority="318">
      <formula>AND($L26&gt;0.08,$L26&lt;0.15)</formula>
    </cfRule>
  </conditionalFormatting>
  <conditionalFormatting sqref="H26">
    <cfRule type="expression" dxfId="16439" priority="319">
      <formula>$L26&gt;0.15</formula>
    </cfRule>
    <cfRule type="expression" dxfId="16438" priority="320">
      <formula>AND($L26&gt;0.08,$L26&lt;0.15)</formula>
    </cfRule>
  </conditionalFormatting>
  <conditionalFormatting sqref="H26">
    <cfRule type="expression" dxfId="16437" priority="331">
      <formula>$L26&gt;0.15</formula>
    </cfRule>
    <cfRule type="expression" dxfId="16436" priority="332">
      <formula>AND($L26&gt;0.08,$L26&lt;0.15)</formula>
    </cfRule>
  </conditionalFormatting>
  <conditionalFormatting sqref="H26">
    <cfRule type="expression" dxfId="16435" priority="329">
      <formula>$L26&gt;0.15</formula>
    </cfRule>
    <cfRule type="expression" dxfId="16434" priority="330">
      <formula>AND($L26&gt;0.08,$L26&lt;0.15)</formula>
    </cfRule>
  </conditionalFormatting>
  <conditionalFormatting sqref="H25">
    <cfRule type="expression" dxfId="16433" priority="309">
      <formula>$L25&gt;0.15</formula>
    </cfRule>
    <cfRule type="expression" dxfId="16432" priority="310">
      <formula>AND($L25&gt;0.08,$L25&lt;0.15)</formula>
    </cfRule>
  </conditionalFormatting>
  <conditionalFormatting sqref="H25">
    <cfRule type="expression" dxfId="16431" priority="307">
      <formula>$L25&gt;0.15</formula>
    </cfRule>
    <cfRule type="expression" dxfId="16430" priority="308">
      <formula>AND($L25&gt;0.08,$L25&lt;0.15)</formula>
    </cfRule>
  </conditionalFormatting>
  <conditionalFormatting sqref="H25">
    <cfRule type="expression" dxfId="16429" priority="311">
      <formula>$L25&gt;0.15</formula>
    </cfRule>
    <cfRule type="expression" dxfId="16428" priority="312">
      <formula>AND($L25&gt;0.08,$L25&lt;0.15)</formula>
    </cfRule>
  </conditionalFormatting>
  <conditionalFormatting sqref="H25">
    <cfRule type="expression" dxfId="16427" priority="305">
      <formula>$L25&gt;0.15</formula>
    </cfRule>
    <cfRule type="expression" dxfId="16426" priority="306">
      <formula>AND($L25&gt;0.08,$L25&lt;0.15)</formula>
    </cfRule>
  </conditionalFormatting>
  <conditionalFormatting sqref="H25">
    <cfRule type="expression" dxfId="16425" priority="301">
      <formula>$L25&gt;0.15</formula>
    </cfRule>
    <cfRule type="expression" dxfId="16424" priority="302">
      <formula>AND($L25&gt;0.08,$L25&lt;0.15)</formula>
    </cfRule>
  </conditionalFormatting>
  <conditionalFormatting sqref="H25">
    <cfRule type="expression" dxfId="16423" priority="303">
      <formula>$L25&gt;0.15</formula>
    </cfRule>
    <cfRule type="expression" dxfId="16422" priority="304">
      <formula>AND($L25&gt;0.08,$L25&lt;0.15)</formula>
    </cfRule>
  </conditionalFormatting>
  <conditionalFormatting sqref="H25">
    <cfRule type="expression" dxfId="16421" priority="315">
      <formula>$L25&gt;0.15</formula>
    </cfRule>
    <cfRule type="expression" dxfId="16420" priority="316">
      <formula>AND($L25&gt;0.08,$L25&lt;0.15)</formula>
    </cfRule>
  </conditionalFormatting>
  <conditionalFormatting sqref="H25">
    <cfRule type="expression" dxfId="16419" priority="313">
      <formula>$L25&gt;0.15</formula>
    </cfRule>
    <cfRule type="expression" dxfId="16418" priority="314">
      <formula>AND($L25&gt;0.08,$L25&lt;0.15)</formula>
    </cfRule>
  </conditionalFormatting>
  <conditionalFormatting sqref="AD27">
    <cfRule type="expression" dxfId="16417" priority="299">
      <formula>$L27&gt;0.15</formula>
    </cfRule>
    <cfRule type="expression" dxfId="16416" priority="300">
      <formula>AND($L27&gt;0.08,$L27&lt;0.15)</formula>
    </cfRule>
  </conditionalFormatting>
  <conditionalFormatting sqref="AD28">
    <cfRule type="expression" dxfId="16415" priority="297">
      <formula>$L28&gt;0.15</formula>
    </cfRule>
    <cfRule type="expression" dxfId="16414" priority="298">
      <formula>AND($L28&gt;0.08,$L28&lt;0.15)</formula>
    </cfRule>
  </conditionalFormatting>
  <conditionalFormatting sqref="AD29:AD32">
    <cfRule type="expression" dxfId="16413" priority="295">
      <formula>$L29&gt;0.15</formula>
    </cfRule>
    <cfRule type="expression" dxfId="16412" priority="296">
      <formula>AND($L29&gt;0.08,$L29&lt;0.15)</formula>
    </cfRule>
  </conditionalFormatting>
  <conditionalFormatting sqref="G27">
    <cfRule type="expression" dxfId="16411" priority="259">
      <formula>$L27&gt;0.15</formula>
    </cfRule>
    <cfRule type="expression" dxfId="16410" priority="260">
      <formula>AND($L27&gt;0.08,$L27&lt;0.15)</formula>
    </cfRule>
  </conditionalFormatting>
  <conditionalFormatting sqref="D27">
    <cfRule type="expression" dxfId="16409" priority="237">
      <formula>$L27&gt;0.15</formula>
    </cfRule>
    <cfRule type="expression" dxfId="16408" priority="238">
      <formula>AND($L27&gt;0.08,$L27&lt;0.15)</formula>
    </cfRule>
  </conditionalFormatting>
  <conditionalFormatting sqref="D27">
    <cfRule type="expression" dxfId="16407" priority="235">
      <formula>$L27&gt;0.15</formula>
    </cfRule>
    <cfRule type="expression" dxfId="16406" priority="236">
      <formula>AND($L27&gt;0.08,$L27&lt;0.15)</formula>
    </cfRule>
  </conditionalFormatting>
  <conditionalFormatting sqref="E27">
    <cfRule type="expression" dxfId="16405" priority="231">
      <formula>$L27&gt;0.15</formula>
    </cfRule>
    <cfRule type="expression" dxfId="16404" priority="232">
      <formula>AND($L27&gt;0.08,$L27&lt;0.15)</formula>
    </cfRule>
  </conditionalFormatting>
  <conditionalFormatting sqref="D27">
    <cfRule type="expression" dxfId="16403" priority="233">
      <formula>$L27&gt;0.15</formula>
    </cfRule>
    <cfRule type="expression" dxfId="16402" priority="234">
      <formula>AND($L27&gt;0.08,$L27&lt;0.15)</formula>
    </cfRule>
  </conditionalFormatting>
  <conditionalFormatting sqref="F27">
    <cfRule type="expression" dxfId="16401" priority="293">
      <formula>$L27&gt;0.15</formula>
    </cfRule>
    <cfRule type="expression" dxfId="16400" priority="294">
      <formula>AND($L27&gt;0.08,$L27&lt;0.15)</formula>
    </cfRule>
  </conditionalFormatting>
  <conditionalFormatting sqref="F27">
    <cfRule type="expression" dxfId="16399" priority="291">
      <formula>$L27&gt;0.15</formula>
    </cfRule>
    <cfRule type="expression" dxfId="16398" priority="292">
      <formula>AND($L27&gt;0.08,$L27&lt;0.15)</formula>
    </cfRule>
  </conditionalFormatting>
  <conditionalFormatting sqref="F27">
    <cfRule type="expression" dxfId="16397" priority="289">
      <formula>$L27&gt;0.15</formula>
    </cfRule>
    <cfRule type="expression" dxfId="16396" priority="290">
      <formula>AND($L27&gt;0.08,$L27&lt;0.15)</formula>
    </cfRule>
  </conditionalFormatting>
  <conditionalFormatting sqref="F27">
    <cfRule type="expression" dxfId="16395" priority="287">
      <formula>$L27&gt;0.15</formula>
    </cfRule>
    <cfRule type="expression" dxfId="16394" priority="288">
      <formula>AND($L27&gt;0.08,$L27&lt;0.15)</formula>
    </cfRule>
  </conditionalFormatting>
  <conditionalFormatting sqref="F27">
    <cfRule type="expression" dxfId="16393" priority="285">
      <formula>$L27&gt;0.15</formula>
    </cfRule>
    <cfRule type="expression" dxfId="16392" priority="286">
      <formula>AND($L27&gt;0.08,$L27&lt;0.15)</formula>
    </cfRule>
  </conditionalFormatting>
  <conditionalFormatting sqref="F27">
    <cfRule type="expression" dxfId="16391" priority="283">
      <formula>$L27&gt;0.15</formula>
    </cfRule>
    <cfRule type="expression" dxfId="16390" priority="284">
      <formula>AND($L27&gt;0.08,$L27&lt;0.15)</formula>
    </cfRule>
  </conditionalFormatting>
  <conditionalFormatting sqref="F27">
    <cfRule type="expression" dxfId="16389" priority="281">
      <formula>$L27&gt;0.15</formula>
    </cfRule>
    <cfRule type="expression" dxfId="16388" priority="282">
      <formula>AND($L27&gt;0.08,$L27&lt;0.15)</formula>
    </cfRule>
  </conditionalFormatting>
  <conditionalFormatting sqref="F27">
    <cfRule type="expression" dxfId="16387" priority="279">
      <formula>$L27&gt;0.15</formula>
    </cfRule>
    <cfRule type="expression" dxfId="16386" priority="280">
      <formula>AND($L27&gt;0.08,$L27&lt;0.15)</formula>
    </cfRule>
  </conditionalFormatting>
  <conditionalFormatting sqref="F27">
    <cfRule type="expression" dxfId="16385" priority="277">
      <formula>$L27&gt;0.15</formula>
    </cfRule>
    <cfRule type="expression" dxfId="16384" priority="278">
      <formula>AND($L27&gt;0.08,$L27&lt;0.15)</formula>
    </cfRule>
  </conditionalFormatting>
  <conditionalFormatting sqref="F27">
    <cfRule type="expression" dxfId="16383" priority="275">
      <formula>$L27&gt;0.15</formula>
    </cfRule>
    <cfRule type="expression" dxfId="16382" priority="276">
      <formula>AND($L27&gt;0.08,$L27&lt;0.15)</formula>
    </cfRule>
  </conditionalFormatting>
  <conditionalFormatting sqref="G27">
    <cfRule type="expression" dxfId="16381" priority="273">
      <formula>$L27&gt;0.15</formula>
    </cfRule>
    <cfRule type="expression" dxfId="16380" priority="274">
      <formula>AND($L27&gt;0.08,$L27&lt;0.15)</formula>
    </cfRule>
  </conditionalFormatting>
  <conditionalFormatting sqref="G27">
    <cfRule type="expression" dxfId="16379" priority="271">
      <formula>$L27&gt;0.15</formula>
    </cfRule>
    <cfRule type="expression" dxfId="16378" priority="272">
      <formula>AND($L27&gt;0.08,$L27&lt;0.15)</formula>
    </cfRule>
  </conditionalFormatting>
  <conditionalFormatting sqref="G27">
    <cfRule type="expression" dxfId="16377" priority="269">
      <formula>$L27&gt;0.15</formula>
    </cfRule>
    <cfRule type="expression" dxfId="16376" priority="270">
      <formula>AND($L27&gt;0.08,$L27&lt;0.15)</formula>
    </cfRule>
  </conditionalFormatting>
  <conditionalFormatting sqref="G27">
    <cfRule type="expression" dxfId="16375" priority="267">
      <formula>$L27&gt;0.15</formula>
    </cfRule>
    <cfRule type="expression" dxfId="16374" priority="268">
      <formula>AND($L27&gt;0.08,$L27&lt;0.15)</formula>
    </cfRule>
  </conditionalFormatting>
  <conditionalFormatting sqref="G27">
    <cfRule type="expression" dxfId="16373" priority="263">
      <formula>$L27&gt;0.15</formula>
    </cfRule>
    <cfRule type="expression" dxfId="16372" priority="264">
      <formula>AND($L27&gt;0.08,$L27&lt;0.15)</formula>
    </cfRule>
  </conditionalFormatting>
  <conditionalFormatting sqref="G27">
    <cfRule type="expression" dxfId="16371" priority="261">
      <formula>$L27&gt;0.15</formula>
    </cfRule>
    <cfRule type="expression" dxfId="16370" priority="262">
      <formula>AND($L27&gt;0.08,$L27&lt;0.15)</formula>
    </cfRule>
  </conditionalFormatting>
  <conditionalFormatting sqref="G27">
    <cfRule type="expression" dxfId="16369" priority="265">
      <formula>$L27&gt;0.15</formula>
    </cfRule>
    <cfRule type="expression" dxfId="16368" priority="266">
      <formula>AND($L27&gt;0.08,$L27&lt;0.15)</formula>
    </cfRule>
  </conditionalFormatting>
  <conditionalFormatting sqref="D27">
    <cfRule type="expression" dxfId="16367" priority="255">
      <formula>$L27&gt;0.15</formula>
    </cfRule>
    <cfRule type="expression" dxfId="16366" priority="256">
      <formula>AND($L27&gt;0.08,$L27&lt;0.15)</formula>
    </cfRule>
  </conditionalFormatting>
  <conditionalFormatting sqref="D27">
    <cfRule type="expression" dxfId="16365" priority="257">
      <formula>$L27&gt;0.15</formula>
    </cfRule>
    <cfRule type="expression" dxfId="16364" priority="258">
      <formula>AND($L27&gt;0.08,$L27&lt;0.15)</formula>
    </cfRule>
  </conditionalFormatting>
  <conditionalFormatting sqref="D27">
    <cfRule type="expression" dxfId="16363" priority="247">
      <formula>$L27&gt;0.15</formula>
    </cfRule>
    <cfRule type="expression" dxfId="16362" priority="248">
      <formula>AND($L27&gt;0.08,$L27&lt;0.15)</formula>
    </cfRule>
  </conditionalFormatting>
  <conditionalFormatting sqref="D27">
    <cfRule type="expression" dxfId="16361" priority="245">
      <formula>$L27&gt;0.15</formula>
    </cfRule>
    <cfRule type="expression" dxfId="16360" priority="246">
      <formula>AND($L27&gt;0.08,$L27&lt;0.15)</formula>
    </cfRule>
  </conditionalFormatting>
  <conditionalFormatting sqref="D27">
    <cfRule type="expression" dxfId="16359" priority="243">
      <formula>$L27&gt;0.15</formula>
    </cfRule>
    <cfRule type="expression" dxfId="16358" priority="244">
      <formula>AND($L27&gt;0.08,$L27&lt;0.15)</formula>
    </cfRule>
  </conditionalFormatting>
  <conditionalFormatting sqref="D27">
    <cfRule type="expression" dxfId="16357" priority="251">
      <formula>$L27&gt;0.15</formula>
    </cfRule>
    <cfRule type="expression" dxfId="16356" priority="252">
      <formula>AND($L27&gt;0.08,$L27&lt;0.15)</formula>
    </cfRule>
  </conditionalFormatting>
  <conditionalFormatting sqref="D27">
    <cfRule type="expression" dxfId="16355" priority="253">
      <formula>$L27&gt;0.15</formula>
    </cfRule>
    <cfRule type="expression" dxfId="16354" priority="254">
      <formula>AND($L27&gt;0.08,$L27&lt;0.15)</formula>
    </cfRule>
  </conditionalFormatting>
  <conditionalFormatting sqref="D27">
    <cfRule type="expression" dxfId="16353" priority="249">
      <formula>$L27&gt;0.15</formula>
    </cfRule>
    <cfRule type="expression" dxfId="16352" priority="250">
      <formula>AND($L27&gt;0.08,$L27&lt;0.15)</formula>
    </cfRule>
  </conditionalFormatting>
  <conditionalFormatting sqref="D27">
    <cfRule type="expression" dxfId="16351" priority="241">
      <formula>$L27&gt;0.15</formula>
    </cfRule>
    <cfRule type="expression" dxfId="16350" priority="242">
      <formula>AND($L27&gt;0.08,$L27&lt;0.15)</formula>
    </cfRule>
  </conditionalFormatting>
  <conditionalFormatting sqref="D27">
    <cfRule type="expression" dxfId="16349" priority="239">
      <formula>$L27&gt;0.15</formula>
    </cfRule>
    <cfRule type="expression" dxfId="16348" priority="240">
      <formula>AND($L27&gt;0.08,$L27&lt;0.15)</formula>
    </cfRule>
  </conditionalFormatting>
  <conditionalFormatting sqref="H27">
    <cfRule type="expression" dxfId="16347" priority="197">
      <formula>$L27&gt;0.15</formula>
    </cfRule>
    <cfRule type="expression" dxfId="16346" priority="198">
      <formula>AND($L27&gt;0.08,$L27&lt;0.15)</formula>
    </cfRule>
  </conditionalFormatting>
  <conditionalFormatting sqref="E27">
    <cfRule type="expression" dxfId="16345" priority="225">
      <formula>$L27&gt;0.15</formula>
    </cfRule>
    <cfRule type="expression" dxfId="16344" priority="226">
      <formula>AND($L27&gt;0.08,$L27&lt;0.15)</formula>
    </cfRule>
  </conditionalFormatting>
  <conditionalFormatting sqref="E27">
    <cfRule type="expression" dxfId="16343" priority="223">
      <formula>$L27&gt;0.15</formula>
    </cfRule>
    <cfRule type="expression" dxfId="16342" priority="224">
      <formula>AND($L27&gt;0.08,$L27&lt;0.15)</formula>
    </cfRule>
  </conditionalFormatting>
  <conditionalFormatting sqref="E27">
    <cfRule type="expression" dxfId="16341" priority="221">
      <formula>$L27&gt;0.15</formula>
    </cfRule>
    <cfRule type="expression" dxfId="16340" priority="222">
      <formula>AND($L27&gt;0.08,$L27&lt;0.15)</formula>
    </cfRule>
  </conditionalFormatting>
  <conditionalFormatting sqref="E27">
    <cfRule type="expression" dxfId="16339" priority="213">
      <formula>$L27&gt;0.15</formula>
    </cfRule>
    <cfRule type="expression" dxfId="16338" priority="214">
      <formula>AND($L27&gt;0.08,$L27&lt;0.15)</formula>
    </cfRule>
  </conditionalFormatting>
  <conditionalFormatting sqref="E27">
    <cfRule type="expression" dxfId="16337" priority="229">
      <formula>$L27&gt;0.15</formula>
    </cfRule>
    <cfRule type="expression" dxfId="16336" priority="230">
      <formula>AND($L27&gt;0.08,$L27&lt;0.15)</formula>
    </cfRule>
  </conditionalFormatting>
  <conditionalFormatting sqref="E27">
    <cfRule type="expression" dxfId="16335" priority="227">
      <formula>$L27&gt;0.15</formula>
    </cfRule>
    <cfRule type="expression" dxfId="16334" priority="228">
      <formula>AND($L27&gt;0.08,$L27&lt;0.15)</formula>
    </cfRule>
  </conditionalFormatting>
  <conditionalFormatting sqref="E27">
    <cfRule type="expression" dxfId="16333" priority="219">
      <formula>$L27&gt;0.15</formula>
    </cfRule>
    <cfRule type="expression" dxfId="16332" priority="220">
      <formula>AND($L27&gt;0.08,$L27&lt;0.15)</formula>
    </cfRule>
  </conditionalFormatting>
  <conditionalFormatting sqref="E27">
    <cfRule type="expression" dxfId="16331" priority="215">
      <formula>$L27&gt;0.15</formula>
    </cfRule>
    <cfRule type="expression" dxfId="16330" priority="216">
      <formula>AND($L27&gt;0.08,$L27&lt;0.15)</formula>
    </cfRule>
  </conditionalFormatting>
  <conditionalFormatting sqref="E27">
    <cfRule type="expression" dxfId="16329" priority="217">
      <formula>$L27&gt;0.15</formula>
    </cfRule>
    <cfRule type="expression" dxfId="16328" priority="218">
      <formula>AND($L27&gt;0.08,$L27&lt;0.15)</formula>
    </cfRule>
  </conditionalFormatting>
  <conditionalFormatting sqref="H27">
    <cfRule type="expression" dxfId="16327" priority="211">
      <formula>$L27&gt;0.15</formula>
    </cfRule>
    <cfRule type="expression" dxfId="16326" priority="212">
      <formula>AND($L27&gt;0.08,$L27&lt;0.15)</formula>
    </cfRule>
  </conditionalFormatting>
  <conditionalFormatting sqref="H27">
    <cfRule type="expression" dxfId="16325" priority="209">
      <formula>$L27&gt;0.15</formula>
    </cfRule>
    <cfRule type="expression" dxfId="16324" priority="210">
      <formula>AND($L27&gt;0.08,$L27&lt;0.15)</formula>
    </cfRule>
  </conditionalFormatting>
  <conditionalFormatting sqref="H27">
    <cfRule type="expression" dxfId="16323" priority="207">
      <formula>$L27&gt;0.15</formula>
    </cfRule>
    <cfRule type="expression" dxfId="16322" priority="208">
      <formula>AND($L27&gt;0.08,$L27&lt;0.15)</formula>
    </cfRule>
  </conditionalFormatting>
  <conditionalFormatting sqref="H27">
    <cfRule type="expression" dxfId="16321" priority="205">
      <formula>$L27&gt;0.15</formula>
    </cfRule>
    <cfRule type="expression" dxfId="16320" priority="206">
      <formula>AND($L27&gt;0.08,$L27&lt;0.15)</formula>
    </cfRule>
  </conditionalFormatting>
  <conditionalFormatting sqref="H27">
    <cfRule type="expression" dxfId="16319" priority="203">
      <formula>$L27&gt;0.15</formula>
    </cfRule>
    <cfRule type="expression" dxfId="16318" priority="204">
      <formula>AND($L27&gt;0.08,$L27&lt;0.15)</formula>
    </cfRule>
  </conditionalFormatting>
  <conditionalFormatting sqref="H27">
    <cfRule type="expression" dxfId="16317" priority="201">
      <formula>$L27&gt;0.15</formula>
    </cfRule>
    <cfRule type="expression" dxfId="16316" priority="202">
      <formula>AND($L27&gt;0.08,$L27&lt;0.15)</formula>
    </cfRule>
  </conditionalFormatting>
  <conditionalFormatting sqref="H27">
    <cfRule type="expression" dxfId="16315" priority="199">
      <formula>$L27&gt;0.15</formula>
    </cfRule>
    <cfRule type="expression" dxfId="16314" priority="200">
      <formula>AND($L27&gt;0.08,$L27&lt;0.15)</formula>
    </cfRule>
  </conditionalFormatting>
  <conditionalFormatting sqref="G28">
    <cfRule type="expression" dxfId="16313" priority="161">
      <formula>$L28&gt;0.15</formula>
    </cfRule>
    <cfRule type="expression" dxfId="16312" priority="162">
      <formula>AND($L28&gt;0.08,$L28&lt;0.15)</formula>
    </cfRule>
  </conditionalFormatting>
  <conditionalFormatting sqref="D28">
    <cfRule type="expression" dxfId="16311" priority="139">
      <formula>$L28&gt;0.15</formula>
    </cfRule>
    <cfRule type="expression" dxfId="16310" priority="140">
      <formula>AND($L28&gt;0.08,$L28&lt;0.15)</formula>
    </cfRule>
  </conditionalFormatting>
  <conditionalFormatting sqref="D28">
    <cfRule type="expression" dxfId="16309" priority="137">
      <formula>$L28&gt;0.15</formula>
    </cfRule>
    <cfRule type="expression" dxfId="16308" priority="138">
      <formula>AND($L28&gt;0.08,$L28&lt;0.15)</formula>
    </cfRule>
  </conditionalFormatting>
  <conditionalFormatting sqref="E28">
    <cfRule type="expression" dxfId="16307" priority="133">
      <formula>$L28&gt;0.15</formula>
    </cfRule>
    <cfRule type="expression" dxfId="16306" priority="134">
      <formula>AND($L28&gt;0.08,$L28&lt;0.15)</formula>
    </cfRule>
  </conditionalFormatting>
  <conditionalFormatting sqref="D28">
    <cfRule type="expression" dxfId="16305" priority="135">
      <formula>$L28&gt;0.15</formula>
    </cfRule>
    <cfRule type="expression" dxfId="16304" priority="136">
      <formula>AND($L28&gt;0.08,$L28&lt;0.15)</formula>
    </cfRule>
  </conditionalFormatting>
  <conditionalFormatting sqref="F28">
    <cfRule type="expression" dxfId="16303" priority="195">
      <formula>$L28&gt;0.15</formula>
    </cfRule>
    <cfRule type="expression" dxfId="16302" priority="196">
      <formula>AND($L28&gt;0.08,$L28&lt;0.15)</formula>
    </cfRule>
  </conditionalFormatting>
  <conditionalFormatting sqref="F28">
    <cfRule type="expression" dxfId="16301" priority="193">
      <formula>$L28&gt;0.15</formula>
    </cfRule>
    <cfRule type="expression" dxfId="16300" priority="194">
      <formula>AND($L28&gt;0.08,$L28&lt;0.15)</formula>
    </cfRule>
  </conditionalFormatting>
  <conditionalFormatting sqref="F28">
    <cfRule type="expression" dxfId="16299" priority="191">
      <formula>$L28&gt;0.15</formula>
    </cfRule>
    <cfRule type="expression" dxfId="16298" priority="192">
      <formula>AND($L28&gt;0.08,$L28&lt;0.15)</formula>
    </cfRule>
  </conditionalFormatting>
  <conditionalFormatting sqref="F28">
    <cfRule type="expression" dxfId="16297" priority="189">
      <formula>$L28&gt;0.15</formula>
    </cfRule>
    <cfRule type="expression" dxfId="16296" priority="190">
      <formula>AND($L28&gt;0.08,$L28&lt;0.15)</formula>
    </cfRule>
  </conditionalFormatting>
  <conditionalFormatting sqref="F28">
    <cfRule type="expression" dxfId="16295" priority="187">
      <formula>$L28&gt;0.15</formula>
    </cfRule>
    <cfRule type="expression" dxfId="16294" priority="188">
      <formula>AND($L28&gt;0.08,$L28&lt;0.15)</formula>
    </cfRule>
  </conditionalFormatting>
  <conditionalFormatting sqref="F28">
    <cfRule type="expression" dxfId="16293" priority="185">
      <formula>$L28&gt;0.15</formula>
    </cfRule>
    <cfRule type="expression" dxfId="16292" priority="186">
      <formula>AND($L28&gt;0.08,$L28&lt;0.15)</formula>
    </cfRule>
  </conditionalFormatting>
  <conditionalFormatting sqref="F28">
    <cfRule type="expression" dxfId="16291" priority="183">
      <formula>$L28&gt;0.15</formula>
    </cfRule>
    <cfRule type="expression" dxfId="16290" priority="184">
      <formula>AND($L28&gt;0.08,$L28&lt;0.15)</formula>
    </cfRule>
  </conditionalFormatting>
  <conditionalFormatting sqref="F28">
    <cfRule type="expression" dxfId="16289" priority="181">
      <formula>$L28&gt;0.15</formula>
    </cfRule>
    <cfRule type="expression" dxfId="16288" priority="182">
      <formula>AND($L28&gt;0.08,$L28&lt;0.15)</formula>
    </cfRule>
  </conditionalFormatting>
  <conditionalFormatting sqref="F28">
    <cfRule type="expression" dxfId="16287" priority="179">
      <formula>$L28&gt;0.15</formula>
    </cfRule>
    <cfRule type="expression" dxfId="16286" priority="180">
      <formula>AND($L28&gt;0.08,$L28&lt;0.15)</formula>
    </cfRule>
  </conditionalFormatting>
  <conditionalFormatting sqref="F28">
    <cfRule type="expression" dxfId="16285" priority="177">
      <formula>$L28&gt;0.15</formula>
    </cfRule>
    <cfRule type="expression" dxfId="16284" priority="178">
      <formula>AND($L28&gt;0.08,$L28&lt;0.15)</formula>
    </cfRule>
  </conditionalFormatting>
  <conditionalFormatting sqref="G28">
    <cfRule type="expression" dxfId="16283" priority="175">
      <formula>$L28&gt;0.15</formula>
    </cfRule>
    <cfRule type="expression" dxfId="16282" priority="176">
      <formula>AND($L28&gt;0.08,$L28&lt;0.15)</formula>
    </cfRule>
  </conditionalFormatting>
  <conditionalFormatting sqref="G28">
    <cfRule type="expression" dxfId="16281" priority="173">
      <formula>$L28&gt;0.15</formula>
    </cfRule>
    <cfRule type="expression" dxfId="16280" priority="174">
      <formula>AND($L28&gt;0.08,$L28&lt;0.15)</formula>
    </cfRule>
  </conditionalFormatting>
  <conditionalFormatting sqref="G28">
    <cfRule type="expression" dxfId="16279" priority="171">
      <formula>$L28&gt;0.15</formula>
    </cfRule>
    <cfRule type="expression" dxfId="16278" priority="172">
      <formula>AND($L28&gt;0.08,$L28&lt;0.15)</formula>
    </cfRule>
  </conditionalFormatting>
  <conditionalFormatting sqref="G28">
    <cfRule type="expression" dxfId="16277" priority="169">
      <formula>$L28&gt;0.15</formula>
    </cfRule>
    <cfRule type="expression" dxfId="16276" priority="170">
      <formula>AND($L28&gt;0.08,$L28&lt;0.15)</formula>
    </cfRule>
  </conditionalFormatting>
  <conditionalFormatting sqref="G28">
    <cfRule type="expression" dxfId="16275" priority="165">
      <formula>$L28&gt;0.15</formula>
    </cfRule>
    <cfRule type="expression" dxfId="16274" priority="166">
      <formula>AND($L28&gt;0.08,$L28&lt;0.15)</formula>
    </cfRule>
  </conditionalFormatting>
  <conditionalFormatting sqref="G28">
    <cfRule type="expression" dxfId="16273" priority="163">
      <formula>$L28&gt;0.15</formula>
    </cfRule>
    <cfRule type="expression" dxfId="16272" priority="164">
      <formula>AND($L28&gt;0.08,$L28&lt;0.15)</formula>
    </cfRule>
  </conditionalFormatting>
  <conditionalFormatting sqref="G28">
    <cfRule type="expression" dxfId="16271" priority="167">
      <formula>$L28&gt;0.15</formula>
    </cfRule>
    <cfRule type="expression" dxfId="16270" priority="168">
      <formula>AND($L28&gt;0.08,$L28&lt;0.15)</formula>
    </cfRule>
  </conditionalFormatting>
  <conditionalFormatting sqref="D28">
    <cfRule type="expression" dxfId="16269" priority="157">
      <formula>$L28&gt;0.15</formula>
    </cfRule>
    <cfRule type="expression" dxfId="16268" priority="158">
      <formula>AND($L28&gt;0.08,$L28&lt;0.15)</formula>
    </cfRule>
  </conditionalFormatting>
  <conditionalFormatting sqref="D28">
    <cfRule type="expression" dxfId="16267" priority="159">
      <formula>$L28&gt;0.15</formula>
    </cfRule>
    <cfRule type="expression" dxfId="16266" priority="160">
      <formula>AND($L28&gt;0.08,$L28&lt;0.15)</formula>
    </cfRule>
  </conditionalFormatting>
  <conditionalFormatting sqref="D28">
    <cfRule type="expression" dxfId="16265" priority="149">
      <formula>$L28&gt;0.15</formula>
    </cfRule>
    <cfRule type="expression" dxfId="16264" priority="150">
      <formula>AND($L28&gt;0.08,$L28&lt;0.15)</formula>
    </cfRule>
  </conditionalFormatting>
  <conditionalFormatting sqref="D28">
    <cfRule type="expression" dxfId="16263" priority="147">
      <formula>$L28&gt;0.15</formula>
    </cfRule>
    <cfRule type="expression" dxfId="16262" priority="148">
      <formula>AND($L28&gt;0.08,$L28&lt;0.15)</formula>
    </cfRule>
  </conditionalFormatting>
  <conditionalFormatting sqref="D28">
    <cfRule type="expression" dxfId="16261" priority="145">
      <formula>$L28&gt;0.15</formula>
    </cfRule>
    <cfRule type="expression" dxfId="16260" priority="146">
      <formula>AND($L28&gt;0.08,$L28&lt;0.15)</formula>
    </cfRule>
  </conditionalFormatting>
  <conditionalFormatting sqref="D28">
    <cfRule type="expression" dxfId="16259" priority="153">
      <formula>$L28&gt;0.15</formula>
    </cfRule>
    <cfRule type="expression" dxfId="16258" priority="154">
      <formula>AND($L28&gt;0.08,$L28&lt;0.15)</formula>
    </cfRule>
  </conditionalFormatting>
  <conditionalFormatting sqref="D28">
    <cfRule type="expression" dxfId="16257" priority="155">
      <formula>$L28&gt;0.15</formula>
    </cfRule>
    <cfRule type="expression" dxfId="16256" priority="156">
      <formula>AND($L28&gt;0.08,$L28&lt;0.15)</formula>
    </cfRule>
  </conditionalFormatting>
  <conditionalFormatting sqref="D28">
    <cfRule type="expression" dxfId="16255" priority="151">
      <formula>$L28&gt;0.15</formula>
    </cfRule>
    <cfRule type="expression" dxfId="16254" priority="152">
      <formula>AND($L28&gt;0.08,$L28&lt;0.15)</formula>
    </cfRule>
  </conditionalFormatting>
  <conditionalFormatting sqref="D28">
    <cfRule type="expression" dxfId="16253" priority="143">
      <formula>$L28&gt;0.15</formula>
    </cfRule>
    <cfRule type="expression" dxfId="16252" priority="144">
      <formula>AND($L28&gt;0.08,$L28&lt;0.15)</formula>
    </cfRule>
  </conditionalFormatting>
  <conditionalFormatting sqref="D28">
    <cfRule type="expression" dxfId="16251" priority="141">
      <formula>$L28&gt;0.15</formula>
    </cfRule>
    <cfRule type="expression" dxfId="16250" priority="142">
      <formula>AND($L28&gt;0.08,$L28&lt;0.15)</formula>
    </cfRule>
  </conditionalFormatting>
  <conditionalFormatting sqref="H28">
    <cfRule type="expression" dxfId="16249" priority="99">
      <formula>$L28&gt;0.15</formula>
    </cfRule>
    <cfRule type="expression" dxfId="16248" priority="100">
      <formula>AND($L28&gt;0.08,$L28&lt;0.15)</formula>
    </cfRule>
  </conditionalFormatting>
  <conditionalFormatting sqref="E28">
    <cfRule type="expression" dxfId="16247" priority="127">
      <formula>$L28&gt;0.15</formula>
    </cfRule>
    <cfRule type="expression" dxfId="16246" priority="128">
      <formula>AND($L28&gt;0.08,$L28&lt;0.15)</formula>
    </cfRule>
  </conditionalFormatting>
  <conditionalFormatting sqref="E28">
    <cfRule type="expression" dxfId="16245" priority="125">
      <formula>$L28&gt;0.15</formula>
    </cfRule>
    <cfRule type="expression" dxfId="16244" priority="126">
      <formula>AND($L28&gt;0.08,$L28&lt;0.15)</formula>
    </cfRule>
  </conditionalFormatting>
  <conditionalFormatting sqref="E28">
    <cfRule type="expression" dxfId="16243" priority="123">
      <formula>$L28&gt;0.15</formula>
    </cfRule>
    <cfRule type="expression" dxfId="16242" priority="124">
      <formula>AND($L28&gt;0.08,$L28&lt;0.15)</formula>
    </cfRule>
  </conditionalFormatting>
  <conditionalFormatting sqref="E28">
    <cfRule type="expression" dxfId="16241" priority="115">
      <formula>$L28&gt;0.15</formula>
    </cfRule>
    <cfRule type="expression" dxfId="16240" priority="116">
      <formula>AND($L28&gt;0.08,$L28&lt;0.15)</formula>
    </cfRule>
  </conditionalFormatting>
  <conditionalFormatting sqref="E28">
    <cfRule type="expression" dxfId="16239" priority="131">
      <formula>$L28&gt;0.15</formula>
    </cfRule>
    <cfRule type="expression" dxfId="16238" priority="132">
      <formula>AND($L28&gt;0.08,$L28&lt;0.15)</formula>
    </cfRule>
  </conditionalFormatting>
  <conditionalFormatting sqref="E28">
    <cfRule type="expression" dxfId="16237" priority="129">
      <formula>$L28&gt;0.15</formula>
    </cfRule>
    <cfRule type="expression" dxfId="16236" priority="130">
      <formula>AND($L28&gt;0.08,$L28&lt;0.15)</formula>
    </cfRule>
  </conditionalFormatting>
  <conditionalFormatting sqref="E28">
    <cfRule type="expression" dxfId="16235" priority="121">
      <formula>$L28&gt;0.15</formula>
    </cfRule>
    <cfRule type="expression" dxfId="16234" priority="122">
      <formula>AND($L28&gt;0.08,$L28&lt;0.15)</formula>
    </cfRule>
  </conditionalFormatting>
  <conditionalFormatting sqref="E28">
    <cfRule type="expression" dxfId="16233" priority="117">
      <formula>$L28&gt;0.15</formula>
    </cfRule>
    <cfRule type="expression" dxfId="16232" priority="118">
      <formula>AND($L28&gt;0.08,$L28&lt;0.15)</formula>
    </cfRule>
  </conditionalFormatting>
  <conditionalFormatting sqref="E28">
    <cfRule type="expression" dxfId="16231" priority="119">
      <formula>$L28&gt;0.15</formula>
    </cfRule>
    <cfRule type="expression" dxfId="16230" priority="120">
      <formula>AND($L28&gt;0.08,$L28&lt;0.15)</formula>
    </cfRule>
  </conditionalFormatting>
  <conditionalFormatting sqref="H28">
    <cfRule type="expression" dxfId="16229" priority="113">
      <formula>$L28&gt;0.15</formula>
    </cfRule>
    <cfRule type="expression" dxfId="16228" priority="114">
      <formula>AND($L28&gt;0.08,$L28&lt;0.15)</formula>
    </cfRule>
  </conditionalFormatting>
  <conditionalFormatting sqref="H28">
    <cfRule type="expression" dxfId="16227" priority="111">
      <formula>$L28&gt;0.15</formula>
    </cfRule>
    <cfRule type="expression" dxfId="16226" priority="112">
      <formula>AND($L28&gt;0.08,$L28&lt;0.15)</formula>
    </cfRule>
  </conditionalFormatting>
  <conditionalFormatting sqref="H28">
    <cfRule type="expression" dxfId="16225" priority="109">
      <formula>$L28&gt;0.15</formula>
    </cfRule>
    <cfRule type="expression" dxfId="16224" priority="110">
      <formula>AND($L28&gt;0.08,$L28&lt;0.15)</formula>
    </cfRule>
  </conditionalFormatting>
  <conditionalFormatting sqref="H28">
    <cfRule type="expression" dxfId="16223" priority="107">
      <formula>$L28&gt;0.15</formula>
    </cfRule>
    <cfRule type="expression" dxfId="16222" priority="108">
      <formula>AND($L28&gt;0.08,$L28&lt;0.15)</formula>
    </cfRule>
  </conditionalFormatting>
  <conditionalFormatting sqref="H28">
    <cfRule type="expression" dxfId="16221" priority="105">
      <formula>$L28&gt;0.15</formula>
    </cfRule>
    <cfRule type="expression" dxfId="16220" priority="106">
      <formula>AND($L28&gt;0.08,$L28&lt;0.15)</formula>
    </cfRule>
  </conditionalFormatting>
  <conditionalFormatting sqref="H28">
    <cfRule type="expression" dxfId="16219" priority="103">
      <formula>$L28&gt;0.15</formula>
    </cfRule>
    <cfRule type="expression" dxfId="16218" priority="104">
      <formula>AND($L28&gt;0.08,$L28&lt;0.15)</formula>
    </cfRule>
  </conditionalFormatting>
  <conditionalFormatting sqref="H28">
    <cfRule type="expression" dxfId="16217" priority="101">
      <formula>$L28&gt;0.15</formula>
    </cfRule>
    <cfRule type="expression" dxfId="16216" priority="102">
      <formula>AND($L28&gt;0.08,$L28&lt;0.15)</formula>
    </cfRule>
  </conditionalFormatting>
  <conditionalFormatting sqref="E30">
    <cfRule type="expression" dxfId="16215" priority="81">
      <formula>$L30&gt;0.15</formula>
    </cfRule>
    <cfRule type="expression" dxfId="16214" priority="82">
      <formula>AND($L30&gt;0.08,$L30&lt;0.15)</formula>
    </cfRule>
  </conditionalFormatting>
  <conditionalFormatting sqref="E30">
    <cfRule type="expression" dxfId="16213" priority="79">
      <formula>$L30&gt;0.15</formula>
    </cfRule>
    <cfRule type="expression" dxfId="16212" priority="80">
      <formula>AND($L30&gt;0.08,$L30&lt;0.15)</formula>
    </cfRule>
  </conditionalFormatting>
  <conditionalFormatting sqref="E30">
    <cfRule type="expression" dxfId="16211" priority="83">
      <formula>$L30&gt;0.15</formula>
    </cfRule>
    <cfRule type="expression" dxfId="16210" priority="84">
      <formula>AND($L30&gt;0.08,$L30&lt;0.15)</formula>
    </cfRule>
  </conditionalFormatting>
  <conditionalFormatting sqref="E30">
    <cfRule type="expression" dxfId="16209" priority="77">
      <formula>$L30&gt;0.15</formula>
    </cfRule>
    <cfRule type="expression" dxfId="16208" priority="78">
      <formula>AND($L30&gt;0.08,$L30&lt;0.15)</formula>
    </cfRule>
  </conditionalFormatting>
  <conditionalFormatting sqref="E30">
    <cfRule type="expression" dxfId="16207" priority="73">
      <formula>$L30&gt;0.15</formula>
    </cfRule>
    <cfRule type="expression" dxfId="16206" priority="74">
      <formula>AND($L30&gt;0.08,$L30&lt;0.15)</formula>
    </cfRule>
  </conditionalFormatting>
  <conditionalFormatting sqref="E30">
    <cfRule type="expression" dxfId="16205" priority="75">
      <formula>$L30&gt;0.15</formula>
    </cfRule>
    <cfRule type="expression" dxfId="16204" priority="76">
      <formula>AND($L30&gt;0.08,$L30&lt;0.15)</formula>
    </cfRule>
  </conditionalFormatting>
  <conditionalFormatting sqref="E30">
    <cfRule type="expression" dxfId="16203" priority="97">
      <formula>$L30&gt;0.15</formula>
    </cfRule>
    <cfRule type="expression" dxfId="16202" priority="98">
      <formula>AND($L30&gt;0.08,$L30&lt;0.15)</formula>
    </cfRule>
  </conditionalFormatting>
  <conditionalFormatting sqref="E30">
    <cfRule type="expression" dxfId="16201" priority="95">
      <formula>$L30&gt;0.15</formula>
    </cfRule>
    <cfRule type="expression" dxfId="16200" priority="96">
      <formula>AND($L30&gt;0.08,$L30&lt;0.15)</formula>
    </cfRule>
  </conditionalFormatting>
  <conditionalFormatting sqref="E30">
    <cfRule type="expression" dxfId="16199" priority="89">
      <formula>$L30&gt;0.15</formula>
    </cfRule>
    <cfRule type="expression" dxfId="16198" priority="90">
      <formula>AND($L30&gt;0.08,$L30&lt;0.15)</formula>
    </cfRule>
  </conditionalFormatting>
  <conditionalFormatting sqref="E30">
    <cfRule type="expression" dxfId="16197" priority="87">
      <formula>$L30&gt;0.15</formula>
    </cfRule>
    <cfRule type="expression" dxfId="16196" priority="88">
      <formula>AND($L30&gt;0.08,$L30&lt;0.15)</formula>
    </cfRule>
  </conditionalFormatting>
  <conditionalFormatting sqref="E30">
    <cfRule type="expression" dxfId="16195" priority="85">
      <formula>$L30&gt;0.15</formula>
    </cfRule>
    <cfRule type="expression" dxfId="16194" priority="86">
      <formula>AND($L30&gt;0.08,$L30&lt;0.15)</formula>
    </cfRule>
  </conditionalFormatting>
  <conditionalFormatting sqref="E30">
    <cfRule type="expression" dxfId="16193" priority="91">
      <formula>$L30&gt;0.15</formula>
    </cfRule>
    <cfRule type="expression" dxfId="16192" priority="92">
      <formula>AND($L30&gt;0.08,$L30&lt;0.15)</formula>
    </cfRule>
  </conditionalFormatting>
  <conditionalFormatting sqref="E30">
    <cfRule type="expression" dxfId="16191" priority="93">
      <formula>$L30&gt;0.15</formula>
    </cfRule>
    <cfRule type="expression" dxfId="16190" priority="94">
      <formula>AND($L30&gt;0.08,$L30&lt;0.15)</formula>
    </cfRule>
  </conditionalFormatting>
  <conditionalFormatting sqref="D30">
    <cfRule type="expression" dxfId="16189" priority="71">
      <formula>$L30&gt;0.15</formula>
    </cfRule>
    <cfRule type="expression" dxfId="16188" priority="72">
      <formula>AND($L30&gt;0.08,$L30&lt;0.15)</formula>
    </cfRule>
  </conditionalFormatting>
  <conditionalFormatting sqref="H31">
    <cfRule type="expression" dxfId="16187" priority="59">
      <formula>$L31&gt;0.15</formula>
    </cfRule>
    <cfRule type="expression" dxfId="16186" priority="60">
      <formula>AND($L31&gt;0.08,$L31&lt;0.15)</formula>
    </cfRule>
  </conditionalFormatting>
  <conditionalFormatting sqref="H31">
    <cfRule type="expression" dxfId="16185" priority="57">
      <formula>$L31&gt;0.15</formula>
    </cfRule>
    <cfRule type="expression" dxfId="16184" priority="58">
      <formula>AND($L31&gt;0.08,$L31&lt;0.15)</formula>
    </cfRule>
  </conditionalFormatting>
  <conditionalFormatting sqref="H31">
    <cfRule type="expression" dxfId="16183" priority="55">
      <formula>$L31&gt;0.15</formula>
    </cfRule>
    <cfRule type="expression" dxfId="16182" priority="56">
      <formula>AND($L31&gt;0.08,$L31&lt;0.15)</formula>
    </cfRule>
  </conditionalFormatting>
  <conditionalFormatting sqref="H31">
    <cfRule type="expression" dxfId="16181" priority="65">
      <formula>$L31&gt;0.15</formula>
    </cfRule>
    <cfRule type="expression" dxfId="16180" priority="66">
      <formula>AND($L31&gt;0.08,$L31&lt;0.15)</formula>
    </cfRule>
  </conditionalFormatting>
  <conditionalFormatting sqref="H31">
    <cfRule type="expression" dxfId="16179" priority="63">
      <formula>$L31&gt;0.15</formula>
    </cfRule>
    <cfRule type="expression" dxfId="16178" priority="64">
      <formula>AND($L31&gt;0.08,$L31&lt;0.15)</formula>
    </cfRule>
  </conditionalFormatting>
  <conditionalFormatting sqref="H31">
    <cfRule type="expression" dxfId="16177" priority="69">
      <formula>$L31&gt;0.15</formula>
    </cfRule>
    <cfRule type="expression" dxfId="16176" priority="70">
      <formula>AND($L31&gt;0.08,$L31&lt;0.15)</formula>
    </cfRule>
  </conditionalFormatting>
  <conditionalFormatting sqref="H31">
    <cfRule type="expression" dxfId="16175" priority="67">
      <formula>$L31&gt;0.15</formula>
    </cfRule>
    <cfRule type="expression" dxfId="16174" priority="68">
      <formula>AND($L31&gt;0.08,$L31&lt;0.15)</formula>
    </cfRule>
  </conditionalFormatting>
  <conditionalFormatting sqref="H31">
    <cfRule type="expression" dxfId="16173" priority="61">
      <formula>$L31&gt;0.15</formula>
    </cfRule>
    <cfRule type="expression" dxfId="16172" priority="62">
      <formula>AND($L31&gt;0.08,$L31&lt;0.15)</formula>
    </cfRule>
  </conditionalFormatting>
  <conditionalFormatting sqref="H33">
    <cfRule type="expression" dxfId="16171" priority="53">
      <formula>$L33&gt;0.15</formula>
    </cfRule>
    <cfRule type="expression" dxfId="16170" priority="54">
      <formula>AND($L33&gt;0.08,$L33&lt;0.15)</formula>
    </cfRule>
  </conditionalFormatting>
  <conditionalFormatting sqref="H34">
    <cfRule type="expression" dxfId="16169" priority="31">
      <formula>$L34&gt;0.15</formula>
    </cfRule>
    <cfRule type="expression" dxfId="16168" priority="32">
      <formula>AND($L34&gt;0.08,$L34&lt;0.15)</formula>
    </cfRule>
  </conditionalFormatting>
  <conditionalFormatting sqref="H34">
    <cfRule type="expression" dxfId="16167" priority="29">
      <formula>$L34&gt;0.15</formula>
    </cfRule>
    <cfRule type="expression" dxfId="16166" priority="30">
      <formula>AND($L34&gt;0.08,$L34&lt;0.15)</formula>
    </cfRule>
  </conditionalFormatting>
  <conditionalFormatting sqref="H34">
    <cfRule type="expression" dxfId="16165" priority="33">
      <formula>$L34&gt;0.15</formula>
    </cfRule>
    <cfRule type="expression" dxfId="16164" priority="34">
      <formula>AND($L34&gt;0.08,$L34&lt;0.15)</formula>
    </cfRule>
  </conditionalFormatting>
  <conditionalFormatting sqref="H34">
    <cfRule type="expression" dxfId="16163" priority="27">
      <formula>$L34&gt;0.15</formula>
    </cfRule>
    <cfRule type="expression" dxfId="16162" priority="28">
      <formula>AND($L34&gt;0.08,$L34&lt;0.15)</formula>
    </cfRule>
  </conditionalFormatting>
  <conditionalFormatting sqref="H34">
    <cfRule type="expression" dxfId="16161" priority="23">
      <formula>$L34&gt;0.15</formula>
    </cfRule>
    <cfRule type="expression" dxfId="16160" priority="24">
      <formula>AND($L34&gt;0.08,$L34&lt;0.15)</formula>
    </cfRule>
  </conditionalFormatting>
  <conditionalFormatting sqref="H34">
    <cfRule type="expression" dxfId="16159" priority="25">
      <formula>$L34&gt;0.15</formula>
    </cfRule>
    <cfRule type="expression" dxfId="16158" priority="26">
      <formula>AND($L34&gt;0.08,$L34&lt;0.15)</formula>
    </cfRule>
  </conditionalFormatting>
  <conditionalFormatting sqref="H34">
    <cfRule type="expression" dxfId="16157" priority="35">
      <formula>$L34&gt;0.15</formula>
    </cfRule>
    <cfRule type="expression" dxfId="16156" priority="36">
      <formula>AND($L34&gt;0.08,$L34&lt;0.15)</formula>
    </cfRule>
  </conditionalFormatting>
  <conditionalFormatting sqref="H35">
    <cfRule type="expression" dxfId="16155" priority="21">
      <formula>$L35&gt;0.15</formula>
    </cfRule>
    <cfRule type="expression" dxfId="16154" priority="22">
      <formula>AND($L35&gt;0.08,$L35&lt;0.15)</formula>
    </cfRule>
  </conditionalFormatting>
  <conditionalFormatting sqref="G21">
    <cfRule type="expression" dxfId="16153" priority="3">
      <formula>$L21&gt;0.15</formula>
    </cfRule>
    <cfRule type="expression" dxfId="16152" priority="4">
      <formula>AND($L21&gt;0.08,$L21&lt;0.15)</formula>
    </cfRule>
  </conditionalFormatting>
  <conditionalFormatting sqref="G21">
    <cfRule type="expression" dxfId="16151" priority="1">
      <formula>$L21&gt;0.15</formula>
    </cfRule>
    <cfRule type="expression" dxfId="16150" priority="2">
      <formula>AND($L21&gt;0.08,$L21&lt;0.15)</formula>
    </cfRule>
  </conditionalFormatting>
  <dataValidations count="3">
    <dataValidation type="list" allowBlank="1" showInputMessage="1" showErrorMessage="1" sqref="AC38:AC60 AC7:AC35">
      <formula1>"A, B"</formula1>
    </dataValidation>
    <dataValidation type="whole" allowBlank="1" showInputMessage="1" showErrorMessage="1" errorTitle="입력값이 올바르지 않습니다." error="숫자만 쓰세요!" sqref="M38:Z60 J26 Q7:Z7 M7:O20 P7:P19 Q8:Q20 M22:O25 Q22:Q25 P21:P25 M27:Q35 M26 R8:Z35">
      <formula1>0</formula1>
      <formula2>20000</formula2>
    </dataValidation>
    <dataValidation allowBlank="1" showInputMessage="1" showErrorMessage="1" prompt="수식 계산_x000a_수치 입력 금지" sqref="K38:K60 K7:K35"/>
  </dataValidations>
  <pageMargins left="0.7" right="0.7" top="0.75" bottom="0.75" header="0.3" footer="0.3"/>
  <pageSetup paperSize="9" scale="46" orientation="landscape" r:id="rId1"/>
  <colBreaks count="2" manualBreakCount="2">
    <brk id="7" max="55" man="1"/>
    <brk id="19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'C:\Users\QC-3\Desktop\검사일보 1월\[검사일보 12월 5째주 (12.28-12.31).xlsx]데이터'!#REF!</xm:f>
          </x14:formula1>
          <xm:sqref>D43:D47</xm:sqref>
        </x14:dataValidation>
        <x14:dataValidation type="list" allowBlank="1" showInputMessage="1" showErrorMessage="1">
          <x14:formula1>
            <xm:f>'\\오태열\d\검사일보\2020년 검사일보\검사일보 8월\[검사일보 8월 1째주 (8.3~8.8).xlsx]데이터'!#REF!</xm:f>
          </x14:formula1>
          <xm:sqref>D48:D52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F83"/>
  <sheetViews>
    <sheetView zoomScale="85" zoomScaleNormal="85" workbookViewId="0">
      <pane ySplit="6" topLeftCell="A31" activePane="bottomLeft" state="frozen"/>
      <selection activeCell="O22" sqref="O22"/>
      <selection pane="bottomLeft" activeCell="N55" sqref="N55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9.875" style="16" bestFit="1" customWidth="1"/>
    <col min="5" max="5" width="19" style="16" customWidth="1"/>
    <col min="6" max="6" width="22.75" style="16" customWidth="1"/>
    <col min="7" max="8" width="7.875" style="16" customWidth="1"/>
    <col min="9" max="9" width="6.625" style="16" customWidth="1"/>
    <col min="10" max="10" width="8.75" style="16" bestFit="1" customWidth="1"/>
    <col min="11" max="11" width="6.625" style="16" customWidth="1"/>
    <col min="12" max="12" width="7.875" style="17" customWidth="1"/>
    <col min="13" max="20" width="5.875" style="16" customWidth="1"/>
    <col min="21" max="21" width="7" style="16" customWidth="1"/>
    <col min="22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67" t="s">
        <v>185</v>
      </c>
      <c r="B1" s="68"/>
      <c r="C1" s="68"/>
      <c r="D1" s="68"/>
      <c r="E1" s="73" t="s">
        <v>0</v>
      </c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4"/>
    </row>
    <row r="2" spans="1:32" s="1" customFormat="1" ht="13.5" customHeight="1" x14ac:dyDescent="0.3">
      <c r="A2" s="69"/>
      <c r="B2" s="70"/>
      <c r="C2" s="70"/>
      <c r="D2" s="70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6"/>
    </row>
    <row r="3" spans="1:32" s="1" customFormat="1" ht="13.5" customHeight="1" x14ac:dyDescent="0.3">
      <c r="A3" s="71"/>
      <c r="B3" s="72"/>
      <c r="C3" s="72"/>
      <c r="D3" s="72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8"/>
    </row>
    <row r="4" spans="1:32" s="1" customFormat="1" ht="9.9499999999999993" customHeight="1" thickBot="1" x14ac:dyDescent="0.35">
      <c r="A4" s="79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1"/>
    </row>
    <row r="5" spans="1:32" s="2" customFormat="1" ht="17.25" thickTop="1" x14ac:dyDescent="0.3">
      <c r="A5" s="60" t="s">
        <v>1</v>
      </c>
      <c r="B5" s="82" t="s">
        <v>43</v>
      </c>
      <c r="C5" s="82" t="str">
        <f>RIGHT($A$1,1)</f>
        <v>일</v>
      </c>
      <c r="D5" s="60" t="s">
        <v>2</v>
      </c>
      <c r="E5" s="60" t="s">
        <v>3</v>
      </c>
      <c r="F5" s="60" t="s">
        <v>4</v>
      </c>
      <c r="G5" s="60" t="s">
        <v>5</v>
      </c>
      <c r="H5" s="58" t="s">
        <v>6</v>
      </c>
      <c r="I5" s="60" t="s">
        <v>7</v>
      </c>
      <c r="J5" s="60" t="s">
        <v>8</v>
      </c>
      <c r="K5" s="60" t="s">
        <v>9</v>
      </c>
      <c r="L5" s="61" t="s">
        <v>10</v>
      </c>
      <c r="M5" s="63" t="s">
        <v>11</v>
      </c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 t="s">
        <v>12</v>
      </c>
      <c r="AB5" s="63"/>
      <c r="AC5" s="63"/>
      <c r="AD5" s="63" t="s">
        <v>60</v>
      </c>
      <c r="AE5" s="63" t="s">
        <v>13</v>
      </c>
      <c r="AF5" s="85" t="s">
        <v>14</v>
      </c>
    </row>
    <row r="6" spans="1:32" s="2" customFormat="1" ht="37.5" customHeight="1" thickBot="1" x14ac:dyDescent="0.35">
      <c r="A6" s="59"/>
      <c r="B6" s="83"/>
      <c r="C6" s="83"/>
      <c r="D6" s="59"/>
      <c r="E6" s="59"/>
      <c r="F6" s="59"/>
      <c r="G6" s="59"/>
      <c r="H6" s="59"/>
      <c r="I6" s="59"/>
      <c r="J6" s="59"/>
      <c r="K6" s="59"/>
      <c r="L6" s="62"/>
      <c r="M6" s="30" t="s">
        <v>15</v>
      </c>
      <c r="N6" s="30" t="s">
        <v>16</v>
      </c>
      <c r="O6" s="30" t="s">
        <v>17</v>
      </c>
      <c r="P6" s="30" t="s">
        <v>18</v>
      </c>
      <c r="Q6" s="30" t="s">
        <v>45</v>
      </c>
      <c r="R6" s="21" t="s">
        <v>46</v>
      </c>
      <c r="S6" s="21" t="s">
        <v>47</v>
      </c>
      <c r="T6" s="22" t="s">
        <v>48</v>
      </c>
      <c r="U6" s="21" t="s">
        <v>52</v>
      </c>
      <c r="V6" s="21" t="s">
        <v>49</v>
      </c>
      <c r="W6" s="3" t="s">
        <v>44</v>
      </c>
      <c r="X6" s="3" t="s">
        <v>40</v>
      </c>
      <c r="Y6" s="21" t="s">
        <v>50</v>
      </c>
      <c r="Z6" s="21" t="s">
        <v>51</v>
      </c>
      <c r="AA6" s="30" t="s">
        <v>19</v>
      </c>
      <c r="AB6" s="30" t="s">
        <v>20</v>
      </c>
      <c r="AC6" s="30" t="s">
        <v>21</v>
      </c>
      <c r="AD6" s="84"/>
      <c r="AE6" s="84"/>
      <c r="AF6" s="84"/>
    </row>
    <row r="7" spans="1:32" s="13" customFormat="1" ht="20.100000000000001" customHeight="1" thickTop="1" x14ac:dyDescent="0.3">
      <c r="A7" s="4">
        <f>ROW()-6</f>
        <v>1</v>
      </c>
      <c r="B7" s="5">
        <v>7</v>
      </c>
      <c r="C7" s="5">
        <v>27</v>
      </c>
      <c r="D7" s="12" t="s">
        <v>26</v>
      </c>
      <c r="E7" s="34" t="s">
        <v>61</v>
      </c>
      <c r="F7" s="6" t="s">
        <v>80</v>
      </c>
      <c r="G7" s="4" t="s">
        <v>81</v>
      </c>
      <c r="H7" s="4" t="s">
        <v>58</v>
      </c>
      <c r="I7" s="7">
        <f t="shared" ref="I7:I58" si="0">J7+K7</f>
        <v>700</v>
      </c>
      <c r="J7" s="8">
        <v>700</v>
      </c>
      <c r="K7" s="7">
        <f t="shared" ref="K7:K58" si="1">SUM(M7:Z7)</f>
        <v>0</v>
      </c>
      <c r="L7" s="9">
        <f t="shared" ref="L7:L58" si="2">K7/I7</f>
        <v>0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10"/>
      <c r="AA7" s="11">
        <v>20210715</v>
      </c>
      <c r="AB7" s="11">
        <v>3</v>
      </c>
      <c r="AC7" s="5" t="s">
        <v>186</v>
      </c>
      <c r="AD7" s="11" t="s">
        <v>188</v>
      </c>
      <c r="AE7" s="26" t="s">
        <v>189</v>
      </c>
      <c r="AF7" s="12"/>
    </row>
    <row r="8" spans="1:32" s="13" customFormat="1" ht="20.100000000000001" customHeight="1" x14ac:dyDescent="0.3">
      <c r="A8" s="4">
        <f t="shared" ref="A8:A58" si="3">ROW()-6</f>
        <v>2</v>
      </c>
      <c r="B8" s="5">
        <v>7</v>
      </c>
      <c r="C8" s="5">
        <v>27</v>
      </c>
      <c r="D8" s="12" t="s">
        <v>74</v>
      </c>
      <c r="E8" s="34" t="s">
        <v>190</v>
      </c>
      <c r="F8" s="6"/>
      <c r="G8" s="4" t="s">
        <v>76</v>
      </c>
      <c r="H8" s="4" t="s">
        <v>70</v>
      </c>
      <c r="I8" s="7">
        <f t="shared" si="0"/>
        <v>57151</v>
      </c>
      <c r="J8" s="8">
        <v>57140</v>
      </c>
      <c r="K8" s="7">
        <f t="shared" si="1"/>
        <v>11</v>
      </c>
      <c r="L8" s="9">
        <f t="shared" si="2"/>
        <v>1.9247257265839619E-4</v>
      </c>
      <c r="M8" s="27">
        <v>11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10"/>
      <c r="AA8" s="11">
        <v>20210726</v>
      </c>
      <c r="AB8" s="11">
        <v>11</v>
      </c>
      <c r="AC8" s="5" t="s">
        <v>186</v>
      </c>
      <c r="AD8" s="11" t="s">
        <v>188</v>
      </c>
      <c r="AE8" s="26" t="s">
        <v>189</v>
      </c>
      <c r="AF8" s="12"/>
    </row>
    <row r="9" spans="1:32" s="13" customFormat="1" ht="20.100000000000001" customHeight="1" x14ac:dyDescent="0.3">
      <c r="A9" s="4">
        <f t="shared" si="3"/>
        <v>3</v>
      </c>
      <c r="B9" s="5">
        <v>7</v>
      </c>
      <c r="C9" s="5">
        <v>27</v>
      </c>
      <c r="D9" s="12" t="s">
        <v>74</v>
      </c>
      <c r="E9" s="34" t="s">
        <v>190</v>
      </c>
      <c r="F9" s="6"/>
      <c r="G9" s="4" t="s">
        <v>76</v>
      </c>
      <c r="H9" s="4" t="s">
        <v>70</v>
      </c>
      <c r="I9" s="7">
        <f t="shared" si="0"/>
        <v>108174</v>
      </c>
      <c r="J9" s="8">
        <v>108150</v>
      </c>
      <c r="K9" s="7">
        <f t="shared" si="1"/>
        <v>24</v>
      </c>
      <c r="L9" s="9">
        <f t="shared" si="2"/>
        <v>2.2186477342060014E-4</v>
      </c>
      <c r="M9" s="27">
        <v>24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10"/>
      <c r="AA9" s="11">
        <v>20210726</v>
      </c>
      <c r="AB9" s="11">
        <v>11</v>
      </c>
      <c r="AC9" s="5" t="s">
        <v>187</v>
      </c>
      <c r="AD9" s="11" t="s">
        <v>188</v>
      </c>
      <c r="AE9" s="26" t="s">
        <v>189</v>
      </c>
      <c r="AF9" s="12"/>
    </row>
    <row r="10" spans="1:32" s="13" customFormat="1" ht="20.100000000000001" customHeight="1" x14ac:dyDescent="0.3">
      <c r="A10" s="4">
        <f t="shared" si="3"/>
        <v>4</v>
      </c>
      <c r="B10" s="5">
        <v>7</v>
      </c>
      <c r="C10" s="5">
        <v>27</v>
      </c>
      <c r="D10" s="12" t="s">
        <v>74</v>
      </c>
      <c r="E10" s="34" t="s">
        <v>190</v>
      </c>
      <c r="F10" s="6"/>
      <c r="G10" s="4" t="s">
        <v>76</v>
      </c>
      <c r="H10" s="4" t="s">
        <v>70</v>
      </c>
      <c r="I10" s="7">
        <f t="shared" si="0"/>
        <v>21293</v>
      </c>
      <c r="J10" s="8">
        <v>21290</v>
      </c>
      <c r="K10" s="7">
        <f t="shared" si="1"/>
        <v>3</v>
      </c>
      <c r="L10" s="9">
        <f t="shared" si="2"/>
        <v>1.408913727516085E-4</v>
      </c>
      <c r="M10" s="27">
        <v>3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10"/>
      <c r="AA10" s="11">
        <v>20210723</v>
      </c>
      <c r="AB10" s="5">
        <v>11</v>
      </c>
      <c r="AC10" s="5" t="s">
        <v>186</v>
      </c>
      <c r="AD10" s="11" t="s">
        <v>188</v>
      </c>
      <c r="AE10" s="26" t="s">
        <v>189</v>
      </c>
      <c r="AF10" s="12"/>
    </row>
    <row r="11" spans="1:32" s="13" customFormat="1" ht="20.100000000000001" customHeight="1" x14ac:dyDescent="0.3">
      <c r="A11" s="4">
        <f t="shared" si="3"/>
        <v>5</v>
      </c>
      <c r="B11" s="5">
        <v>7</v>
      </c>
      <c r="C11" s="5">
        <v>27</v>
      </c>
      <c r="D11" s="12" t="s">
        <v>26</v>
      </c>
      <c r="E11" s="34" t="s">
        <v>65</v>
      </c>
      <c r="F11" s="6" t="s">
        <v>176</v>
      </c>
      <c r="G11" s="4" t="s">
        <v>59</v>
      </c>
      <c r="H11" s="4" t="s">
        <v>192</v>
      </c>
      <c r="I11" s="7">
        <f t="shared" si="0"/>
        <v>14015</v>
      </c>
      <c r="J11" s="8">
        <v>14000</v>
      </c>
      <c r="K11" s="7">
        <f t="shared" si="1"/>
        <v>15</v>
      </c>
      <c r="L11" s="9">
        <f t="shared" si="2"/>
        <v>1.0702818408847663E-3</v>
      </c>
      <c r="M11" s="27"/>
      <c r="N11" s="27"/>
      <c r="O11" s="27"/>
      <c r="P11" s="27"/>
      <c r="Q11" s="27"/>
      <c r="R11" s="27"/>
      <c r="S11" s="27"/>
      <c r="T11" s="27">
        <v>7</v>
      </c>
      <c r="U11" s="27">
        <v>8</v>
      </c>
      <c r="V11" s="27"/>
      <c r="W11" s="27"/>
      <c r="X11" s="27"/>
      <c r="Y11" s="27"/>
      <c r="Z11" s="10"/>
      <c r="AA11" s="11">
        <v>20210726</v>
      </c>
      <c r="AB11" s="11">
        <v>34</v>
      </c>
      <c r="AC11" s="5" t="s">
        <v>186</v>
      </c>
      <c r="AD11" s="11" t="s">
        <v>188</v>
      </c>
      <c r="AE11" s="26" t="s">
        <v>191</v>
      </c>
      <c r="AF11" s="12"/>
    </row>
    <row r="12" spans="1:32" s="13" customFormat="1" ht="20.100000000000001" customHeight="1" x14ac:dyDescent="0.3">
      <c r="A12" s="4">
        <f t="shared" si="3"/>
        <v>6</v>
      </c>
      <c r="B12" s="5">
        <v>7</v>
      </c>
      <c r="C12" s="5">
        <v>27</v>
      </c>
      <c r="D12" s="12" t="s">
        <v>26</v>
      </c>
      <c r="E12" s="34" t="s">
        <v>193</v>
      </c>
      <c r="F12" s="6" t="s">
        <v>174</v>
      </c>
      <c r="G12" s="4" t="s">
        <v>59</v>
      </c>
      <c r="H12" s="4" t="s">
        <v>192</v>
      </c>
      <c r="I12" s="7">
        <f t="shared" si="0"/>
        <v>16400</v>
      </c>
      <c r="J12" s="8">
        <v>16400</v>
      </c>
      <c r="K12" s="7">
        <f t="shared" si="1"/>
        <v>0</v>
      </c>
      <c r="L12" s="9">
        <f t="shared" si="2"/>
        <v>0</v>
      </c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10"/>
      <c r="AA12" s="11">
        <v>20210727</v>
      </c>
      <c r="AB12" s="11">
        <v>35</v>
      </c>
      <c r="AC12" s="5" t="s">
        <v>187</v>
      </c>
      <c r="AD12" s="11" t="s">
        <v>188</v>
      </c>
      <c r="AE12" s="26" t="s">
        <v>191</v>
      </c>
      <c r="AF12" s="12"/>
    </row>
    <row r="13" spans="1:32" s="13" customFormat="1" ht="20.100000000000001" customHeight="1" x14ac:dyDescent="0.3">
      <c r="A13" s="4">
        <f t="shared" si="3"/>
        <v>7</v>
      </c>
      <c r="B13" s="5">
        <v>7</v>
      </c>
      <c r="C13" s="5">
        <v>27</v>
      </c>
      <c r="D13" s="12" t="s">
        <v>26</v>
      </c>
      <c r="E13" s="34" t="s">
        <v>193</v>
      </c>
      <c r="F13" s="6" t="s">
        <v>174</v>
      </c>
      <c r="G13" s="4" t="s">
        <v>59</v>
      </c>
      <c r="H13" s="4" t="s">
        <v>192</v>
      </c>
      <c r="I13" s="7">
        <f t="shared" si="0"/>
        <v>6718</v>
      </c>
      <c r="J13" s="8">
        <v>6700</v>
      </c>
      <c r="K13" s="7">
        <f t="shared" si="1"/>
        <v>18</v>
      </c>
      <c r="L13" s="9">
        <f t="shared" si="2"/>
        <v>2.6793688597796963E-3</v>
      </c>
      <c r="M13" s="27"/>
      <c r="N13" s="27"/>
      <c r="O13" s="27"/>
      <c r="P13" s="27"/>
      <c r="Q13" s="27"/>
      <c r="R13" s="27"/>
      <c r="S13" s="27"/>
      <c r="T13" s="27">
        <v>18</v>
      </c>
      <c r="U13" s="27"/>
      <c r="V13" s="27"/>
      <c r="W13" s="27"/>
      <c r="X13" s="27"/>
      <c r="Y13" s="27"/>
      <c r="Z13" s="10"/>
      <c r="AA13" s="11">
        <v>20210726</v>
      </c>
      <c r="AB13" s="11">
        <v>35</v>
      </c>
      <c r="AC13" s="5" t="s">
        <v>186</v>
      </c>
      <c r="AD13" s="11" t="s">
        <v>188</v>
      </c>
      <c r="AE13" s="26" t="s">
        <v>191</v>
      </c>
      <c r="AF13" s="12"/>
    </row>
    <row r="14" spans="1:32" s="13" customFormat="1" ht="20.100000000000001" customHeight="1" x14ac:dyDescent="0.3">
      <c r="A14" s="4">
        <f t="shared" si="3"/>
        <v>8</v>
      </c>
      <c r="B14" s="5">
        <v>7</v>
      </c>
      <c r="C14" s="5">
        <v>27</v>
      </c>
      <c r="D14" s="12" t="s">
        <v>26</v>
      </c>
      <c r="E14" s="34" t="s">
        <v>197</v>
      </c>
      <c r="F14" s="6" t="s">
        <v>195</v>
      </c>
      <c r="G14" s="4" t="s">
        <v>59</v>
      </c>
      <c r="H14" s="4" t="s">
        <v>196</v>
      </c>
      <c r="I14" s="7">
        <f t="shared" si="0"/>
        <v>1302</v>
      </c>
      <c r="J14" s="14">
        <v>1300</v>
      </c>
      <c r="K14" s="7">
        <f t="shared" si="1"/>
        <v>2</v>
      </c>
      <c r="L14" s="9">
        <f t="shared" si="2"/>
        <v>1.5360983102918587E-3</v>
      </c>
      <c r="M14" s="27"/>
      <c r="N14" s="27"/>
      <c r="O14" s="27"/>
      <c r="P14" s="27">
        <v>2</v>
      </c>
      <c r="Q14" s="27"/>
      <c r="R14" s="27"/>
      <c r="S14" s="27"/>
      <c r="T14" s="27"/>
      <c r="U14" s="27"/>
      <c r="V14" s="27"/>
      <c r="W14" s="27"/>
      <c r="X14" s="27"/>
      <c r="Y14" s="27"/>
      <c r="Z14" s="10"/>
      <c r="AA14" s="11">
        <v>20210727</v>
      </c>
      <c r="AB14" s="11">
        <v>36</v>
      </c>
      <c r="AC14" s="5" t="s">
        <v>187</v>
      </c>
      <c r="AD14" s="11" t="s">
        <v>188</v>
      </c>
      <c r="AE14" s="26" t="s">
        <v>191</v>
      </c>
      <c r="AF14" s="12"/>
    </row>
    <row r="15" spans="1:32" s="13" customFormat="1" ht="20.100000000000001" customHeight="1" x14ac:dyDescent="0.3">
      <c r="A15" s="4">
        <f t="shared" si="3"/>
        <v>9</v>
      </c>
      <c r="B15" s="5">
        <v>7</v>
      </c>
      <c r="C15" s="5">
        <v>27</v>
      </c>
      <c r="D15" s="6" t="s">
        <v>56</v>
      </c>
      <c r="E15" s="6" t="s">
        <v>57</v>
      </c>
      <c r="F15" s="6" t="s">
        <v>72</v>
      </c>
      <c r="G15" s="4" t="s">
        <v>53</v>
      </c>
      <c r="H15" s="4" t="s">
        <v>58</v>
      </c>
      <c r="I15" s="7">
        <f t="shared" si="0"/>
        <v>402</v>
      </c>
      <c r="J15" s="14">
        <v>400</v>
      </c>
      <c r="K15" s="7">
        <f t="shared" si="1"/>
        <v>2</v>
      </c>
      <c r="L15" s="9">
        <f t="shared" si="2"/>
        <v>4.9751243781094526E-3</v>
      </c>
      <c r="M15" s="27"/>
      <c r="N15" s="27"/>
      <c r="O15" s="27"/>
      <c r="P15" s="27"/>
      <c r="Q15" s="27"/>
      <c r="R15" s="27">
        <v>2</v>
      </c>
      <c r="S15" s="27"/>
      <c r="T15" s="27"/>
      <c r="U15" s="27"/>
      <c r="V15" s="27"/>
      <c r="W15" s="27"/>
      <c r="X15" s="27"/>
      <c r="Y15" s="27"/>
      <c r="Z15" s="10"/>
      <c r="AA15" s="11">
        <v>20210723</v>
      </c>
      <c r="AB15" s="11">
        <v>8</v>
      </c>
      <c r="AC15" s="5" t="s">
        <v>186</v>
      </c>
      <c r="AD15" s="11" t="s">
        <v>199</v>
      </c>
      <c r="AE15" s="26" t="s">
        <v>198</v>
      </c>
      <c r="AF15" s="12"/>
    </row>
    <row r="16" spans="1:32" s="13" customFormat="1" ht="20.100000000000001" customHeight="1" x14ac:dyDescent="0.3">
      <c r="A16" s="4">
        <f t="shared" si="3"/>
        <v>10</v>
      </c>
      <c r="B16" s="5">
        <v>7</v>
      </c>
      <c r="C16" s="5">
        <v>27</v>
      </c>
      <c r="D16" s="6" t="s">
        <v>56</v>
      </c>
      <c r="E16" s="6" t="s">
        <v>57</v>
      </c>
      <c r="F16" s="6" t="s">
        <v>200</v>
      </c>
      <c r="G16" s="4" t="s">
        <v>53</v>
      </c>
      <c r="H16" s="4" t="s">
        <v>58</v>
      </c>
      <c r="I16" s="7">
        <f t="shared" si="0"/>
        <v>2027</v>
      </c>
      <c r="J16" s="8">
        <v>2000</v>
      </c>
      <c r="K16" s="7">
        <f t="shared" si="1"/>
        <v>27</v>
      </c>
      <c r="L16" s="9">
        <f t="shared" si="2"/>
        <v>1.3320177602368031E-2</v>
      </c>
      <c r="M16" s="27">
        <v>3</v>
      </c>
      <c r="N16" s="27"/>
      <c r="O16" s="27"/>
      <c r="P16" s="27"/>
      <c r="Q16" s="27"/>
      <c r="R16" s="27">
        <v>24</v>
      </c>
      <c r="S16" s="27"/>
      <c r="T16" s="27"/>
      <c r="U16" s="27"/>
      <c r="V16" s="27"/>
      <c r="W16" s="27"/>
      <c r="X16" s="27"/>
      <c r="Y16" s="27"/>
      <c r="Z16" s="10"/>
      <c r="AA16" s="11">
        <v>20210726</v>
      </c>
      <c r="AB16" s="11">
        <v>8</v>
      </c>
      <c r="AC16" s="5" t="s">
        <v>186</v>
      </c>
      <c r="AD16" s="11" t="s">
        <v>199</v>
      </c>
      <c r="AE16" s="26" t="s">
        <v>198</v>
      </c>
      <c r="AF16" s="12"/>
    </row>
    <row r="17" spans="1:32" s="13" customFormat="1" ht="20.100000000000001" customHeight="1" x14ac:dyDescent="0.3">
      <c r="A17" s="4">
        <f t="shared" si="3"/>
        <v>11</v>
      </c>
      <c r="B17" s="5">
        <v>7</v>
      </c>
      <c r="C17" s="5">
        <v>27</v>
      </c>
      <c r="D17" s="6" t="s">
        <v>56</v>
      </c>
      <c r="E17" s="6" t="s">
        <v>57</v>
      </c>
      <c r="F17" s="6" t="s">
        <v>200</v>
      </c>
      <c r="G17" s="4" t="s">
        <v>53</v>
      </c>
      <c r="H17" s="4" t="s">
        <v>58</v>
      </c>
      <c r="I17" s="7">
        <f t="shared" si="0"/>
        <v>2082</v>
      </c>
      <c r="J17" s="8">
        <v>2000</v>
      </c>
      <c r="K17" s="7">
        <f t="shared" si="1"/>
        <v>82</v>
      </c>
      <c r="L17" s="9">
        <f t="shared" si="2"/>
        <v>3.9385206532180597E-2</v>
      </c>
      <c r="M17" s="27">
        <v>63</v>
      </c>
      <c r="N17" s="27"/>
      <c r="O17" s="27"/>
      <c r="P17" s="27"/>
      <c r="Q17" s="27"/>
      <c r="R17" s="27">
        <v>19</v>
      </c>
      <c r="S17" s="27"/>
      <c r="T17" s="27"/>
      <c r="U17" s="27"/>
      <c r="V17" s="27"/>
      <c r="W17" s="27"/>
      <c r="X17" s="27"/>
      <c r="Y17" s="27"/>
      <c r="Z17" s="10"/>
      <c r="AA17" s="11">
        <v>20210727</v>
      </c>
      <c r="AB17" s="11">
        <v>8</v>
      </c>
      <c r="AC17" s="5" t="s">
        <v>187</v>
      </c>
      <c r="AD17" s="11" t="s">
        <v>199</v>
      </c>
      <c r="AE17" s="26" t="s">
        <v>198</v>
      </c>
      <c r="AF17" s="12"/>
    </row>
    <row r="18" spans="1:32" s="13" customFormat="1" ht="20.100000000000001" customHeight="1" x14ac:dyDescent="0.3">
      <c r="A18" s="4">
        <f t="shared" si="3"/>
        <v>12</v>
      </c>
      <c r="B18" s="5">
        <v>7</v>
      </c>
      <c r="C18" s="5">
        <v>27</v>
      </c>
      <c r="D18" s="12" t="s">
        <v>56</v>
      </c>
      <c r="E18" s="34" t="s">
        <v>55</v>
      </c>
      <c r="F18" s="6" t="s">
        <v>201</v>
      </c>
      <c r="G18" s="4" t="s">
        <v>59</v>
      </c>
      <c r="H18" s="4" t="s">
        <v>58</v>
      </c>
      <c r="I18" s="7">
        <f t="shared" si="0"/>
        <v>2098</v>
      </c>
      <c r="J18" s="8">
        <v>1800</v>
      </c>
      <c r="K18" s="7">
        <f t="shared" si="1"/>
        <v>298</v>
      </c>
      <c r="L18" s="9">
        <f t="shared" si="2"/>
        <v>0.14204003813155386</v>
      </c>
      <c r="M18" s="27"/>
      <c r="N18" s="27"/>
      <c r="O18" s="27"/>
      <c r="P18" s="27">
        <v>91</v>
      </c>
      <c r="Q18" s="27"/>
      <c r="R18" s="27">
        <v>24</v>
      </c>
      <c r="S18" s="27"/>
      <c r="T18" s="27"/>
      <c r="U18" s="27"/>
      <c r="V18" s="27">
        <v>183</v>
      </c>
      <c r="W18" s="27"/>
      <c r="X18" s="27"/>
      <c r="Y18" s="27"/>
      <c r="Z18" s="10"/>
      <c r="AA18" s="11">
        <v>20210727</v>
      </c>
      <c r="AB18" s="11">
        <v>8</v>
      </c>
      <c r="AC18" s="5" t="s">
        <v>187</v>
      </c>
      <c r="AD18" s="11" t="s">
        <v>199</v>
      </c>
      <c r="AE18" s="26" t="s">
        <v>198</v>
      </c>
      <c r="AF18" s="12"/>
    </row>
    <row r="19" spans="1:32" s="13" customFormat="1" ht="20.100000000000001" customHeight="1" x14ac:dyDescent="0.3">
      <c r="A19" s="4">
        <f t="shared" si="3"/>
        <v>13</v>
      </c>
      <c r="B19" s="5">
        <v>7</v>
      </c>
      <c r="C19" s="5">
        <v>27</v>
      </c>
      <c r="D19" s="6" t="s">
        <v>26</v>
      </c>
      <c r="E19" s="6" t="s">
        <v>109</v>
      </c>
      <c r="F19" s="6" t="s">
        <v>110</v>
      </c>
      <c r="G19" s="4" t="s">
        <v>150</v>
      </c>
      <c r="H19" s="4" t="s">
        <v>58</v>
      </c>
      <c r="I19" s="7">
        <f t="shared" si="0"/>
        <v>101</v>
      </c>
      <c r="J19" s="8">
        <v>100</v>
      </c>
      <c r="K19" s="7">
        <f t="shared" si="1"/>
        <v>1</v>
      </c>
      <c r="L19" s="9">
        <f t="shared" si="2"/>
        <v>9.9009900990099011E-3</v>
      </c>
      <c r="M19" s="27"/>
      <c r="N19" s="27"/>
      <c r="O19" s="27"/>
      <c r="P19" s="27"/>
      <c r="Q19" s="27"/>
      <c r="R19" s="27"/>
      <c r="S19" s="27"/>
      <c r="T19" s="27"/>
      <c r="U19" s="27">
        <v>1</v>
      </c>
      <c r="V19" s="27"/>
      <c r="W19" s="27"/>
      <c r="X19" s="27"/>
      <c r="Y19" s="27"/>
      <c r="Z19" s="10"/>
      <c r="AA19" s="11">
        <v>20210723</v>
      </c>
      <c r="AB19" s="11">
        <v>8</v>
      </c>
      <c r="AC19" s="5" t="s">
        <v>187</v>
      </c>
      <c r="AD19" s="11" t="s">
        <v>199</v>
      </c>
      <c r="AE19" s="26" t="s">
        <v>198</v>
      </c>
      <c r="AF19" s="12"/>
    </row>
    <row r="20" spans="1:32" s="13" customFormat="1" ht="20.100000000000001" customHeight="1" x14ac:dyDescent="0.3">
      <c r="A20" s="4">
        <f t="shared" si="3"/>
        <v>14</v>
      </c>
      <c r="B20" s="5">
        <v>7</v>
      </c>
      <c r="C20" s="5">
        <v>27</v>
      </c>
      <c r="D20" s="12" t="s">
        <v>56</v>
      </c>
      <c r="E20" s="34" t="s">
        <v>63</v>
      </c>
      <c r="F20" s="6" t="s">
        <v>151</v>
      </c>
      <c r="G20" s="4" t="s">
        <v>53</v>
      </c>
      <c r="H20" s="4" t="s">
        <v>68</v>
      </c>
      <c r="I20" s="7">
        <f t="shared" si="0"/>
        <v>100</v>
      </c>
      <c r="J20" s="8">
        <v>100</v>
      </c>
      <c r="K20" s="7">
        <f t="shared" si="1"/>
        <v>0</v>
      </c>
      <c r="L20" s="9">
        <f t="shared" si="2"/>
        <v>0</v>
      </c>
      <c r="M20" s="27"/>
      <c r="N20" s="27"/>
      <c r="O20" s="27"/>
      <c r="P20" s="4"/>
      <c r="Q20" s="27"/>
      <c r="R20" s="27"/>
      <c r="S20" s="27"/>
      <c r="T20" s="27"/>
      <c r="U20" s="27"/>
      <c r="V20" s="27"/>
      <c r="W20" s="27"/>
      <c r="X20" s="27"/>
      <c r="Y20" s="27"/>
      <c r="Z20" s="10"/>
      <c r="AA20" s="11">
        <v>20210726</v>
      </c>
      <c r="AB20" s="11"/>
      <c r="AC20" s="5"/>
      <c r="AD20" s="11" t="s">
        <v>199</v>
      </c>
      <c r="AE20" s="26" t="s">
        <v>198</v>
      </c>
      <c r="AF20" s="12"/>
    </row>
    <row r="21" spans="1:32" s="13" customFormat="1" ht="20.100000000000001" customHeight="1" x14ac:dyDescent="0.3">
      <c r="A21" s="4">
        <f t="shared" si="3"/>
        <v>15</v>
      </c>
      <c r="B21" s="5">
        <v>7</v>
      </c>
      <c r="C21" s="5">
        <v>27</v>
      </c>
      <c r="D21" s="12" t="s">
        <v>26</v>
      </c>
      <c r="E21" s="34" t="s">
        <v>61</v>
      </c>
      <c r="F21" s="6" t="s">
        <v>90</v>
      </c>
      <c r="G21" s="4" t="s">
        <v>62</v>
      </c>
      <c r="H21" s="4" t="s">
        <v>58</v>
      </c>
      <c r="I21" s="7">
        <f t="shared" si="0"/>
        <v>100</v>
      </c>
      <c r="J21" s="8">
        <v>100</v>
      </c>
      <c r="K21" s="7">
        <f t="shared" si="1"/>
        <v>0</v>
      </c>
      <c r="L21" s="9">
        <f t="shared" si="2"/>
        <v>0</v>
      </c>
      <c r="M21" s="6"/>
      <c r="N21" s="6"/>
      <c r="O21" s="6"/>
      <c r="P21" s="27"/>
      <c r="Q21" s="4"/>
      <c r="R21" s="27"/>
      <c r="S21" s="27"/>
      <c r="T21" s="27"/>
      <c r="U21" s="27"/>
      <c r="V21" s="27"/>
      <c r="W21" s="27"/>
      <c r="X21" s="27"/>
      <c r="Y21" s="27"/>
      <c r="Z21" s="10"/>
      <c r="AA21" s="11">
        <v>20210419</v>
      </c>
      <c r="AB21" s="11"/>
      <c r="AC21" s="5"/>
      <c r="AD21" s="11" t="s">
        <v>199</v>
      </c>
      <c r="AE21" s="26" t="s">
        <v>198</v>
      </c>
      <c r="AF21" s="12"/>
    </row>
    <row r="22" spans="1:32" s="13" customFormat="1" ht="20.100000000000001" customHeight="1" x14ac:dyDescent="0.3">
      <c r="A22" s="4">
        <f t="shared" si="3"/>
        <v>16</v>
      </c>
      <c r="B22" s="5">
        <v>7</v>
      </c>
      <c r="C22" s="5">
        <v>27</v>
      </c>
      <c r="D22" s="12" t="s">
        <v>56</v>
      </c>
      <c r="E22" s="6" t="s">
        <v>197</v>
      </c>
      <c r="F22" s="6" t="s">
        <v>155</v>
      </c>
      <c r="G22" s="4" t="s">
        <v>156</v>
      </c>
      <c r="H22" s="4" t="s">
        <v>58</v>
      </c>
      <c r="I22" s="7">
        <f t="shared" si="0"/>
        <v>146</v>
      </c>
      <c r="J22" s="8">
        <v>103</v>
      </c>
      <c r="K22" s="7">
        <f t="shared" si="1"/>
        <v>43</v>
      </c>
      <c r="L22" s="9">
        <f t="shared" si="2"/>
        <v>0.29452054794520549</v>
      </c>
      <c r="M22" s="27">
        <v>29</v>
      </c>
      <c r="N22" s="27"/>
      <c r="O22" s="27"/>
      <c r="P22" s="27">
        <v>14</v>
      </c>
      <c r="Q22" s="27"/>
      <c r="R22" s="27"/>
      <c r="S22" s="27"/>
      <c r="T22" s="27"/>
      <c r="U22" s="27"/>
      <c r="V22" s="27"/>
      <c r="W22" s="27"/>
      <c r="X22" s="27"/>
      <c r="Y22" s="27"/>
      <c r="Z22" s="10"/>
      <c r="AA22" s="11">
        <v>20210726</v>
      </c>
      <c r="AB22" s="11">
        <v>9</v>
      </c>
      <c r="AC22" s="5" t="s">
        <v>187</v>
      </c>
      <c r="AD22" s="11" t="s">
        <v>199</v>
      </c>
      <c r="AE22" s="26" t="s">
        <v>202</v>
      </c>
      <c r="AF22" s="12" t="s">
        <v>205</v>
      </c>
    </row>
    <row r="23" spans="1:32" s="13" customFormat="1" ht="20.100000000000001" customHeight="1" x14ac:dyDescent="0.3">
      <c r="A23" s="4">
        <f t="shared" si="3"/>
        <v>17</v>
      </c>
      <c r="B23" s="5">
        <v>7</v>
      </c>
      <c r="C23" s="5">
        <v>27</v>
      </c>
      <c r="D23" s="6" t="s">
        <v>56</v>
      </c>
      <c r="E23" s="6" t="s">
        <v>55</v>
      </c>
      <c r="F23" s="6" t="s">
        <v>82</v>
      </c>
      <c r="G23" s="4" t="s">
        <v>53</v>
      </c>
      <c r="H23" s="4" t="s">
        <v>58</v>
      </c>
      <c r="I23" s="7">
        <f t="shared" si="0"/>
        <v>50</v>
      </c>
      <c r="J23" s="8">
        <v>50</v>
      </c>
      <c r="K23" s="7">
        <f t="shared" si="1"/>
        <v>0</v>
      </c>
      <c r="L23" s="9">
        <f t="shared" si="2"/>
        <v>0</v>
      </c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10"/>
      <c r="AA23" s="11">
        <v>20210721</v>
      </c>
      <c r="AB23" s="11" t="s">
        <v>203</v>
      </c>
      <c r="AC23" s="5"/>
      <c r="AD23" s="11" t="s">
        <v>199</v>
      </c>
      <c r="AE23" s="26" t="s">
        <v>202</v>
      </c>
      <c r="AF23" s="12"/>
    </row>
    <row r="24" spans="1:32" s="13" customFormat="1" ht="20.100000000000001" customHeight="1" x14ac:dyDescent="0.3">
      <c r="A24" s="4">
        <f t="shared" si="3"/>
        <v>18</v>
      </c>
      <c r="B24" s="5">
        <v>7</v>
      </c>
      <c r="C24" s="5">
        <v>27</v>
      </c>
      <c r="D24" s="12" t="s">
        <v>26</v>
      </c>
      <c r="E24" s="34" t="s">
        <v>193</v>
      </c>
      <c r="F24" s="6" t="s">
        <v>207</v>
      </c>
      <c r="G24" s="4" t="s">
        <v>206</v>
      </c>
      <c r="H24" s="4" t="s">
        <v>58</v>
      </c>
      <c r="I24" s="7">
        <f t="shared" si="0"/>
        <v>8</v>
      </c>
      <c r="J24" s="8">
        <v>8</v>
      </c>
      <c r="K24" s="7">
        <f t="shared" si="1"/>
        <v>0</v>
      </c>
      <c r="L24" s="9">
        <f t="shared" si="2"/>
        <v>0</v>
      </c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10"/>
      <c r="AA24" s="11">
        <v>20210726</v>
      </c>
      <c r="AB24" s="11" t="s">
        <v>204</v>
      </c>
      <c r="AC24" s="5"/>
      <c r="AD24" s="11" t="s">
        <v>199</v>
      </c>
      <c r="AE24" s="26" t="s">
        <v>202</v>
      </c>
      <c r="AF24" s="12"/>
    </row>
    <row r="25" spans="1:32" s="13" customFormat="1" ht="20.100000000000001" customHeight="1" x14ac:dyDescent="0.3">
      <c r="A25" s="4">
        <f t="shared" si="3"/>
        <v>19</v>
      </c>
      <c r="B25" s="5">
        <v>7</v>
      </c>
      <c r="C25" s="5">
        <v>27</v>
      </c>
      <c r="D25" s="12" t="s">
        <v>56</v>
      </c>
      <c r="E25" s="34" t="s">
        <v>64</v>
      </c>
      <c r="F25" s="6" t="s">
        <v>73</v>
      </c>
      <c r="G25" s="4" t="s">
        <v>54</v>
      </c>
      <c r="H25" s="4" t="s">
        <v>58</v>
      </c>
      <c r="I25" s="7">
        <f t="shared" si="0"/>
        <v>6687</v>
      </c>
      <c r="J25" s="8">
        <v>6610</v>
      </c>
      <c r="K25" s="7">
        <f t="shared" si="1"/>
        <v>77</v>
      </c>
      <c r="L25" s="9">
        <f t="shared" si="2"/>
        <v>1.1514879617167639E-2</v>
      </c>
      <c r="M25" s="27">
        <v>30</v>
      </c>
      <c r="N25" s="27"/>
      <c r="O25" s="27"/>
      <c r="P25" s="27"/>
      <c r="Q25" s="27"/>
      <c r="R25" s="27">
        <v>45</v>
      </c>
      <c r="S25" s="27"/>
      <c r="T25" s="27"/>
      <c r="U25" s="27">
        <v>2</v>
      </c>
      <c r="V25" s="27"/>
      <c r="W25" s="27"/>
      <c r="X25" s="27"/>
      <c r="Y25" s="27"/>
      <c r="Z25" s="10"/>
      <c r="AA25" s="11">
        <v>20210726</v>
      </c>
      <c r="AB25" s="11">
        <v>15</v>
      </c>
      <c r="AC25" s="5" t="s">
        <v>186</v>
      </c>
      <c r="AD25" s="11" t="s">
        <v>199</v>
      </c>
      <c r="AE25" s="26" t="s">
        <v>208</v>
      </c>
      <c r="AF25" s="12"/>
    </row>
    <row r="26" spans="1:32" s="13" customFormat="1" ht="20.100000000000001" customHeight="1" x14ac:dyDescent="0.3">
      <c r="A26" s="4">
        <f t="shared" si="3"/>
        <v>20</v>
      </c>
      <c r="B26" s="5">
        <v>7</v>
      </c>
      <c r="C26" s="5">
        <v>27</v>
      </c>
      <c r="D26" s="12" t="s">
        <v>26</v>
      </c>
      <c r="E26" s="6" t="s">
        <v>57</v>
      </c>
      <c r="F26" s="6" t="s">
        <v>85</v>
      </c>
      <c r="G26" s="4" t="s">
        <v>86</v>
      </c>
      <c r="H26" s="4" t="s">
        <v>58</v>
      </c>
      <c r="I26" s="7">
        <f t="shared" si="0"/>
        <v>2085</v>
      </c>
      <c r="J26" s="10">
        <v>2010</v>
      </c>
      <c r="K26" s="7">
        <f t="shared" si="1"/>
        <v>75</v>
      </c>
      <c r="L26" s="9">
        <f t="shared" si="2"/>
        <v>3.5971223021582732E-2</v>
      </c>
      <c r="M26" s="27">
        <v>20</v>
      </c>
      <c r="N26" s="6"/>
      <c r="O26" s="6"/>
      <c r="P26" s="4">
        <v>20</v>
      </c>
      <c r="Q26" s="4"/>
      <c r="R26" s="27">
        <v>35</v>
      </c>
      <c r="S26" s="27"/>
      <c r="T26" s="27"/>
      <c r="U26" s="27"/>
      <c r="V26" s="27"/>
      <c r="W26" s="27"/>
      <c r="X26" s="27"/>
      <c r="Y26" s="27"/>
      <c r="Z26" s="10"/>
      <c r="AA26" s="11">
        <v>20210727</v>
      </c>
      <c r="AB26" s="11">
        <v>4</v>
      </c>
      <c r="AC26" s="5" t="s">
        <v>187</v>
      </c>
      <c r="AD26" s="11" t="s">
        <v>199</v>
      </c>
      <c r="AE26" s="26" t="s">
        <v>208</v>
      </c>
      <c r="AF26" s="12"/>
    </row>
    <row r="27" spans="1:32" s="13" customFormat="1" ht="20.100000000000001" customHeight="1" x14ac:dyDescent="0.3">
      <c r="A27" s="4">
        <f t="shared" si="3"/>
        <v>21</v>
      </c>
      <c r="B27" s="5">
        <v>7</v>
      </c>
      <c r="C27" s="5">
        <v>27</v>
      </c>
      <c r="D27" s="12" t="s">
        <v>26</v>
      </c>
      <c r="E27" s="6" t="s">
        <v>63</v>
      </c>
      <c r="F27" s="6" t="s">
        <v>209</v>
      </c>
      <c r="G27" s="4" t="s">
        <v>221</v>
      </c>
      <c r="H27" s="4" t="s">
        <v>192</v>
      </c>
      <c r="I27" s="7">
        <f t="shared" si="0"/>
        <v>150</v>
      </c>
      <c r="J27" s="23">
        <v>150</v>
      </c>
      <c r="K27" s="7">
        <f t="shared" si="1"/>
        <v>0</v>
      </c>
      <c r="L27" s="9">
        <f t="shared" si="2"/>
        <v>0</v>
      </c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10"/>
      <c r="AA27" s="11">
        <v>20210708</v>
      </c>
      <c r="AB27" s="11" t="s">
        <v>211</v>
      </c>
      <c r="AC27" s="5"/>
      <c r="AD27" s="11" t="s">
        <v>199</v>
      </c>
      <c r="AE27" s="26" t="s">
        <v>208</v>
      </c>
      <c r="AF27" s="12"/>
    </row>
    <row r="28" spans="1:32" s="13" customFormat="1" ht="20.100000000000001" customHeight="1" x14ac:dyDescent="0.3">
      <c r="A28" s="4">
        <f t="shared" si="3"/>
        <v>22</v>
      </c>
      <c r="B28" s="5">
        <v>7</v>
      </c>
      <c r="C28" s="5">
        <v>27</v>
      </c>
      <c r="D28" s="12" t="s">
        <v>26</v>
      </c>
      <c r="E28" s="6" t="s">
        <v>63</v>
      </c>
      <c r="F28" s="6" t="s">
        <v>210</v>
      </c>
      <c r="G28" s="4" t="s">
        <v>150</v>
      </c>
      <c r="H28" s="4" t="s">
        <v>58</v>
      </c>
      <c r="I28" s="7">
        <f t="shared" si="0"/>
        <v>150</v>
      </c>
      <c r="J28" s="23">
        <v>150</v>
      </c>
      <c r="K28" s="7">
        <f t="shared" ref="K28" si="4">SUM(M28:Z28)</f>
        <v>0</v>
      </c>
      <c r="L28" s="9">
        <f t="shared" ref="L28" si="5">K28/I28</f>
        <v>0</v>
      </c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10"/>
      <c r="AA28" s="11">
        <v>20210607</v>
      </c>
      <c r="AB28" s="11" t="s">
        <v>212</v>
      </c>
      <c r="AC28" s="5"/>
      <c r="AD28" s="11" t="s">
        <v>199</v>
      </c>
      <c r="AE28" s="26" t="s">
        <v>208</v>
      </c>
      <c r="AF28" s="12"/>
    </row>
    <row r="29" spans="1:32" s="13" customFormat="1" ht="20.100000000000001" customHeight="1" x14ac:dyDescent="0.3">
      <c r="A29" s="4">
        <f t="shared" si="3"/>
        <v>23</v>
      </c>
      <c r="B29" s="5">
        <v>7</v>
      </c>
      <c r="C29" s="5">
        <v>27</v>
      </c>
      <c r="D29" s="12" t="s">
        <v>56</v>
      </c>
      <c r="E29" s="34" t="s">
        <v>61</v>
      </c>
      <c r="F29" s="6" t="s">
        <v>117</v>
      </c>
      <c r="G29" s="4" t="s">
        <v>54</v>
      </c>
      <c r="H29" s="4" t="s">
        <v>58</v>
      </c>
      <c r="I29" s="7">
        <f t="shared" si="0"/>
        <v>150</v>
      </c>
      <c r="J29" s="23">
        <v>150</v>
      </c>
      <c r="K29" s="7">
        <f t="shared" si="1"/>
        <v>0</v>
      </c>
      <c r="L29" s="9">
        <f t="shared" si="2"/>
        <v>0</v>
      </c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10"/>
      <c r="AA29" s="11">
        <v>20210724</v>
      </c>
      <c r="AB29" s="11" t="s">
        <v>213</v>
      </c>
      <c r="AC29" s="5"/>
      <c r="AD29" s="11" t="s">
        <v>188</v>
      </c>
      <c r="AE29" s="26" t="s">
        <v>208</v>
      </c>
      <c r="AF29" s="12"/>
    </row>
    <row r="30" spans="1:32" s="13" customFormat="1" ht="20.100000000000001" customHeight="1" x14ac:dyDescent="0.3">
      <c r="A30" s="4">
        <f t="shared" si="3"/>
        <v>24</v>
      </c>
      <c r="B30" s="5">
        <v>7</v>
      </c>
      <c r="C30" s="5">
        <v>27</v>
      </c>
      <c r="D30" s="6" t="s">
        <v>56</v>
      </c>
      <c r="E30" s="6" t="s">
        <v>63</v>
      </c>
      <c r="F30" s="6" t="s">
        <v>77</v>
      </c>
      <c r="G30" s="4" t="s">
        <v>78</v>
      </c>
      <c r="H30" s="4" t="s">
        <v>79</v>
      </c>
      <c r="I30" s="7">
        <f t="shared" si="0"/>
        <v>4479</v>
      </c>
      <c r="J30" s="23">
        <v>4084</v>
      </c>
      <c r="K30" s="7">
        <f t="shared" si="1"/>
        <v>395</v>
      </c>
      <c r="L30" s="9">
        <f t="shared" si="2"/>
        <v>8.8189327974994416E-2</v>
      </c>
      <c r="M30" s="27">
        <v>10</v>
      </c>
      <c r="N30" s="27"/>
      <c r="O30" s="27"/>
      <c r="P30" s="27">
        <v>109</v>
      </c>
      <c r="Q30" s="27"/>
      <c r="R30" s="27"/>
      <c r="S30" s="27"/>
      <c r="T30" s="27">
        <v>76</v>
      </c>
      <c r="U30" s="27"/>
      <c r="V30" s="27"/>
      <c r="W30" s="27"/>
      <c r="X30" s="27"/>
      <c r="Y30" s="27"/>
      <c r="Z30" s="10">
        <v>200</v>
      </c>
      <c r="AA30" s="11">
        <v>20210726</v>
      </c>
      <c r="AB30" s="11">
        <v>1</v>
      </c>
      <c r="AC30" s="5" t="s">
        <v>186</v>
      </c>
      <c r="AD30" s="11" t="s">
        <v>199</v>
      </c>
      <c r="AE30" s="26" t="s">
        <v>214</v>
      </c>
      <c r="AF30" s="12"/>
    </row>
    <row r="31" spans="1:32" s="13" customFormat="1" ht="20.100000000000001" customHeight="1" x14ac:dyDescent="0.3">
      <c r="A31" s="4">
        <f t="shared" si="3"/>
        <v>25</v>
      </c>
      <c r="B31" s="5">
        <v>7</v>
      </c>
      <c r="C31" s="5">
        <v>27</v>
      </c>
      <c r="D31" s="12" t="s">
        <v>26</v>
      </c>
      <c r="E31" s="34" t="s">
        <v>105</v>
      </c>
      <c r="F31" s="6" t="s">
        <v>106</v>
      </c>
      <c r="G31" s="4" t="s">
        <v>220</v>
      </c>
      <c r="H31" s="4" t="s">
        <v>58</v>
      </c>
      <c r="I31" s="7">
        <f t="shared" ref="I31" si="6">J31+K31</f>
        <v>100</v>
      </c>
      <c r="J31" s="23">
        <v>100</v>
      </c>
      <c r="K31" s="7">
        <f t="shared" si="1"/>
        <v>0</v>
      </c>
      <c r="L31" s="9">
        <f t="shared" si="2"/>
        <v>0</v>
      </c>
      <c r="M31" s="33"/>
      <c r="N31" s="6"/>
      <c r="O31" s="6"/>
      <c r="P31" s="4"/>
      <c r="Q31" s="4"/>
      <c r="R31" s="27"/>
      <c r="S31" s="27"/>
      <c r="T31" s="27"/>
      <c r="U31" s="27"/>
      <c r="V31" s="27"/>
      <c r="W31" s="27"/>
      <c r="X31" s="27"/>
      <c r="Y31" s="27"/>
      <c r="Z31" s="10"/>
      <c r="AA31" s="11">
        <v>20210726</v>
      </c>
      <c r="AB31" s="11" t="s">
        <v>212</v>
      </c>
      <c r="AC31" s="5"/>
      <c r="AD31" s="11" t="s">
        <v>199</v>
      </c>
      <c r="AE31" s="26" t="s">
        <v>214</v>
      </c>
      <c r="AF31" s="12" t="s">
        <v>227</v>
      </c>
    </row>
    <row r="32" spans="1:32" s="13" customFormat="1" ht="20.100000000000001" customHeight="1" x14ac:dyDescent="0.3">
      <c r="A32" s="4">
        <f t="shared" si="3"/>
        <v>26</v>
      </c>
      <c r="B32" s="5">
        <v>7</v>
      </c>
      <c r="C32" s="5">
        <v>27</v>
      </c>
      <c r="D32" s="12" t="s">
        <v>28</v>
      </c>
      <c r="E32" s="34" t="s">
        <v>55</v>
      </c>
      <c r="F32" s="6" t="s">
        <v>170</v>
      </c>
      <c r="G32" s="4"/>
      <c r="H32" s="4" t="s">
        <v>58</v>
      </c>
      <c r="I32" s="7">
        <f t="shared" ref="I32" si="7">J32+K32</f>
        <v>3000</v>
      </c>
      <c r="J32" s="10">
        <v>3000</v>
      </c>
      <c r="K32" s="7">
        <f t="shared" si="1"/>
        <v>0</v>
      </c>
      <c r="L32" s="9">
        <f t="shared" si="2"/>
        <v>0</v>
      </c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10"/>
      <c r="AA32" s="11">
        <v>20210705</v>
      </c>
      <c r="AB32" s="11" t="s">
        <v>215</v>
      </c>
      <c r="AC32" s="5"/>
      <c r="AD32" s="11" t="s">
        <v>188</v>
      </c>
      <c r="AE32" s="26" t="s">
        <v>214</v>
      </c>
      <c r="AF32" s="24" t="s">
        <v>227</v>
      </c>
    </row>
    <row r="33" spans="1:32" s="13" customFormat="1" ht="20.100000000000001" customHeight="1" x14ac:dyDescent="0.3">
      <c r="A33" s="4">
        <f t="shared" si="3"/>
        <v>27</v>
      </c>
      <c r="B33" s="5">
        <v>7</v>
      </c>
      <c r="C33" s="5">
        <v>27</v>
      </c>
      <c r="D33" s="12" t="s">
        <v>219</v>
      </c>
      <c r="E33" s="34" t="s">
        <v>218</v>
      </c>
      <c r="F33" s="6" t="s">
        <v>217</v>
      </c>
      <c r="G33" s="4" t="s">
        <v>216</v>
      </c>
      <c r="H33" s="4" t="s">
        <v>58</v>
      </c>
      <c r="I33" s="7">
        <f t="shared" ref="I33" si="8">J33+K33</f>
        <v>50</v>
      </c>
      <c r="J33" s="8">
        <v>50</v>
      </c>
      <c r="K33" s="7">
        <f t="shared" si="1"/>
        <v>0</v>
      </c>
      <c r="L33" s="9">
        <f t="shared" si="2"/>
        <v>0</v>
      </c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10"/>
      <c r="AA33" s="11">
        <v>20210727</v>
      </c>
      <c r="AB33" s="11">
        <v>6</v>
      </c>
      <c r="AC33" s="5" t="s">
        <v>187</v>
      </c>
      <c r="AD33" s="11" t="s">
        <v>199</v>
      </c>
      <c r="AE33" s="26" t="s">
        <v>214</v>
      </c>
      <c r="AF33" s="12" t="s">
        <v>228</v>
      </c>
    </row>
    <row r="34" spans="1:32" s="13" customFormat="1" ht="20.100000000000001" customHeight="1" x14ac:dyDescent="0.3">
      <c r="A34" s="4">
        <f t="shared" si="3"/>
        <v>28</v>
      </c>
      <c r="B34" s="5">
        <v>7</v>
      </c>
      <c r="C34" s="5">
        <v>27</v>
      </c>
      <c r="D34" s="12" t="s">
        <v>219</v>
      </c>
      <c r="E34" s="34" t="s">
        <v>223</v>
      </c>
      <c r="F34" s="6" t="s">
        <v>222</v>
      </c>
      <c r="G34" s="4" t="s">
        <v>150</v>
      </c>
      <c r="H34" s="4" t="s">
        <v>58</v>
      </c>
      <c r="I34" s="7">
        <f t="shared" ref="I34" si="9">J34+K34</f>
        <v>55</v>
      </c>
      <c r="J34" s="8">
        <v>50</v>
      </c>
      <c r="K34" s="7">
        <f t="shared" si="1"/>
        <v>5</v>
      </c>
      <c r="L34" s="9">
        <f t="shared" si="2"/>
        <v>9.0909090909090912E-2</v>
      </c>
      <c r="M34" s="27"/>
      <c r="N34" s="27"/>
      <c r="O34" s="27"/>
      <c r="P34" s="27"/>
      <c r="Q34" s="27"/>
      <c r="R34" s="27">
        <v>5</v>
      </c>
      <c r="S34" s="27"/>
      <c r="T34" s="27"/>
      <c r="U34" s="27"/>
      <c r="V34" s="27"/>
      <c r="W34" s="27"/>
      <c r="X34" s="27"/>
      <c r="Y34" s="27"/>
      <c r="Z34" s="10"/>
      <c r="AA34" s="11">
        <v>20210726</v>
      </c>
      <c r="AB34" s="11">
        <v>3</v>
      </c>
      <c r="AC34" s="5" t="s">
        <v>187</v>
      </c>
      <c r="AD34" s="11" t="s">
        <v>199</v>
      </c>
      <c r="AE34" s="26" t="s">
        <v>214</v>
      </c>
      <c r="AF34" s="12" t="s">
        <v>228</v>
      </c>
    </row>
    <row r="35" spans="1:32" s="13" customFormat="1" ht="20.100000000000001" customHeight="1" x14ac:dyDescent="0.3">
      <c r="A35" s="4">
        <f t="shared" si="3"/>
        <v>29</v>
      </c>
      <c r="B35" s="5">
        <v>7</v>
      </c>
      <c r="C35" s="5">
        <v>27</v>
      </c>
      <c r="D35" s="12" t="s">
        <v>219</v>
      </c>
      <c r="E35" s="34" t="s">
        <v>225</v>
      </c>
      <c r="F35" s="6" t="s">
        <v>224</v>
      </c>
      <c r="G35" s="4" t="s">
        <v>150</v>
      </c>
      <c r="H35" s="4" t="s">
        <v>58</v>
      </c>
      <c r="I35" s="7">
        <f t="shared" ref="I35" si="10">J35+K35</f>
        <v>50</v>
      </c>
      <c r="J35" s="8">
        <v>50</v>
      </c>
      <c r="K35" s="7">
        <f t="shared" si="1"/>
        <v>0</v>
      </c>
      <c r="L35" s="9">
        <f t="shared" si="2"/>
        <v>0</v>
      </c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10"/>
      <c r="AA35" s="11">
        <v>20210726</v>
      </c>
      <c r="AB35" s="11">
        <v>6</v>
      </c>
      <c r="AC35" s="5" t="s">
        <v>187</v>
      </c>
      <c r="AD35" s="11" t="s">
        <v>199</v>
      </c>
      <c r="AE35" s="26" t="s">
        <v>214</v>
      </c>
      <c r="AF35" s="12" t="s">
        <v>228</v>
      </c>
    </row>
    <row r="36" spans="1:32" s="13" customFormat="1" ht="20.100000000000001" customHeight="1" x14ac:dyDescent="0.3">
      <c r="A36" s="4">
        <f t="shared" si="3"/>
        <v>30</v>
      </c>
      <c r="B36" s="5">
        <v>7</v>
      </c>
      <c r="C36" s="5">
        <v>27</v>
      </c>
      <c r="D36" s="12" t="s">
        <v>219</v>
      </c>
      <c r="E36" s="39" t="s">
        <v>197</v>
      </c>
      <c r="F36" s="6" t="s">
        <v>226</v>
      </c>
      <c r="G36" s="4" t="s">
        <v>150</v>
      </c>
      <c r="H36" s="4" t="s">
        <v>58</v>
      </c>
      <c r="I36" s="7">
        <f t="shared" ref="I36:I51" si="11">J36+K36</f>
        <v>50</v>
      </c>
      <c r="J36" s="8">
        <v>50</v>
      </c>
      <c r="K36" s="7">
        <f t="shared" si="1"/>
        <v>0</v>
      </c>
      <c r="L36" s="9">
        <f t="shared" si="2"/>
        <v>0</v>
      </c>
      <c r="M36" s="6"/>
      <c r="N36" s="6"/>
      <c r="O36" s="6"/>
      <c r="P36" s="4"/>
      <c r="Q36" s="4"/>
      <c r="R36" s="27"/>
      <c r="S36" s="27"/>
      <c r="T36" s="27"/>
      <c r="U36" s="27"/>
      <c r="V36" s="27"/>
      <c r="W36" s="27"/>
      <c r="X36" s="27"/>
      <c r="Y36" s="27"/>
      <c r="Z36" s="10"/>
      <c r="AA36" s="11">
        <v>20210723</v>
      </c>
      <c r="AB36" s="11">
        <v>4</v>
      </c>
      <c r="AC36" s="5" t="s">
        <v>187</v>
      </c>
      <c r="AD36" s="11" t="s">
        <v>188</v>
      </c>
      <c r="AE36" s="26" t="s">
        <v>214</v>
      </c>
      <c r="AF36" s="12" t="s">
        <v>228</v>
      </c>
    </row>
    <row r="37" spans="1:32" s="13" customFormat="1" ht="20.100000000000001" customHeight="1" x14ac:dyDescent="0.3">
      <c r="A37" s="4">
        <f t="shared" si="3"/>
        <v>31</v>
      </c>
      <c r="B37" s="5">
        <v>7</v>
      </c>
      <c r="C37" s="5">
        <v>27</v>
      </c>
      <c r="D37" s="6" t="s">
        <v>56</v>
      </c>
      <c r="E37" s="6" t="s">
        <v>63</v>
      </c>
      <c r="F37" s="6" t="s">
        <v>77</v>
      </c>
      <c r="G37" s="4" t="s">
        <v>78</v>
      </c>
      <c r="H37" s="4" t="s">
        <v>79</v>
      </c>
      <c r="I37" s="7">
        <f t="shared" si="11"/>
        <v>2100</v>
      </c>
      <c r="J37" s="8">
        <v>2030</v>
      </c>
      <c r="K37" s="7">
        <f t="shared" si="1"/>
        <v>70</v>
      </c>
      <c r="L37" s="9">
        <f t="shared" si="2"/>
        <v>3.3333333333333333E-2</v>
      </c>
      <c r="M37" s="6"/>
      <c r="N37" s="6"/>
      <c r="O37" s="6"/>
      <c r="P37" s="4">
        <v>24</v>
      </c>
      <c r="Q37" s="4"/>
      <c r="R37" s="27">
        <v>19</v>
      </c>
      <c r="S37" s="27"/>
      <c r="T37" s="27">
        <v>11</v>
      </c>
      <c r="U37" s="27"/>
      <c r="V37" s="27"/>
      <c r="W37" s="27"/>
      <c r="X37" s="27"/>
      <c r="Y37" s="27"/>
      <c r="Z37" s="10">
        <v>16</v>
      </c>
      <c r="AA37" s="11">
        <v>20210726</v>
      </c>
      <c r="AB37" s="11">
        <v>1</v>
      </c>
      <c r="AC37" s="5" t="s">
        <v>186</v>
      </c>
      <c r="AD37" s="11" t="s">
        <v>199</v>
      </c>
      <c r="AE37" s="26" t="s">
        <v>229</v>
      </c>
      <c r="AF37" s="12"/>
    </row>
    <row r="38" spans="1:32" s="13" customFormat="1" ht="20.100000000000001" customHeight="1" x14ac:dyDescent="0.3">
      <c r="A38" s="4">
        <f t="shared" si="3"/>
        <v>32</v>
      </c>
      <c r="B38" s="5">
        <v>7</v>
      </c>
      <c r="C38" s="5">
        <v>27</v>
      </c>
      <c r="D38" s="6" t="s">
        <v>56</v>
      </c>
      <c r="E38" s="6" t="s">
        <v>63</v>
      </c>
      <c r="F38" s="6" t="s">
        <v>77</v>
      </c>
      <c r="G38" s="4" t="s">
        <v>78</v>
      </c>
      <c r="H38" s="4" t="s">
        <v>79</v>
      </c>
      <c r="I38" s="7">
        <f t="shared" si="11"/>
        <v>2973</v>
      </c>
      <c r="J38" s="8">
        <v>2594</v>
      </c>
      <c r="K38" s="7">
        <f t="shared" si="1"/>
        <v>379</v>
      </c>
      <c r="L38" s="9">
        <f t="shared" si="2"/>
        <v>0.12748065926673394</v>
      </c>
      <c r="M38" s="6">
        <v>41</v>
      </c>
      <c r="N38" s="6"/>
      <c r="O38" s="6"/>
      <c r="P38" s="4">
        <v>40</v>
      </c>
      <c r="Q38" s="4"/>
      <c r="R38" s="27">
        <v>44</v>
      </c>
      <c r="S38" s="27"/>
      <c r="T38" s="27">
        <v>80</v>
      </c>
      <c r="U38" s="27"/>
      <c r="V38" s="27"/>
      <c r="W38" s="27"/>
      <c r="X38" s="27"/>
      <c r="Y38" s="27"/>
      <c r="Z38" s="10">
        <v>174</v>
      </c>
      <c r="AA38" s="11">
        <v>20210727</v>
      </c>
      <c r="AB38" s="11">
        <v>1</v>
      </c>
      <c r="AC38" s="5" t="s">
        <v>187</v>
      </c>
      <c r="AD38" s="11" t="s">
        <v>199</v>
      </c>
      <c r="AE38" s="26" t="s">
        <v>229</v>
      </c>
      <c r="AF38" s="12"/>
    </row>
    <row r="39" spans="1:32" s="13" customFormat="1" ht="20.100000000000001" customHeight="1" x14ac:dyDescent="0.3">
      <c r="A39" s="4">
        <f t="shared" si="3"/>
        <v>33</v>
      </c>
      <c r="B39" s="5">
        <v>7</v>
      </c>
      <c r="C39" s="5">
        <v>27</v>
      </c>
      <c r="D39" s="12" t="s">
        <v>56</v>
      </c>
      <c r="E39" s="39" t="s">
        <v>64</v>
      </c>
      <c r="F39" s="6" t="s">
        <v>73</v>
      </c>
      <c r="G39" s="4" t="s">
        <v>54</v>
      </c>
      <c r="H39" s="4" t="s">
        <v>58</v>
      </c>
      <c r="I39" s="7">
        <f t="shared" si="11"/>
        <v>6389</v>
      </c>
      <c r="J39" s="8">
        <v>6300</v>
      </c>
      <c r="K39" s="7">
        <f t="shared" si="1"/>
        <v>89</v>
      </c>
      <c r="L39" s="9">
        <f t="shared" si="2"/>
        <v>1.3930192518390984E-2</v>
      </c>
      <c r="M39" s="6">
        <v>1</v>
      </c>
      <c r="N39" s="6"/>
      <c r="O39" s="6"/>
      <c r="P39" s="4"/>
      <c r="Q39" s="4"/>
      <c r="R39" s="27">
        <v>75</v>
      </c>
      <c r="S39" s="27"/>
      <c r="T39" s="27"/>
      <c r="U39" s="27"/>
      <c r="V39" s="27">
        <v>13</v>
      </c>
      <c r="W39" s="27"/>
      <c r="X39" s="27"/>
      <c r="Y39" s="27"/>
      <c r="Z39" s="10"/>
      <c r="AA39" s="11">
        <v>20210727</v>
      </c>
      <c r="AB39" s="11">
        <v>15</v>
      </c>
      <c r="AC39" s="5" t="s">
        <v>187</v>
      </c>
      <c r="AD39" s="11" t="s">
        <v>199</v>
      </c>
      <c r="AE39" s="26" t="s">
        <v>230</v>
      </c>
      <c r="AF39" s="12"/>
    </row>
    <row r="40" spans="1:32" s="13" customFormat="1" ht="20.100000000000001" customHeight="1" x14ac:dyDescent="0.3">
      <c r="A40" s="4">
        <f t="shared" si="3"/>
        <v>34</v>
      </c>
      <c r="B40" s="5">
        <v>7</v>
      </c>
      <c r="C40" s="5">
        <v>27</v>
      </c>
      <c r="D40" s="12" t="s">
        <v>56</v>
      </c>
      <c r="E40" s="39" t="s">
        <v>64</v>
      </c>
      <c r="F40" s="6" t="s">
        <v>73</v>
      </c>
      <c r="G40" s="4" t="s">
        <v>54</v>
      </c>
      <c r="H40" s="4" t="s">
        <v>58</v>
      </c>
      <c r="I40" s="7">
        <f t="shared" si="11"/>
        <v>5545</v>
      </c>
      <c r="J40" s="8">
        <v>5430</v>
      </c>
      <c r="K40" s="7">
        <f t="shared" si="1"/>
        <v>115</v>
      </c>
      <c r="L40" s="9">
        <f t="shared" si="2"/>
        <v>2.0739404869251576E-2</v>
      </c>
      <c r="M40" s="6">
        <v>17</v>
      </c>
      <c r="N40" s="6"/>
      <c r="O40" s="6"/>
      <c r="P40" s="4"/>
      <c r="Q40" s="4"/>
      <c r="R40" s="27">
        <v>69</v>
      </c>
      <c r="S40" s="27"/>
      <c r="T40" s="27"/>
      <c r="U40" s="27"/>
      <c r="V40" s="27"/>
      <c r="W40" s="27"/>
      <c r="X40" s="27"/>
      <c r="Y40" s="27">
        <v>29</v>
      </c>
      <c r="Z40" s="10"/>
      <c r="AA40" s="11">
        <v>20210727</v>
      </c>
      <c r="AB40" s="11">
        <v>15</v>
      </c>
      <c r="AC40" s="5" t="s">
        <v>186</v>
      </c>
      <c r="AD40" s="11" t="s">
        <v>199</v>
      </c>
      <c r="AE40" s="26" t="s">
        <v>230</v>
      </c>
      <c r="AF40" s="12"/>
    </row>
    <row r="41" spans="1:32" s="13" customFormat="1" ht="20.100000000000001" customHeight="1" x14ac:dyDescent="0.3">
      <c r="A41" s="4">
        <f t="shared" si="3"/>
        <v>35</v>
      </c>
      <c r="B41" s="5">
        <v>7</v>
      </c>
      <c r="C41" s="5">
        <v>27</v>
      </c>
      <c r="D41" s="12" t="s">
        <v>74</v>
      </c>
      <c r="E41" s="39" t="s">
        <v>232</v>
      </c>
      <c r="F41" s="6"/>
      <c r="G41" s="4" t="s">
        <v>233</v>
      </c>
      <c r="H41" s="4" t="s">
        <v>58</v>
      </c>
      <c r="I41" s="7">
        <f t="shared" si="11"/>
        <v>115018</v>
      </c>
      <c r="J41" s="8">
        <v>115000</v>
      </c>
      <c r="K41" s="7">
        <f t="shared" si="1"/>
        <v>18</v>
      </c>
      <c r="L41" s="9">
        <f t="shared" si="2"/>
        <v>1.5649724390964892E-4</v>
      </c>
      <c r="M41" s="6">
        <v>18</v>
      </c>
      <c r="N41" s="6"/>
      <c r="O41" s="6"/>
      <c r="P41" s="4"/>
      <c r="Q41" s="4"/>
      <c r="R41" s="27"/>
      <c r="S41" s="27"/>
      <c r="T41" s="27"/>
      <c r="U41" s="27"/>
      <c r="V41" s="27"/>
      <c r="W41" s="27"/>
      <c r="X41" s="27"/>
      <c r="Y41" s="27"/>
      <c r="Z41" s="10"/>
      <c r="AA41" s="11">
        <v>20210727</v>
      </c>
      <c r="AB41" s="11">
        <v>11</v>
      </c>
      <c r="AC41" s="5" t="s">
        <v>186</v>
      </c>
      <c r="AD41" s="11" t="s">
        <v>188</v>
      </c>
      <c r="AE41" s="26" t="s">
        <v>231</v>
      </c>
      <c r="AF41" s="12"/>
    </row>
    <row r="42" spans="1:32" s="13" customFormat="1" ht="20.100000000000001" customHeight="1" x14ac:dyDescent="0.3">
      <c r="A42" s="4">
        <f t="shared" si="3"/>
        <v>36</v>
      </c>
      <c r="B42" s="5">
        <v>7</v>
      </c>
      <c r="C42" s="5">
        <v>27</v>
      </c>
      <c r="D42" s="12" t="s">
        <v>56</v>
      </c>
      <c r="E42" s="39" t="s">
        <v>57</v>
      </c>
      <c r="F42" s="6" t="s">
        <v>72</v>
      </c>
      <c r="G42" s="4" t="s">
        <v>53</v>
      </c>
      <c r="H42" s="4" t="s">
        <v>58</v>
      </c>
      <c r="I42" s="7">
        <f t="shared" si="11"/>
        <v>2000</v>
      </c>
      <c r="J42" s="8">
        <v>1985</v>
      </c>
      <c r="K42" s="7">
        <f t="shared" si="1"/>
        <v>15</v>
      </c>
      <c r="L42" s="9">
        <f t="shared" si="2"/>
        <v>7.4999999999999997E-3</v>
      </c>
      <c r="M42" s="6"/>
      <c r="N42" s="6">
        <v>15</v>
      </c>
      <c r="O42" s="6"/>
      <c r="P42" s="4"/>
      <c r="Q42" s="4"/>
      <c r="R42" s="27"/>
      <c r="S42" s="27"/>
      <c r="T42" s="27"/>
      <c r="U42" s="27"/>
      <c r="V42" s="27"/>
      <c r="W42" s="27"/>
      <c r="X42" s="27"/>
      <c r="Y42" s="27"/>
      <c r="Z42" s="10"/>
      <c r="AA42" s="11">
        <v>20210723</v>
      </c>
      <c r="AB42" s="11">
        <v>8</v>
      </c>
      <c r="AC42" s="5" t="s">
        <v>186</v>
      </c>
      <c r="AD42" s="11" t="s">
        <v>199</v>
      </c>
      <c r="AE42" s="26" t="s">
        <v>231</v>
      </c>
      <c r="AF42" s="12"/>
    </row>
    <row r="43" spans="1:32" s="13" customFormat="1" ht="20.100000000000001" customHeight="1" x14ac:dyDescent="0.3">
      <c r="A43" s="4">
        <f t="shared" si="3"/>
        <v>37</v>
      </c>
      <c r="B43" s="5">
        <v>7</v>
      </c>
      <c r="C43" s="5">
        <v>27</v>
      </c>
      <c r="D43" s="12" t="s">
        <v>56</v>
      </c>
      <c r="E43" s="39" t="s">
        <v>57</v>
      </c>
      <c r="F43" s="6" t="s">
        <v>72</v>
      </c>
      <c r="G43" s="4" t="s">
        <v>53</v>
      </c>
      <c r="H43" s="4" t="s">
        <v>58</v>
      </c>
      <c r="I43" s="7">
        <f t="shared" si="11"/>
        <v>1000</v>
      </c>
      <c r="J43" s="8">
        <v>1000</v>
      </c>
      <c r="K43" s="7">
        <f t="shared" si="1"/>
        <v>0</v>
      </c>
      <c r="L43" s="9">
        <f t="shared" si="2"/>
        <v>0</v>
      </c>
      <c r="M43" s="6"/>
      <c r="N43" s="6"/>
      <c r="O43" s="6"/>
      <c r="P43" s="4"/>
      <c r="Q43" s="4"/>
      <c r="R43" s="27"/>
      <c r="S43" s="27"/>
      <c r="T43" s="27"/>
      <c r="U43" s="27"/>
      <c r="V43" s="27"/>
      <c r="W43" s="27"/>
      <c r="X43" s="27"/>
      <c r="Y43" s="27"/>
      <c r="Z43" s="10"/>
      <c r="AA43" s="11">
        <v>20210723</v>
      </c>
      <c r="AB43" s="11">
        <v>8</v>
      </c>
      <c r="AC43" s="5" t="s">
        <v>186</v>
      </c>
      <c r="AD43" s="11" t="s">
        <v>199</v>
      </c>
      <c r="AE43" s="26" t="s">
        <v>231</v>
      </c>
      <c r="AF43" s="12"/>
    </row>
    <row r="44" spans="1:32" s="13" customFormat="1" ht="20.100000000000001" customHeight="1" x14ac:dyDescent="0.3">
      <c r="A44" s="4">
        <f t="shared" si="3"/>
        <v>38</v>
      </c>
      <c r="B44" s="5">
        <v>7</v>
      </c>
      <c r="C44" s="5">
        <v>27</v>
      </c>
      <c r="D44" s="6" t="s">
        <v>56</v>
      </c>
      <c r="E44" s="6" t="s">
        <v>63</v>
      </c>
      <c r="F44" s="6" t="s">
        <v>77</v>
      </c>
      <c r="G44" s="4" t="s">
        <v>78</v>
      </c>
      <c r="H44" s="4" t="s">
        <v>79</v>
      </c>
      <c r="I44" s="7">
        <f t="shared" si="11"/>
        <v>1872</v>
      </c>
      <c r="J44" s="8">
        <v>1670</v>
      </c>
      <c r="K44" s="7">
        <f t="shared" si="1"/>
        <v>202</v>
      </c>
      <c r="L44" s="9">
        <f t="shared" si="2"/>
        <v>0.10790598290598291</v>
      </c>
      <c r="M44" s="6">
        <v>78</v>
      </c>
      <c r="N44" s="6"/>
      <c r="O44" s="6"/>
      <c r="P44" s="4">
        <v>45</v>
      </c>
      <c r="Q44" s="4">
        <v>64</v>
      </c>
      <c r="R44" s="27">
        <v>10</v>
      </c>
      <c r="S44" s="27"/>
      <c r="T44" s="27"/>
      <c r="U44" s="27"/>
      <c r="V44" s="27"/>
      <c r="W44" s="27"/>
      <c r="X44" s="27"/>
      <c r="Y44" s="27"/>
      <c r="Z44" s="10">
        <v>5</v>
      </c>
      <c r="AA44" s="11">
        <v>20210727</v>
      </c>
      <c r="AB44" s="11">
        <v>1</v>
      </c>
      <c r="AC44" s="5" t="s">
        <v>186</v>
      </c>
      <c r="AD44" s="11" t="s">
        <v>199</v>
      </c>
      <c r="AE44" s="26" t="s">
        <v>231</v>
      </c>
      <c r="AF44" s="12"/>
    </row>
    <row r="45" spans="1:32" s="13" customFormat="1" ht="20.100000000000001" customHeight="1" x14ac:dyDescent="0.3">
      <c r="A45" s="4">
        <f t="shared" si="3"/>
        <v>39</v>
      </c>
      <c r="B45" s="5">
        <v>7</v>
      </c>
      <c r="C45" s="5">
        <v>27</v>
      </c>
      <c r="D45" s="12" t="s">
        <v>26</v>
      </c>
      <c r="E45" s="39" t="s">
        <v>66</v>
      </c>
      <c r="F45" s="6" t="s">
        <v>235</v>
      </c>
      <c r="G45" s="4" t="s">
        <v>236</v>
      </c>
      <c r="H45" s="4" t="s">
        <v>68</v>
      </c>
      <c r="I45" s="7">
        <f t="shared" si="11"/>
        <v>4100</v>
      </c>
      <c r="J45" s="8">
        <v>4100</v>
      </c>
      <c r="K45" s="7">
        <f t="shared" si="1"/>
        <v>0</v>
      </c>
      <c r="L45" s="9">
        <f t="shared" si="2"/>
        <v>0</v>
      </c>
      <c r="M45" s="6"/>
      <c r="N45" s="6"/>
      <c r="O45" s="6"/>
      <c r="P45" s="4"/>
      <c r="Q45" s="4"/>
      <c r="R45" s="27"/>
      <c r="S45" s="27"/>
      <c r="T45" s="27"/>
      <c r="U45" s="27"/>
      <c r="V45" s="27"/>
      <c r="W45" s="27"/>
      <c r="X45" s="27"/>
      <c r="Y45" s="27"/>
      <c r="Z45" s="10"/>
      <c r="AA45" s="11">
        <v>20210727</v>
      </c>
      <c r="AB45" s="11">
        <v>5</v>
      </c>
      <c r="AC45" s="5" t="s">
        <v>187</v>
      </c>
      <c r="AD45" s="11" t="s">
        <v>188</v>
      </c>
      <c r="AE45" s="26" t="s">
        <v>234</v>
      </c>
      <c r="AF45" s="12"/>
    </row>
    <row r="46" spans="1:32" s="13" customFormat="1" ht="20.100000000000001" customHeight="1" x14ac:dyDescent="0.3">
      <c r="A46" s="4">
        <f t="shared" si="3"/>
        <v>40</v>
      </c>
      <c r="B46" s="5">
        <v>7</v>
      </c>
      <c r="C46" s="5">
        <v>27</v>
      </c>
      <c r="D46" s="12" t="s">
        <v>26</v>
      </c>
      <c r="E46" s="39" t="s">
        <v>237</v>
      </c>
      <c r="F46" s="6" t="s">
        <v>238</v>
      </c>
      <c r="G46" s="4" t="s">
        <v>62</v>
      </c>
      <c r="H46" s="4" t="s">
        <v>58</v>
      </c>
      <c r="I46" s="7">
        <f t="shared" si="11"/>
        <v>1442</v>
      </c>
      <c r="J46" s="8">
        <v>1440</v>
      </c>
      <c r="K46" s="7">
        <f t="shared" si="1"/>
        <v>2</v>
      </c>
      <c r="L46" s="9">
        <f t="shared" si="2"/>
        <v>1.3869625520110957E-3</v>
      </c>
      <c r="M46" s="6"/>
      <c r="N46" s="6"/>
      <c r="O46" s="6"/>
      <c r="P46" s="4"/>
      <c r="Q46" s="4"/>
      <c r="R46" s="27">
        <v>2</v>
      </c>
      <c r="S46" s="27"/>
      <c r="T46" s="27"/>
      <c r="U46" s="27"/>
      <c r="V46" s="27"/>
      <c r="W46" s="27"/>
      <c r="X46" s="27"/>
      <c r="Y46" s="27"/>
      <c r="Z46" s="10"/>
      <c r="AA46" s="11">
        <v>20210727</v>
      </c>
      <c r="AB46" s="11">
        <v>6</v>
      </c>
      <c r="AC46" s="5" t="s">
        <v>187</v>
      </c>
      <c r="AD46" s="11" t="s">
        <v>188</v>
      </c>
      <c r="AE46" s="26" t="s">
        <v>234</v>
      </c>
      <c r="AF46" s="12"/>
    </row>
    <row r="47" spans="1:32" s="13" customFormat="1" ht="20.100000000000001" customHeight="1" x14ac:dyDescent="0.3">
      <c r="A47" s="4">
        <f t="shared" si="3"/>
        <v>41</v>
      </c>
      <c r="B47" s="5">
        <v>7</v>
      </c>
      <c r="C47" s="5">
        <v>27</v>
      </c>
      <c r="D47" s="12" t="s">
        <v>26</v>
      </c>
      <c r="E47" s="39" t="s">
        <v>55</v>
      </c>
      <c r="F47" s="6" t="s">
        <v>239</v>
      </c>
      <c r="G47" s="4">
        <v>7301</v>
      </c>
      <c r="H47" s="4" t="s">
        <v>58</v>
      </c>
      <c r="I47" s="7">
        <f t="shared" si="11"/>
        <v>1602</v>
      </c>
      <c r="J47" s="8">
        <v>1600</v>
      </c>
      <c r="K47" s="7">
        <f t="shared" si="1"/>
        <v>2</v>
      </c>
      <c r="L47" s="9">
        <f t="shared" si="2"/>
        <v>1.2484394506866417E-3</v>
      </c>
      <c r="M47" s="6"/>
      <c r="N47" s="6"/>
      <c r="O47" s="6"/>
      <c r="P47" s="4"/>
      <c r="Q47" s="4"/>
      <c r="R47" s="27">
        <v>1</v>
      </c>
      <c r="S47" s="27"/>
      <c r="T47" s="27"/>
      <c r="U47" s="27"/>
      <c r="V47" s="27"/>
      <c r="W47" s="27"/>
      <c r="X47" s="27">
        <v>1</v>
      </c>
      <c r="Y47" s="27"/>
      <c r="Z47" s="10"/>
      <c r="AA47" s="11">
        <v>20210727</v>
      </c>
      <c r="AB47" s="11">
        <v>3</v>
      </c>
      <c r="AC47" s="5" t="s">
        <v>187</v>
      </c>
      <c r="AD47" s="11" t="s">
        <v>188</v>
      </c>
      <c r="AE47" s="26" t="s">
        <v>234</v>
      </c>
      <c r="AF47" s="12"/>
    </row>
    <row r="48" spans="1:32" s="13" customFormat="1" ht="20.100000000000001" customHeight="1" x14ac:dyDescent="0.3">
      <c r="A48" s="4">
        <f t="shared" si="3"/>
        <v>42</v>
      </c>
      <c r="B48" s="5">
        <v>7</v>
      </c>
      <c r="C48" s="5">
        <v>27</v>
      </c>
      <c r="D48" s="12" t="s">
        <v>26</v>
      </c>
      <c r="E48" s="39" t="s">
        <v>61</v>
      </c>
      <c r="F48" s="6" t="s">
        <v>240</v>
      </c>
      <c r="G48" s="4" t="s">
        <v>62</v>
      </c>
      <c r="H48" s="4" t="s">
        <v>58</v>
      </c>
      <c r="I48" s="7">
        <f t="shared" si="11"/>
        <v>1663</v>
      </c>
      <c r="J48" s="8">
        <v>1660</v>
      </c>
      <c r="K48" s="7">
        <f t="shared" si="1"/>
        <v>3</v>
      </c>
      <c r="L48" s="9">
        <f t="shared" si="2"/>
        <v>1.8039687312086591E-3</v>
      </c>
      <c r="M48" s="6">
        <v>3</v>
      </c>
      <c r="N48" s="6"/>
      <c r="O48" s="6"/>
      <c r="P48" s="4"/>
      <c r="Q48" s="4"/>
      <c r="R48" s="27"/>
      <c r="S48" s="27"/>
      <c r="T48" s="27"/>
      <c r="U48" s="27"/>
      <c r="V48" s="27"/>
      <c r="W48" s="27"/>
      <c r="X48" s="27"/>
      <c r="Y48" s="27"/>
      <c r="Z48" s="10"/>
      <c r="AA48" s="11">
        <v>20210727</v>
      </c>
      <c r="AB48" s="11">
        <v>14</v>
      </c>
      <c r="AC48" s="5" t="s">
        <v>187</v>
      </c>
      <c r="AD48" s="11" t="s">
        <v>188</v>
      </c>
      <c r="AE48" s="26" t="s">
        <v>234</v>
      </c>
      <c r="AF48" s="12"/>
    </row>
    <row r="49" spans="1:32" s="13" customFormat="1" ht="20.100000000000001" customHeight="1" x14ac:dyDescent="0.3">
      <c r="A49" s="4">
        <f t="shared" si="3"/>
        <v>43</v>
      </c>
      <c r="B49" s="5">
        <v>7</v>
      </c>
      <c r="C49" s="5">
        <v>27</v>
      </c>
      <c r="D49" s="12" t="s">
        <v>56</v>
      </c>
      <c r="E49" s="39" t="s">
        <v>55</v>
      </c>
      <c r="F49" s="6" t="s">
        <v>155</v>
      </c>
      <c r="G49" s="4" t="s">
        <v>156</v>
      </c>
      <c r="H49" s="4" t="s">
        <v>58</v>
      </c>
      <c r="I49" s="7">
        <f t="shared" si="11"/>
        <v>652</v>
      </c>
      <c r="J49" s="8">
        <v>530</v>
      </c>
      <c r="K49" s="7">
        <f t="shared" si="1"/>
        <v>122</v>
      </c>
      <c r="L49" s="9">
        <f t="shared" si="2"/>
        <v>0.18711656441717792</v>
      </c>
      <c r="M49" s="6">
        <v>122</v>
      </c>
      <c r="N49" s="6"/>
      <c r="O49" s="6"/>
      <c r="P49" s="4"/>
      <c r="Q49" s="4"/>
      <c r="R49" s="27"/>
      <c r="S49" s="27"/>
      <c r="T49" s="27"/>
      <c r="U49" s="27"/>
      <c r="V49" s="27"/>
      <c r="W49" s="27"/>
      <c r="X49" s="27"/>
      <c r="Y49" s="27"/>
      <c r="Z49" s="10"/>
      <c r="AA49" s="11">
        <v>20210727</v>
      </c>
      <c r="AB49" s="11">
        <v>9</v>
      </c>
      <c r="AC49" s="5" t="s">
        <v>187</v>
      </c>
      <c r="AD49" s="11" t="s">
        <v>199</v>
      </c>
      <c r="AE49" s="26" t="s">
        <v>234</v>
      </c>
      <c r="AF49" s="12" t="s">
        <v>205</v>
      </c>
    </row>
    <row r="50" spans="1:32" s="13" customFormat="1" ht="20.100000000000001" customHeight="1" x14ac:dyDescent="0.3">
      <c r="A50" s="4">
        <f t="shared" si="3"/>
        <v>44</v>
      </c>
      <c r="B50" s="5">
        <v>7</v>
      </c>
      <c r="C50" s="5">
        <v>27</v>
      </c>
      <c r="D50" s="12" t="s">
        <v>56</v>
      </c>
      <c r="E50" s="39" t="s">
        <v>91</v>
      </c>
      <c r="F50" s="6" t="s">
        <v>241</v>
      </c>
      <c r="G50" s="4" t="s">
        <v>62</v>
      </c>
      <c r="H50" s="4" t="s">
        <v>58</v>
      </c>
      <c r="I50" s="7">
        <f t="shared" si="11"/>
        <v>100</v>
      </c>
      <c r="J50" s="8">
        <v>100</v>
      </c>
      <c r="K50" s="7">
        <f t="shared" si="1"/>
        <v>0</v>
      </c>
      <c r="L50" s="9">
        <f t="shared" si="2"/>
        <v>0</v>
      </c>
      <c r="M50" s="6"/>
      <c r="N50" s="6"/>
      <c r="O50" s="6"/>
      <c r="P50" s="4"/>
      <c r="Q50" s="4"/>
      <c r="R50" s="27"/>
      <c r="S50" s="27"/>
      <c r="T50" s="27"/>
      <c r="U50" s="27"/>
      <c r="V50" s="27"/>
      <c r="W50" s="27"/>
      <c r="X50" s="27"/>
      <c r="Y50" s="27"/>
      <c r="Z50" s="10"/>
      <c r="AA50" s="11">
        <v>20210727</v>
      </c>
      <c r="AB50" s="11">
        <v>6</v>
      </c>
      <c r="AC50" s="5" t="s">
        <v>187</v>
      </c>
      <c r="AD50" s="11" t="s">
        <v>188</v>
      </c>
      <c r="AE50" s="26" t="s">
        <v>234</v>
      </c>
      <c r="AF50" s="12" t="s">
        <v>228</v>
      </c>
    </row>
    <row r="51" spans="1:32" s="13" customFormat="1" ht="20.100000000000001" customHeight="1" x14ac:dyDescent="0.3">
      <c r="A51" s="4">
        <f t="shared" si="3"/>
        <v>45</v>
      </c>
      <c r="B51" s="5">
        <v>7</v>
      </c>
      <c r="C51" s="5">
        <v>27</v>
      </c>
      <c r="D51" s="12" t="s">
        <v>56</v>
      </c>
      <c r="E51" s="39" t="s">
        <v>55</v>
      </c>
      <c r="F51" s="6" t="s">
        <v>155</v>
      </c>
      <c r="G51" s="4" t="s">
        <v>156</v>
      </c>
      <c r="H51" s="4" t="s">
        <v>58</v>
      </c>
      <c r="I51" s="7">
        <f t="shared" si="11"/>
        <v>55</v>
      </c>
      <c r="J51" s="8">
        <v>43</v>
      </c>
      <c r="K51" s="7">
        <f t="shared" si="1"/>
        <v>12</v>
      </c>
      <c r="L51" s="9">
        <f t="shared" si="2"/>
        <v>0.21818181818181817</v>
      </c>
      <c r="M51" s="6">
        <v>12</v>
      </c>
      <c r="N51" s="6"/>
      <c r="O51" s="6"/>
      <c r="P51" s="4"/>
      <c r="Q51" s="4"/>
      <c r="R51" s="27"/>
      <c r="S51" s="27"/>
      <c r="T51" s="27"/>
      <c r="U51" s="27"/>
      <c r="V51" s="27"/>
      <c r="W51" s="27"/>
      <c r="X51" s="27"/>
      <c r="Y51" s="27"/>
      <c r="Z51" s="10"/>
      <c r="AA51" s="11">
        <v>20210726</v>
      </c>
      <c r="AB51" s="11">
        <v>9</v>
      </c>
      <c r="AC51" s="5" t="s">
        <v>187</v>
      </c>
      <c r="AD51" s="11" t="s">
        <v>199</v>
      </c>
      <c r="AE51" s="26" t="s">
        <v>242</v>
      </c>
      <c r="AF51" s="12" t="s">
        <v>205</v>
      </c>
    </row>
    <row r="52" spans="1:32" s="13" customFormat="1" ht="20.100000000000001" customHeight="1" x14ac:dyDescent="0.3">
      <c r="A52" s="4">
        <f t="shared" si="3"/>
        <v>46</v>
      </c>
      <c r="B52" s="5">
        <v>7</v>
      </c>
      <c r="C52" s="5">
        <v>27</v>
      </c>
      <c r="D52" s="6" t="s">
        <v>26</v>
      </c>
      <c r="E52" s="6" t="s">
        <v>57</v>
      </c>
      <c r="F52" s="6" t="s">
        <v>85</v>
      </c>
      <c r="G52" s="4" t="s">
        <v>54</v>
      </c>
      <c r="H52" s="4" t="s">
        <v>58</v>
      </c>
      <c r="I52" s="7">
        <f t="shared" si="0"/>
        <v>2315</v>
      </c>
      <c r="J52" s="8">
        <v>2293</v>
      </c>
      <c r="K52" s="7">
        <f t="shared" si="1"/>
        <v>22</v>
      </c>
      <c r="L52" s="9">
        <f t="shared" si="2"/>
        <v>9.5032397408207347E-3</v>
      </c>
      <c r="M52" s="27">
        <v>6</v>
      </c>
      <c r="N52" s="27"/>
      <c r="O52" s="27"/>
      <c r="P52" s="27">
        <v>4</v>
      </c>
      <c r="Q52" s="27"/>
      <c r="R52" s="27">
        <v>12</v>
      </c>
      <c r="S52" s="27"/>
      <c r="T52" s="27"/>
      <c r="U52" s="27"/>
      <c r="V52" s="27"/>
      <c r="W52" s="27"/>
      <c r="X52" s="27"/>
      <c r="Y52" s="27"/>
      <c r="Z52" s="10"/>
      <c r="AA52" s="11">
        <v>20210727</v>
      </c>
      <c r="AB52" s="11">
        <v>4</v>
      </c>
      <c r="AC52" s="5" t="s">
        <v>186</v>
      </c>
      <c r="AD52" s="11" t="s">
        <v>188</v>
      </c>
      <c r="AE52" s="26" t="s">
        <v>242</v>
      </c>
      <c r="AF52" s="12"/>
    </row>
    <row r="53" spans="1:32" s="13" customFormat="1" ht="20.100000000000001" customHeight="1" x14ac:dyDescent="0.3">
      <c r="A53" s="4">
        <f t="shared" si="3"/>
        <v>47</v>
      </c>
      <c r="B53" s="5">
        <v>7</v>
      </c>
      <c r="C53" s="5">
        <v>27</v>
      </c>
      <c r="D53" s="12" t="s">
        <v>56</v>
      </c>
      <c r="E53" s="39" t="s">
        <v>55</v>
      </c>
      <c r="F53" s="6" t="s">
        <v>155</v>
      </c>
      <c r="G53" s="4" t="s">
        <v>156</v>
      </c>
      <c r="H53" s="4" t="s">
        <v>58</v>
      </c>
      <c r="I53" s="7">
        <f t="shared" si="0"/>
        <v>186</v>
      </c>
      <c r="J53" s="8">
        <v>168</v>
      </c>
      <c r="K53" s="7">
        <f t="shared" si="1"/>
        <v>18</v>
      </c>
      <c r="L53" s="9">
        <f t="shared" si="2"/>
        <v>9.6774193548387094E-2</v>
      </c>
      <c r="M53" s="27">
        <v>18</v>
      </c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10"/>
      <c r="AA53" s="11">
        <v>20210727</v>
      </c>
      <c r="AB53" s="11">
        <v>9</v>
      </c>
      <c r="AC53" s="5" t="s">
        <v>186</v>
      </c>
      <c r="AD53" s="11" t="s">
        <v>199</v>
      </c>
      <c r="AE53" s="26" t="s">
        <v>242</v>
      </c>
      <c r="AF53" s="12" t="s">
        <v>205</v>
      </c>
    </row>
    <row r="54" spans="1:32" s="13" customFormat="1" ht="20.100000000000001" customHeight="1" x14ac:dyDescent="0.3">
      <c r="A54" s="4">
        <f t="shared" si="3"/>
        <v>48</v>
      </c>
      <c r="B54" s="5">
        <v>7</v>
      </c>
      <c r="C54" s="5">
        <v>27</v>
      </c>
      <c r="D54" s="12" t="s">
        <v>26</v>
      </c>
      <c r="E54" s="34" t="s">
        <v>61</v>
      </c>
      <c r="F54" s="6" t="s">
        <v>174</v>
      </c>
      <c r="G54" s="4" t="s">
        <v>59</v>
      </c>
      <c r="H54" s="4" t="s">
        <v>192</v>
      </c>
      <c r="I54" s="7">
        <f t="shared" si="0"/>
        <v>2000</v>
      </c>
      <c r="J54" s="8">
        <v>2000</v>
      </c>
      <c r="K54" s="7">
        <f t="shared" si="1"/>
        <v>0</v>
      </c>
      <c r="L54" s="9">
        <f t="shared" si="2"/>
        <v>0</v>
      </c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10"/>
      <c r="AA54" s="49">
        <v>20210727</v>
      </c>
      <c r="AB54" s="11">
        <v>35</v>
      </c>
      <c r="AC54" s="5" t="s">
        <v>187</v>
      </c>
      <c r="AD54" s="11" t="s">
        <v>188</v>
      </c>
      <c r="AE54" s="12" t="s">
        <v>243</v>
      </c>
      <c r="AF54" s="12"/>
    </row>
    <row r="55" spans="1:32" s="13" customFormat="1" ht="20.100000000000001" customHeight="1" x14ac:dyDescent="0.3">
      <c r="A55" s="4">
        <f t="shared" si="3"/>
        <v>49</v>
      </c>
      <c r="B55" s="5">
        <v>7</v>
      </c>
      <c r="C55" s="5">
        <v>27</v>
      </c>
      <c r="D55" s="12" t="s">
        <v>26</v>
      </c>
      <c r="E55" s="34" t="s">
        <v>65</v>
      </c>
      <c r="F55" s="6" t="s">
        <v>176</v>
      </c>
      <c r="G55" s="4" t="s">
        <v>59</v>
      </c>
      <c r="H55" s="4" t="s">
        <v>192</v>
      </c>
      <c r="I55" s="7">
        <f t="shared" si="0"/>
        <v>5323</v>
      </c>
      <c r="J55" s="8">
        <v>5323</v>
      </c>
      <c r="K55" s="7">
        <f t="shared" si="1"/>
        <v>0</v>
      </c>
      <c r="L55" s="9">
        <f t="shared" si="2"/>
        <v>0</v>
      </c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10"/>
      <c r="AA55" s="11">
        <v>20210727</v>
      </c>
      <c r="AB55" s="11">
        <v>34</v>
      </c>
      <c r="AC55" s="5" t="s">
        <v>186</v>
      </c>
      <c r="AD55" s="11" t="s">
        <v>188</v>
      </c>
      <c r="AE55" s="12" t="s">
        <v>243</v>
      </c>
      <c r="AF55" s="12"/>
    </row>
    <row r="56" spans="1:32" s="13" customFormat="1" ht="20.100000000000001" customHeight="1" x14ac:dyDescent="0.3">
      <c r="A56" s="4">
        <f t="shared" si="3"/>
        <v>50</v>
      </c>
      <c r="B56" s="5">
        <v>7</v>
      </c>
      <c r="C56" s="5">
        <v>27</v>
      </c>
      <c r="D56" s="12" t="s">
        <v>26</v>
      </c>
      <c r="E56" s="34" t="s">
        <v>55</v>
      </c>
      <c r="F56" s="6" t="s">
        <v>194</v>
      </c>
      <c r="G56" s="4" t="s">
        <v>59</v>
      </c>
      <c r="H56" s="4" t="s">
        <v>58</v>
      </c>
      <c r="I56" s="7">
        <f t="shared" si="0"/>
        <v>1568</v>
      </c>
      <c r="J56" s="8">
        <v>1568</v>
      </c>
      <c r="K56" s="7">
        <f t="shared" ref="K56:K57" si="12">SUM(M56:Z56)</f>
        <v>0</v>
      </c>
      <c r="L56" s="9">
        <f t="shared" ref="L56:L57" si="13">K56/I56</f>
        <v>0</v>
      </c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10"/>
      <c r="AA56" s="11">
        <v>20210727</v>
      </c>
      <c r="AB56" s="11">
        <v>36</v>
      </c>
      <c r="AC56" s="5" t="s">
        <v>186</v>
      </c>
      <c r="AD56" s="11" t="s">
        <v>188</v>
      </c>
      <c r="AE56" s="12" t="s">
        <v>243</v>
      </c>
      <c r="AF56" s="12"/>
    </row>
    <row r="57" spans="1:32" s="13" customFormat="1" ht="20.100000000000001" customHeight="1" x14ac:dyDescent="0.3">
      <c r="A57" s="4">
        <f t="shared" si="3"/>
        <v>51</v>
      </c>
      <c r="B57" s="5">
        <v>7</v>
      </c>
      <c r="C57" s="5">
        <v>27</v>
      </c>
      <c r="D57" s="12" t="s">
        <v>26</v>
      </c>
      <c r="E57" s="34" t="s">
        <v>65</v>
      </c>
      <c r="F57" s="6" t="s">
        <v>176</v>
      </c>
      <c r="G57" s="4" t="s">
        <v>59</v>
      </c>
      <c r="H57" s="4" t="s">
        <v>192</v>
      </c>
      <c r="I57" s="7">
        <f t="shared" si="0"/>
        <v>8481</v>
      </c>
      <c r="J57" s="8">
        <v>8481</v>
      </c>
      <c r="K57" s="7">
        <f t="shared" si="12"/>
        <v>0</v>
      </c>
      <c r="L57" s="9">
        <f t="shared" si="13"/>
        <v>0</v>
      </c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10"/>
      <c r="AA57" s="11">
        <v>20210727</v>
      </c>
      <c r="AB57" s="11">
        <v>34</v>
      </c>
      <c r="AC57" s="5" t="s">
        <v>187</v>
      </c>
      <c r="AD57" s="11" t="s">
        <v>188</v>
      </c>
      <c r="AE57" s="12" t="s">
        <v>243</v>
      </c>
      <c r="AF57" s="12"/>
    </row>
    <row r="58" spans="1:32" s="13" customFormat="1" ht="20.100000000000001" customHeight="1" x14ac:dyDescent="0.3">
      <c r="A58" s="4">
        <f t="shared" si="3"/>
        <v>52</v>
      </c>
      <c r="B58" s="5">
        <v>7</v>
      </c>
      <c r="C58" s="5">
        <v>27</v>
      </c>
      <c r="D58" s="12" t="s">
        <v>26</v>
      </c>
      <c r="E58" s="34" t="s">
        <v>55</v>
      </c>
      <c r="F58" s="6" t="s">
        <v>194</v>
      </c>
      <c r="G58" s="4" t="s">
        <v>59</v>
      </c>
      <c r="H58" s="4" t="s">
        <v>58</v>
      </c>
      <c r="I58" s="7">
        <f t="shared" si="0"/>
        <v>2889</v>
      </c>
      <c r="J58" s="8">
        <v>2889</v>
      </c>
      <c r="K58" s="7">
        <f t="shared" si="1"/>
        <v>0</v>
      </c>
      <c r="L58" s="9">
        <f t="shared" si="2"/>
        <v>0</v>
      </c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10"/>
      <c r="AA58" s="11">
        <v>20210727</v>
      </c>
      <c r="AB58" s="11">
        <v>36</v>
      </c>
      <c r="AC58" s="5" t="s">
        <v>187</v>
      </c>
      <c r="AD58" s="11" t="s">
        <v>188</v>
      </c>
      <c r="AE58" s="12" t="s">
        <v>243</v>
      </c>
      <c r="AF58" s="12"/>
    </row>
    <row r="59" spans="1:32" s="15" customFormat="1" ht="13.5" customHeight="1" x14ac:dyDescent="0.3">
      <c r="A59" s="64"/>
      <c r="B59" s="65"/>
      <c r="C59" s="65"/>
      <c r="D59" s="65"/>
      <c r="E59" s="65"/>
      <c r="F59" s="65"/>
      <c r="G59" s="65"/>
      <c r="H59" s="65"/>
      <c r="I59" s="55">
        <f>SUBTOTAL(9,I7:I58)</f>
        <v>419146</v>
      </c>
      <c r="J59" s="55">
        <f>SUBTOTAL(9,J7:J58)</f>
        <v>416999</v>
      </c>
      <c r="K59" s="55">
        <f>SUBTOTAL(9,K7:K58)</f>
        <v>2147</v>
      </c>
      <c r="L59" s="66">
        <f>K59/I59</f>
        <v>5.1223201462020397E-3</v>
      </c>
      <c r="M59" s="55">
        <f t="shared" ref="M59:Z59" si="14">SUBTOTAL(9,M7:M58)</f>
        <v>509</v>
      </c>
      <c r="N59" s="55">
        <f t="shared" si="14"/>
        <v>15</v>
      </c>
      <c r="O59" s="55">
        <f t="shared" si="14"/>
        <v>0</v>
      </c>
      <c r="P59" s="55">
        <f t="shared" si="14"/>
        <v>349</v>
      </c>
      <c r="Q59" s="55">
        <f t="shared" si="14"/>
        <v>64</v>
      </c>
      <c r="R59" s="55">
        <f t="shared" si="14"/>
        <v>386</v>
      </c>
      <c r="S59" s="55">
        <f t="shared" si="14"/>
        <v>0</v>
      </c>
      <c r="T59" s="55">
        <f t="shared" si="14"/>
        <v>192</v>
      </c>
      <c r="U59" s="55">
        <f t="shared" si="14"/>
        <v>11</v>
      </c>
      <c r="V59" s="55">
        <f t="shared" si="14"/>
        <v>196</v>
      </c>
      <c r="W59" s="55">
        <f t="shared" si="14"/>
        <v>0</v>
      </c>
      <c r="X59" s="55">
        <f t="shared" si="14"/>
        <v>1</v>
      </c>
      <c r="Y59" s="55">
        <f t="shared" si="14"/>
        <v>29</v>
      </c>
      <c r="Z59" s="55">
        <f t="shared" si="14"/>
        <v>395</v>
      </c>
      <c r="AA59" s="56"/>
      <c r="AB59" s="57"/>
      <c r="AC59" s="57"/>
      <c r="AD59" s="57"/>
      <c r="AE59" s="57"/>
      <c r="AF59" s="57"/>
    </row>
    <row r="60" spans="1:32" s="15" customFormat="1" ht="13.5" customHeight="1" x14ac:dyDescent="0.3">
      <c r="A60" s="64"/>
      <c r="B60" s="65"/>
      <c r="C60" s="65"/>
      <c r="D60" s="65"/>
      <c r="E60" s="65"/>
      <c r="F60" s="65"/>
      <c r="G60" s="65"/>
      <c r="H60" s="65"/>
      <c r="I60" s="55"/>
      <c r="J60" s="55"/>
      <c r="K60" s="55"/>
      <c r="L60" s="66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7"/>
      <c r="AB60" s="57"/>
      <c r="AC60" s="57"/>
      <c r="AD60" s="57"/>
      <c r="AE60" s="57"/>
      <c r="AF60" s="57"/>
    </row>
    <row r="61" spans="1:32" ht="20.100000000000001" customHeight="1" x14ac:dyDescent="0.3">
      <c r="A61" s="4">
        <v>1</v>
      </c>
      <c r="B61" s="5"/>
      <c r="C61" s="5"/>
      <c r="D61" s="12"/>
      <c r="E61" s="6"/>
      <c r="F61" s="6"/>
      <c r="G61" s="4"/>
      <c r="H61" s="4"/>
      <c r="I61" s="7"/>
      <c r="J61" s="8"/>
      <c r="K61" s="7"/>
      <c r="L61" s="9" t="e">
        <f t="shared" ref="L61:L83" si="15">K61/I61</f>
        <v>#DIV/0!</v>
      </c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10"/>
      <c r="AA61" s="11"/>
      <c r="AB61" s="11"/>
      <c r="AC61" s="5"/>
      <c r="AD61" s="11"/>
      <c r="AE61" s="26"/>
      <c r="AF61" s="12"/>
    </row>
    <row r="62" spans="1:32" ht="20.100000000000001" customHeight="1" x14ac:dyDescent="0.3">
      <c r="A62" s="4">
        <v>2</v>
      </c>
      <c r="B62" s="5"/>
      <c r="C62" s="5"/>
      <c r="D62" s="12"/>
      <c r="E62" s="6"/>
      <c r="F62" s="6"/>
      <c r="G62" s="4"/>
      <c r="H62" s="4"/>
      <c r="I62" s="7">
        <f t="shared" ref="I62:I83" si="16">J62+K62</f>
        <v>0</v>
      </c>
      <c r="J62" s="8"/>
      <c r="K62" s="7">
        <f t="shared" ref="K62:K75" si="17">SUM(M62:Z62)</f>
        <v>0</v>
      </c>
      <c r="L62" s="9" t="e">
        <f t="shared" si="15"/>
        <v>#DIV/0!</v>
      </c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10"/>
      <c r="AA62" s="11"/>
      <c r="AB62" s="11"/>
      <c r="AC62" s="5"/>
      <c r="AD62" s="11"/>
      <c r="AE62" s="26"/>
      <c r="AF62" s="12"/>
    </row>
    <row r="63" spans="1:32" ht="20.100000000000001" customHeight="1" x14ac:dyDescent="0.3">
      <c r="A63" s="4">
        <v>3</v>
      </c>
      <c r="B63" s="5"/>
      <c r="C63" s="5"/>
      <c r="D63" s="12"/>
      <c r="E63" s="6"/>
      <c r="F63" s="6"/>
      <c r="G63" s="4"/>
      <c r="H63" s="4"/>
      <c r="I63" s="7">
        <f t="shared" si="16"/>
        <v>0</v>
      </c>
      <c r="J63" s="8"/>
      <c r="K63" s="7">
        <f t="shared" si="17"/>
        <v>0</v>
      </c>
      <c r="L63" s="9" t="e">
        <f t="shared" si="15"/>
        <v>#DIV/0!</v>
      </c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10"/>
      <c r="AA63" s="11"/>
      <c r="AB63" s="11"/>
      <c r="AC63" s="5"/>
      <c r="AD63" s="11"/>
      <c r="AE63" s="26"/>
      <c r="AF63" s="12"/>
    </row>
    <row r="64" spans="1:32" ht="20.100000000000001" customHeight="1" x14ac:dyDescent="0.3">
      <c r="A64" s="4">
        <v>4</v>
      </c>
      <c r="B64" s="5"/>
      <c r="C64" s="5"/>
      <c r="D64" s="12"/>
      <c r="E64" s="6"/>
      <c r="F64" s="6"/>
      <c r="G64" s="4"/>
      <c r="H64" s="4"/>
      <c r="I64" s="7">
        <f t="shared" si="16"/>
        <v>0</v>
      </c>
      <c r="J64" s="8"/>
      <c r="K64" s="7">
        <f t="shared" si="17"/>
        <v>0</v>
      </c>
      <c r="L64" s="9" t="e">
        <f t="shared" si="15"/>
        <v>#DIV/0!</v>
      </c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10"/>
      <c r="AA64" s="11"/>
      <c r="AB64" s="11"/>
      <c r="AC64" s="5"/>
      <c r="AD64" s="11"/>
      <c r="AE64" s="26"/>
      <c r="AF64" s="12"/>
    </row>
    <row r="65" spans="1:32" ht="20.100000000000001" customHeight="1" x14ac:dyDescent="0.3">
      <c r="A65" s="4">
        <v>5</v>
      </c>
      <c r="B65" s="5"/>
      <c r="C65" s="5"/>
      <c r="D65" s="12"/>
      <c r="E65" s="6"/>
      <c r="F65" s="6"/>
      <c r="G65" s="4"/>
      <c r="H65" s="4"/>
      <c r="I65" s="7">
        <f t="shared" si="16"/>
        <v>0</v>
      </c>
      <c r="J65" s="8"/>
      <c r="K65" s="7">
        <f t="shared" si="17"/>
        <v>0</v>
      </c>
      <c r="L65" s="9" t="e">
        <f t="shared" si="15"/>
        <v>#DIV/0!</v>
      </c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10"/>
      <c r="AA65" s="11"/>
      <c r="AB65" s="11"/>
      <c r="AC65" s="5"/>
      <c r="AD65" s="11"/>
      <c r="AE65" s="26"/>
      <c r="AF65" s="12"/>
    </row>
    <row r="66" spans="1:32" ht="20.100000000000001" customHeight="1" x14ac:dyDescent="0.3">
      <c r="A66" s="4">
        <v>6</v>
      </c>
      <c r="B66" s="5"/>
      <c r="C66" s="5"/>
      <c r="D66" s="12"/>
      <c r="E66" s="6"/>
      <c r="F66" s="6"/>
      <c r="G66" s="4"/>
      <c r="H66" s="4"/>
      <c r="I66" s="7">
        <f t="shared" si="16"/>
        <v>0</v>
      </c>
      <c r="J66" s="8"/>
      <c r="K66" s="7">
        <f t="shared" si="17"/>
        <v>0</v>
      </c>
      <c r="L66" s="9" t="e">
        <f t="shared" si="15"/>
        <v>#DIV/0!</v>
      </c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10"/>
      <c r="AA66" s="11"/>
      <c r="AB66" s="11"/>
      <c r="AC66" s="5"/>
      <c r="AD66" s="11"/>
      <c r="AE66" s="12"/>
      <c r="AF66" s="12"/>
    </row>
    <row r="67" spans="1:32" ht="20.100000000000001" customHeight="1" x14ac:dyDescent="0.3">
      <c r="A67" s="4">
        <v>7</v>
      </c>
      <c r="B67" s="5"/>
      <c r="C67" s="5"/>
      <c r="D67" s="6"/>
      <c r="E67" s="6"/>
      <c r="F67" s="6"/>
      <c r="G67" s="4"/>
      <c r="H67" s="4"/>
      <c r="I67" s="7">
        <f t="shared" si="16"/>
        <v>0</v>
      </c>
      <c r="J67" s="14"/>
      <c r="K67" s="7">
        <f t="shared" si="17"/>
        <v>0</v>
      </c>
      <c r="L67" s="9" t="e">
        <f t="shared" si="15"/>
        <v>#DIV/0!</v>
      </c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10"/>
      <c r="AA67" s="11"/>
      <c r="AB67" s="11"/>
      <c r="AC67" s="5"/>
      <c r="AD67" s="11"/>
      <c r="AE67" s="12"/>
      <c r="AF67" s="12"/>
    </row>
    <row r="68" spans="1:32" ht="20.100000000000001" customHeight="1" x14ac:dyDescent="0.3">
      <c r="A68" s="4">
        <v>8</v>
      </c>
      <c r="B68" s="5"/>
      <c r="C68" s="5"/>
      <c r="D68" s="6"/>
      <c r="E68" s="6"/>
      <c r="F68" s="6"/>
      <c r="G68" s="4"/>
      <c r="H68" s="4"/>
      <c r="I68" s="7">
        <f t="shared" si="16"/>
        <v>0</v>
      </c>
      <c r="J68" s="8"/>
      <c r="K68" s="7">
        <f t="shared" si="17"/>
        <v>0</v>
      </c>
      <c r="L68" s="9" t="e">
        <f t="shared" si="15"/>
        <v>#DIV/0!</v>
      </c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10"/>
      <c r="AA68" s="11"/>
      <c r="AB68" s="11"/>
      <c r="AC68" s="5"/>
      <c r="AD68" s="11"/>
      <c r="AE68" s="12"/>
      <c r="AF68" s="12"/>
    </row>
    <row r="69" spans="1:32" ht="20.100000000000001" customHeight="1" x14ac:dyDescent="0.3">
      <c r="A69" s="4">
        <v>9</v>
      </c>
      <c r="B69" s="5"/>
      <c r="C69" s="5"/>
      <c r="D69" s="6"/>
      <c r="E69" s="6"/>
      <c r="F69" s="6"/>
      <c r="G69" s="4"/>
      <c r="H69" s="4"/>
      <c r="I69" s="7">
        <f t="shared" si="16"/>
        <v>0</v>
      </c>
      <c r="J69" s="8"/>
      <c r="K69" s="7">
        <f t="shared" si="17"/>
        <v>0</v>
      </c>
      <c r="L69" s="9" t="e">
        <f t="shared" si="15"/>
        <v>#DIV/0!</v>
      </c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10"/>
      <c r="AA69" s="11"/>
      <c r="AB69" s="11"/>
      <c r="AC69" s="5"/>
      <c r="AD69" s="11"/>
      <c r="AE69" s="12"/>
      <c r="AF69" s="12"/>
    </row>
    <row r="70" spans="1:32" ht="20.100000000000001" customHeight="1" x14ac:dyDescent="0.3">
      <c r="A70" s="4">
        <v>10</v>
      </c>
      <c r="B70" s="5"/>
      <c r="C70" s="5"/>
      <c r="D70" s="6"/>
      <c r="E70" s="6"/>
      <c r="F70" s="6"/>
      <c r="G70" s="4"/>
      <c r="H70" s="4"/>
      <c r="I70" s="7">
        <f t="shared" si="16"/>
        <v>0</v>
      </c>
      <c r="J70" s="8"/>
      <c r="K70" s="7">
        <f t="shared" si="17"/>
        <v>0</v>
      </c>
      <c r="L70" s="9" t="e">
        <f t="shared" si="15"/>
        <v>#DIV/0!</v>
      </c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10"/>
      <c r="AA70" s="11"/>
      <c r="AB70" s="11"/>
      <c r="AC70" s="5"/>
      <c r="AD70" s="11"/>
      <c r="AE70" s="12"/>
      <c r="AF70" s="12"/>
    </row>
    <row r="71" spans="1:32" ht="20.100000000000001" customHeight="1" x14ac:dyDescent="0.3">
      <c r="A71" s="4">
        <v>11</v>
      </c>
      <c r="B71" s="5"/>
      <c r="C71" s="5"/>
      <c r="D71" s="6"/>
      <c r="E71" s="6"/>
      <c r="F71" s="6"/>
      <c r="G71" s="4"/>
      <c r="H71" s="4"/>
      <c r="I71" s="7">
        <f t="shared" si="16"/>
        <v>0</v>
      </c>
      <c r="J71" s="8"/>
      <c r="K71" s="7">
        <f t="shared" si="17"/>
        <v>0</v>
      </c>
      <c r="L71" s="9" t="e">
        <f t="shared" si="15"/>
        <v>#DIV/0!</v>
      </c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10"/>
      <c r="AA71" s="11"/>
      <c r="AB71" s="11"/>
      <c r="AC71" s="5"/>
      <c r="AD71" s="11"/>
      <c r="AE71" s="12"/>
      <c r="AF71" s="12"/>
    </row>
    <row r="72" spans="1:32" ht="20.100000000000001" customHeight="1" x14ac:dyDescent="0.3">
      <c r="A72" s="4">
        <v>12</v>
      </c>
      <c r="B72" s="5"/>
      <c r="C72" s="5"/>
      <c r="D72" s="6"/>
      <c r="E72" s="6"/>
      <c r="F72" s="6"/>
      <c r="G72" s="4"/>
      <c r="H72" s="4"/>
      <c r="I72" s="7">
        <f t="shared" si="16"/>
        <v>0</v>
      </c>
      <c r="J72" s="8"/>
      <c r="K72" s="7">
        <f t="shared" si="17"/>
        <v>0</v>
      </c>
      <c r="L72" s="9" t="e">
        <f t="shared" si="15"/>
        <v>#DIV/0!</v>
      </c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10"/>
      <c r="AA72" s="11"/>
      <c r="AB72" s="11"/>
      <c r="AC72" s="5"/>
      <c r="AD72" s="11"/>
      <c r="AE72" s="12"/>
      <c r="AF72" s="12"/>
    </row>
    <row r="73" spans="1:32" ht="20.100000000000001" customHeight="1" x14ac:dyDescent="0.3">
      <c r="A73" s="4">
        <v>13</v>
      </c>
      <c r="B73" s="5"/>
      <c r="C73" s="5"/>
      <c r="D73" s="6"/>
      <c r="E73" s="6"/>
      <c r="F73" s="6"/>
      <c r="G73" s="4"/>
      <c r="H73" s="4"/>
      <c r="I73" s="7">
        <f t="shared" si="16"/>
        <v>0</v>
      </c>
      <c r="J73" s="8"/>
      <c r="K73" s="7">
        <f t="shared" si="17"/>
        <v>0</v>
      </c>
      <c r="L73" s="9" t="e">
        <f t="shared" si="15"/>
        <v>#DIV/0!</v>
      </c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10"/>
      <c r="AA73" s="11"/>
      <c r="AB73" s="11"/>
      <c r="AC73" s="5"/>
      <c r="AD73" s="11"/>
      <c r="AE73" s="12"/>
      <c r="AF73" s="12"/>
    </row>
    <row r="74" spans="1:32" ht="20.100000000000001" customHeight="1" x14ac:dyDescent="0.3">
      <c r="A74" s="4">
        <v>14</v>
      </c>
      <c r="B74" s="5"/>
      <c r="C74" s="5"/>
      <c r="D74" s="6"/>
      <c r="E74" s="6"/>
      <c r="F74" s="6"/>
      <c r="G74" s="4"/>
      <c r="H74" s="4"/>
      <c r="I74" s="7">
        <f t="shared" si="16"/>
        <v>0</v>
      </c>
      <c r="J74" s="8"/>
      <c r="K74" s="7">
        <f t="shared" si="17"/>
        <v>0</v>
      </c>
      <c r="L74" s="9" t="e">
        <f t="shared" si="15"/>
        <v>#DIV/0!</v>
      </c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10"/>
      <c r="AA74" s="11"/>
      <c r="AB74" s="11"/>
      <c r="AC74" s="5"/>
      <c r="AD74" s="11"/>
      <c r="AE74" s="12"/>
      <c r="AF74" s="12"/>
    </row>
    <row r="75" spans="1:32" ht="20.100000000000001" customHeight="1" x14ac:dyDescent="0.3">
      <c r="A75" s="4">
        <v>15</v>
      </c>
      <c r="B75" s="5"/>
      <c r="C75" s="5"/>
      <c r="D75" s="6"/>
      <c r="E75" s="6"/>
      <c r="F75" s="6"/>
      <c r="G75" s="4"/>
      <c r="H75" s="4"/>
      <c r="I75" s="7">
        <f t="shared" si="16"/>
        <v>0</v>
      </c>
      <c r="J75" s="8"/>
      <c r="K75" s="7">
        <f t="shared" si="17"/>
        <v>0</v>
      </c>
      <c r="L75" s="9" t="e">
        <f t="shared" si="15"/>
        <v>#DIV/0!</v>
      </c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10"/>
      <c r="AA75" s="11"/>
      <c r="AB75" s="11"/>
      <c r="AC75" s="5"/>
      <c r="AD75" s="11"/>
      <c r="AE75" s="12"/>
      <c r="AF75" s="12"/>
    </row>
    <row r="76" spans="1:32" ht="20.100000000000001" customHeight="1" x14ac:dyDescent="0.3">
      <c r="A76" s="4">
        <v>7</v>
      </c>
      <c r="B76" s="5"/>
      <c r="C76" s="5"/>
      <c r="D76" s="12"/>
      <c r="E76" s="6"/>
      <c r="F76" s="6"/>
      <c r="G76" s="4"/>
      <c r="H76" s="4"/>
      <c r="I76" s="7">
        <f t="shared" si="16"/>
        <v>0</v>
      </c>
      <c r="J76" s="8"/>
      <c r="K76" s="7">
        <f t="shared" ref="K76:K83" si="18">SUM(M76:Z76)</f>
        <v>0</v>
      </c>
      <c r="L76" s="9" t="e">
        <f t="shared" si="15"/>
        <v>#DIV/0!</v>
      </c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10"/>
      <c r="AA76" s="11"/>
      <c r="AB76" s="50"/>
      <c r="AC76" s="5"/>
      <c r="AD76" s="11"/>
      <c r="AE76" s="12"/>
      <c r="AF76" s="12"/>
    </row>
    <row r="77" spans="1:32" ht="20.100000000000001" customHeight="1" x14ac:dyDescent="0.3">
      <c r="A77" s="4">
        <v>8</v>
      </c>
      <c r="B77" s="5"/>
      <c r="C77" s="5"/>
      <c r="D77" s="12"/>
      <c r="E77" s="6"/>
      <c r="F77" s="6"/>
      <c r="G77" s="4"/>
      <c r="H77" s="4"/>
      <c r="I77" s="7">
        <f t="shared" si="16"/>
        <v>0</v>
      </c>
      <c r="J77" s="8"/>
      <c r="K77" s="7">
        <f t="shared" si="18"/>
        <v>0</v>
      </c>
      <c r="L77" s="9" t="e">
        <f t="shared" si="15"/>
        <v>#DIV/0!</v>
      </c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10"/>
      <c r="AA77" s="11"/>
      <c r="AB77" s="35"/>
      <c r="AC77" s="5"/>
      <c r="AD77" s="11" t="str">
        <f t="shared" ref="AD77:AD83" si="19">IF($AC77="A","하선동",IF($AC77="B","이형준",""))</f>
        <v/>
      </c>
      <c r="AF77" s="12"/>
    </row>
    <row r="78" spans="1:32" ht="20.100000000000001" customHeight="1" x14ac:dyDescent="0.3">
      <c r="A78" s="4">
        <v>9</v>
      </c>
      <c r="B78" s="5"/>
      <c r="C78" s="5"/>
      <c r="D78" s="12"/>
      <c r="E78" s="6"/>
      <c r="F78" s="6"/>
      <c r="G78" s="4"/>
      <c r="H78" s="4"/>
      <c r="I78" s="7">
        <f t="shared" si="16"/>
        <v>0</v>
      </c>
      <c r="J78" s="8"/>
      <c r="K78" s="7">
        <f t="shared" si="18"/>
        <v>0</v>
      </c>
      <c r="L78" s="9" t="e">
        <f t="shared" si="15"/>
        <v>#DIV/0!</v>
      </c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10"/>
      <c r="AA78" s="11"/>
      <c r="AB78" s="11"/>
      <c r="AC78" s="5"/>
      <c r="AD78" s="11" t="str">
        <f t="shared" si="19"/>
        <v/>
      </c>
      <c r="AE78" s="12"/>
      <c r="AF78" s="12"/>
    </row>
    <row r="79" spans="1:32" ht="20.100000000000001" customHeight="1" x14ac:dyDescent="0.3">
      <c r="A79" s="4">
        <v>10</v>
      </c>
      <c r="B79" s="5"/>
      <c r="C79" s="5"/>
      <c r="D79" s="12"/>
      <c r="E79" s="6"/>
      <c r="F79" s="6"/>
      <c r="G79" s="4"/>
      <c r="H79" s="4"/>
      <c r="I79" s="7">
        <f t="shared" si="16"/>
        <v>0</v>
      </c>
      <c r="J79" s="8"/>
      <c r="K79" s="7">
        <f t="shared" si="18"/>
        <v>0</v>
      </c>
      <c r="L79" s="9" t="e">
        <f t="shared" si="15"/>
        <v>#DIV/0!</v>
      </c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10"/>
      <c r="AA79" s="11"/>
      <c r="AB79" s="11"/>
      <c r="AC79" s="5"/>
      <c r="AD79" s="11" t="str">
        <f t="shared" si="19"/>
        <v/>
      </c>
      <c r="AE79" s="25"/>
      <c r="AF79" s="12"/>
    </row>
    <row r="80" spans="1:32" ht="20.100000000000001" customHeight="1" x14ac:dyDescent="0.3">
      <c r="A80" s="4">
        <v>11</v>
      </c>
      <c r="B80" s="5"/>
      <c r="C80" s="5"/>
      <c r="D80" s="6"/>
      <c r="E80" s="6"/>
      <c r="F80" s="6"/>
      <c r="G80" s="4"/>
      <c r="H80" s="4"/>
      <c r="I80" s="7">
        <f t="shared" si="16"/>
        <v>0</v>
      </c>
      <c r="J80" s="8"/>
      <c r="K80" s="7">
        <f t="shared" si="18"/>
        <v>0</v>
      </c>
      <c r="L80" s="9" t="e">
        <f t="shared" si="15"/>
        <v>#DIV/0!</v>
      </c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10"/>
      <c r="AA80" s="11"/>
      <c r="AB80" s="11"/>
      <c r="AC80" s="5"/>
      <c r="AD80" s="11" t="str">
        <f t="shared" si="19"/>
        <v/>
      </c>
      <c r="AE80" s="26"/>
      <c r="AF80" s="12"/>
    </row>
    <row r="81" spans="1:32" ht="20.100000000000001" customHeight="1" x14ac:dyDescent="0.3">
      <c r="A81" s="4">
        <v>12</v>
      </c>
      <c r="B81" s="5"/>
      <c r="C81" s="5"/>
      <c r="D81" s="6"/>
      <c r="E81" s="6"/>
      <c r="F81" s="6"/>
      <c r="G81" s="4"/>
      <c r="H81" s="4"/>
      <c r="I81" s="7">
        <f t="shared" si="16"/>
        <v>0</v>
      </c>
      <c r="J81" s="8"/>
      <c r="K81" s="7">
        <f t="shared" si="18"/>
        <v>0</v>
      </c>
      <c r="L81" s="9" t="e">
        <f t="shared" si="15"/>
        <v>#DIV/0!</v>
      </c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10"/>
      <c r="AA81" s="11"/>
      <c r="AB81" s="11"/>
      <c r="AC81" s="5"/>
      <c r="AD81" s="11" t="str">
        <f t="shared" si="19"/>
        <v/>
      </c>
      <c r="AE81" s="12"/>
      <c r="AF81" s="12"/>
    </row>
    <row r="82" spans="1:32" ht="20.100000000000001" customHeight="1" x14ac:dyDescent="0.3">
      <c r="A82" s="4">
        <v>13</v>
      </c>
      <c r="B82" s="5"/>
      <c r="C82" s="5"/>
      <c r="D82" s="12"/>
      <c r="E82" s="6"/>
      <c r="F82" s="6"/>
      <c r="G82" s="4"/>
      <c r="H82" s="4"/>
      <c r="I82" s="7">
        <f t="shared" si="16"/>
        <v>0</v>
      </c>
      <c r="J82" s="8"/>
      <c r="K82" s="7">
        <f t="shared" si="18"/>
        <v>0</v>
      </c>
      <c r="L82" s="9" t="e">
        <f t="shared" si="15"/>
        <v>#DIV/0!</v>
      </c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10"/>
      <c r="AA82" s="11"/>
      <c r="AB82" s="11"/>
      <c r="AC82" s="5"/>
      <c r="AD82" s="11" t="str">
        <f t="shared" si="19"/>
        <v/>
      </c>
      <c r="AE82" s="12"/>
      <c r="AF82" s="12"/>
    </row>
    <row r="83" spans="1:32" ht="20.100000000000001" customHeight="1" x14ac:dyDescent="0.3">
      <c r="A83" s="4">
        <v>14</v>
      </c>
      <c r="B83" s="5"/>
      <c r="C83" s="5"/>
      <c r="D83" s="12"/>
      <c r="E83" s="6"/>
      <c r="F83" s="6"/>
      <c r="G83" s="4"/>
      <c r="H83" s="4"/>
      <c r="I83" s="7">
        <f t="shared" si="16"/>
        <v>0</v>
      </c>
      <c r="J83" s="8"/>
      <c r="K83" s="7">
        <f t="shared" si="18"/>
        <v>0</v>
      </c>
      <c r="L83" s="9" t="e">
        <f t="shared" si="15"/>
        <v>#DIV/0!</v>
      </c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10"/>
      <c r="AA83" s="11"/>
      <c r="AB83" s="11"/>
      <c r="AC83" s="5"/>
      <c r="AD83" s="11" t="str">
        <f t="shared" si="19"/>
        <v/>
      </c>
      <c r="AE83" s="12"/>
      <c r="AF83" s="12"/>
    </row>
  </sheetData>
  <autoFilter ref="A5:AE83"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</autoFilter>
  <dataConsolidate/>
  <mergeCells count="40">
    <mergeCell ref="A1:D3"/>
    <mergeCell ref="E1:AF3"/>
    <mergeCell ref="A4:AF4"/>
    <mergeCell ref="A5:A6"/>
    <mergeCell ref="B5:B6"/>
    <mergeCell ref="C5:C6"/>
    <mergeCell ref="D5:D6"/>
    <mergeCell ref="E5:E6"/>
    <mergeCell ref="F5:F6"/>
    <mergeCell ref="G5:G6"/>
    <mergeCell ref="AA5:AC5"/>
    <mergeCell ref="AD5:AD6"/>
    <mergeCell ref="AE5:AE6"/>
    <mergeCell ref="AF5:AF6"/>
    <mergeCell ref="M59:M60"/>
    <mergeCell ref="H5:H6"/>
    <mergeCell ref="I5:I6"/>
    <mergeCell ref="J5:J6"/>
    <mergeCell ref="K5:K6"/>
    <mergeCell ref="L5:L6"/>
    <mergeCell ref="M5:Z5"/>
    <mergeCell ref="A59:H60"/>
    <mergeCell ref="I59:I60"/>
    <mergeCell ref="J59:J60"/>
    <mergeCell ref="K59:K60"/>
    <mergeCell ref="L59:L60"/>
    <mergeCell ref="S59:S60"/>
    <mergeCell ref="N59:N60"/>
    <mergeCell ref="O59:O60"/>
    <mergeCell ref="P59:P60"/>
    <mergeCell ref="Q59:Q60"/>
    <mergeCell ref="R59:R60"/>
    <mergeCell ref="Z59:Z60"/>
    <mergeCell ref="AA59:AF60"/>
    <mergeCell ref="T59:T60"/>
    <mergeCell ref="U59:U60"/>
    <mergeCell ref="V59:V60"/>
    <mergeCell ref="W59:W60"/>
    <mergeCell ref="X59:X60"/>
    <mergeCell ref="Y59:Y60"/>
  </mergeCells>
  <phoneticPr fontId="4" type="noConversion"/>
  <conditionalFormatting sqref="M27:Z27 R21:Z21 I7:J7 P21:P22 Z55:AC57 Z36:Z54 L7:AD7 AC14 Z23 Q22:Z22 AB9:AD9 R26:Z26 J21:J26 AF7:AF16 J9:J14 AA19 AA8:AA9 AB28:AC28 AB36:AB52 AE78 M22:O22 M9:Z17 M24:Z25 M18:AA18 M19:Z20 M28:Q30 AC16:AC20 AB31:AC35 AB10:AC13 AC22:AC24 L8:L27 K7:K27 AD8:AD9 K28:L28 M58:AC58 S28:Z35 M32:Q35 I8:I30 J29:L30 R33:R35 A7:A51 B8:B51 K31:L51 AF18:AF58 I52:L58 A52:B58">
    <cfRule type="expression" dxfId="16149" priority="30079">
      <formula>$L7&gt;0.15</formula>
    </cfRule>
    <cfRule type="expression" dxfId="16148" priority="30080">
      <formula>AND($L7&gt;0.08,$L7&lt;0.15)</formula>
    </cfRule>
  </conditionalFormatting>
  <conditionalFormatting sqref="E70:AC70 D72:AD75 I61:AA62 AC61:AC63 E67:Z69 AB67:AC69 D71:AC71 AF66:AF75 A61:A78 F66 I63:Z66 AA63:AA64">
    <cfRule type="expression" dxfId="16147" priority="30077">
      <formula>$L61&gt;0.15</formula>
    </cfRule>
    <cfRule type="expression" dxfId="16146" priority="30078">
      <formula>AND($L61&gt;0.08,$L61&lt;0.15)</formula>
    </cfRule>
  </conditionalFormatting>
  <conditionalFormatting sqref="B7:C7 C8:C58">
    <cfRule type="expression" dxfId="16145" priority="30075">
      <formula>$L7&gt;0.15</formula>
    </cfRule>
    <cfRule type="expression" dxfId="16144" priority="30076">
      <formula>AND($L7&gt;0.08,$L7&lt;0.15)</formula>
    </cfRule>
  </conditionalFormatting>
  <conditionalFormatting sqref="B61">
    <cfRule type="expression" dxfId="16143" priority="30073">
      <formula>$L61&gt;0.15</formula>
    </cfRule>
    <cfRule type="expression" dxfId="16142" priority="30074">
      <formula>AND($L61&gt;0.08,$L61&lt;0.15)</formula>
    </cfRule>
  </conditionalFormatting>
  <conditionalFormatting sqref="B67:B75 B77:B78">
    <cfRule type="expression" dxfId="16141" priority="30071">
      <formula>$L67&gt;0.15</formula>
    </cfRule>
    <cfRule type="expression" dxfId="16140" priority="30072">
      <formula>AND($L67&gt;0.08,$L67&lt;0.15)</formula>
    </cfRule>
  </conditionalFormatting>
  <conditionalFormatting sqref="F63">
    <cfRule type="expression" dxfId="16139" priority="29751">
      <formula>$L63&gt;0.15</formula>
    </cfRule>
    <cfRule type="expression" dxfId="16138" priority="29752">
      <formula>AND($L63&gt;0.08,$L63&lt;0.15)</formula>
    </cfRule>
  </conditionalFormatting>
  <conditionalFormatting sqref="D67">
    <cfRule type="expression" dxfId="16137" priority="30067">
      <formula>$L67&gt;0.15</formula>
    </cfRule>
    <cfRule type="expression" dxfId="16136" priority="30068">
      <formula>AND($L67&gt;0.08,$L67&lt;0.15)</formula>
    </cfRule>
  </conditionalFormatting>
  <conditionalFormatting sqref="D68">
    <cfRule type="expression" dxfId="16135" priority="30065">
      <formula>$L68&gt;0.15</formula>
    </cfRule>
    <cfRule type="expression" dxfId="16134" priority="30066">
      <formula>AND($L68&gt;0.08,$L68&lt;0.15)</formula>
    </cfRule>
  </conditionalFormatting>
  <conditionalFormatting sqref="D69">
    <cfRule type="expression" dxfId="16133" priority="30063">
      <formula>$L69&gt;0.15</formula>
    </cfRule>
    <cfRule type="expression" dxfId="16132" priority="30064">
      <formula>AND($L69&gt;0.08,$L69&lt;0.15)</formula>
    </cfRule>
  </conditionalFormatting>
  <conditionalFormatting sqref="D70">
    <cfRule type="expression" dxfId="16131" priority="30061">
      <formula>$L70&gt;0.15</formula>
    </cfRule>
    <cfRule type="expression" dxfId="16130" priority="30062">
      <formula>AND($L70&gt;0.08,$L70&lt;0.15)</formula>
    </cfRule>
  </conditionalFormatting>
  <conditionalFormatting sqref="G77:H77">
    <cfRule type="expression" dxfId="16129" priority="29395">
      <formula>$L77&gt;0.15</formula>
    </cfRule>
    <cfRule type="expression" dxfId="16128" priority="29396">
      <formula>AND($L77&gt;0.08,$L77&lt;0.15)</formula>
    </cfRule>
  </conditionalFormatting>
  <conditionalFormatting sqref="E62:F62">
    <cfRule type="expression" dxfId="16127" priority="29825">
      <formula>$L62&gt;0.15</formula>
    </cfRule>
    <cfRule type="expression" dxfId="16126" priority="29826">
      <formula>AND($L62&gt;0.08,$L62&lt;0.15)</formula>
    </cfRule>
  </conditionalFormatting>
  <conditionalFormatting sqref="E62:F62">
    <cfRule type="expression" dxfId="16125" priority="29823">
      <formula>$L62&gt;0.15</formula>
    </cfRule>
    <cfRule type="expression" dxfId="16124" priority="29824">
      <formula>AND($L62&gt;0.08,$L62&lt;0.15)</formula>
    </cfRule>
  </conditionalFormatting>
  <conditionalFormatting sqref="F63">
    <cfRule type="expression" dxfId="16123" priority="29753">
      <formula>$L63&gt;0.15</formula>
    </cfRule>
    <cfRule type="expression" dxfId="16122" priority="29754">
      <formula>AND($L63&gt;0.08,$L63&lt;0.15)</formula>
    </cfRule>
  </conditionalFormatting>
  <conditionalFormatting sqref="F63">
    <cfRule type="expression" dxfId="16121" priority="29749">
      <formula>$L63&gt;0.15</formula>
    </cfRule>
    <cfRule type="expression" dxfId="16120" priority="29750">
      <formula>AND($L63&gt;0.08,$L63&lt;0.15)</formula>
    </cfRule>
  </conditionalFormatting>
  <conditionalFormatting sqref="G65">
    <cfRule type="expression" dxfId="16119" priority="29729">
      <formula>$L65&gt;0.15</formula>
    </cfRule>
    <cfRule type="expression" dxfId="16118" priority="29730">
      <formula>AND($L65&gt;0.08,$L65&lt;0.15)</formula>
    </cfRule>
  </conditionalFormatting>
  <conditionalFormatting sqref="G65">
    <cfRule type="expression" dxfId="16117" priority="29727">
      <formula>$L65&gt;0.15</formula>
    </cfRule>
    <cfRule type="expression" dxfId="16116" priority="29728">
      <formula>AND($L65&gt;0.08,$L65&lt;0.15)</formula>
    </cfRule>
  </conditionalFormatting>
  <conditionalFormatting sqref="P21:Q21">
    <cfRule type="expression" dxfId="16115" priority="29863">
      <formula>$L21&gt;0.15</formula>
    </cfRule>
    <cfRule type="expression" dxfId="16114" priority="29864">
      <formula>AND($L21&gt;0.08,$L21&lt;0.15)</formula>
    </cfRule>
  </conditionalFormatting>
  <conditionalFormatting sqref="F62">
    <cfRule type="expression" dxfId="16113" priority="29815">
      <formula>$L62&gt;0.15</formula>
    </cfRule>
    <cfRule type="expression" dxfId="16112" priority="29816">
      <formula>AND($L62&gt;0.08,$L62&lt;0.15)</formula>
    </cfRule>
  </conditionalFormatting>
  <conditionalFormatting sqref="G62">
    <cfRule type="expression" dxfId="16111" priority="29817">
      <formula>$L62&gt;0.15</formula>
    </cfRule>
    <cfRule type="expression" dxfId="16110" priority="29818">
      <formula>AND($L62&gt;0.08,$L62&lt;0.15)</formula>
    </cfRule>
  </conditionalFormatting>
  <conditionalFormatting sqref="E62">
    <cfRule type="expression" dxfId="16109" priority="29809">
      <formula>$L62&gt;0.15</formula>
    </cfRule>
    <cfRule type="expression" dxfId="16108" priority="29810">
      <formula>AND($L62&gt;0.08,$L62&lt;0.15)</formula>
    </cfRule>
  </conditionalFormatting>
  <conditionalFormatting sqref="E62">
    <cfRule type="expression" dxfId="16107" priority="29807">
      <formula>$L62&gt;0.15</formula>
    </cfRule>
    <cfRule type="expression" dxfId="16106" priority="29808">
      <formula>AND($L62&gt;0.08,$L62&lt;0.15)</formula>
    </cfRule>
  </conditionalFormatting>
  <conditionalFormatting sqref="G62">
    <cfRule type="expression" dxfId="16105" priority="29813">
      <formula>$L62&gt;0.15</formula>
    </cfRule>
    <cfRule type="expression" dxfId="16104" priority="29814">
      <formula>AND($L62&gt;0.08,$L62&lt;0.15)</formula>
    </cfRule>
  </conditionalFormatting>
  <conditionalFormatting sqref="G62">
    <cfRule type="expression" dxfId="16103" priority="29811">
      <formula>$L62&gt;0.15</formula>
    </cfRule>
    <cfRule type="expression" dxfId="16102" priority="29812">
      <formula>AND($L62&gt;0.08,$L62&lt;0.15)</formula>
    </cfRule>
  </conditionalFormatting>
  <conditionalFormatting sqref="M55:Y57">
    <cfRule type="expression" dxfId="16101" priority="29801">
      <formula>$L55&gt;0.15</formula>
    </cfRule>
    <cfRule type="expression" dxfId="16100" priority="29802">
      <formula>AND($L55&gt;0.08,$L55&lt;0.15)</formula>
    </cfRule>
  </conditionalFormatting>
  <conditionalFormatting sqref="M52:Y54 R36:Y51">
    <cfRule type="expression" dxfId="16099" priority="29799">
      <formula>$L36&gt;0.15</formula>
    </cfRule>
    <cfRule type="expression" dxfId="16098" priority="29800">
      <formula>AND($L36&gt;0.08,$L36&lt;0.15)</formula>
    </cfRule>
  </conditionalFormatting>
  <conditionalFormatting sqref="E62">
    <cfRule type="expression" dxfId="16097" priority="29805">
      <formula>$L62&gt;0.15</formula>
    </cfRule>
    <cfRule type="expression" dxfId="16096" priority="29806">
      <formula>AND($L62&gt;0.08,$L62&lt;0.15)</formula>
    </cfRule>
  </conditionalFormatting>
  <conditionalFormatting sqref="E62">
    <cfRule type="expression" dxfId="16095" priority="29803">
      <formula>$L62&gt;0.15</formula>
    </cfRule>
    <cfRule type="expression" dxfId="16094" priority="29804">
      <formula>AND($L62&gt;0.08,$L62&lt;0.15)</formula>
    </cfRule>
  </conditionalFormatting>
  <conditionalFormatting sqref="AE67:AE75">
    <cfRule type="expression" dxfId="16093" priority="29973">
      <formula>$L67&gt;0.15</formula>
    </cfRule>
    <cfRule type="expression" dxfId="16092" priority="29974">
      <formula>AND($L67&gt;0.08,$L67&lt;0.15)</formula>
    </cfRule>
  </conditionalFormatting>
  <conditionalFormatting sqref="AE67:AE75">
    <cfRule type="expression" dxfId="16091" priority="29975">
      <formula>$L67&gt;0.15</formula>
    </cfRule>
    <cfRule type="expression" dxfId="16090" priority="29976">
      <formula>AND($L67&gt;0.08,$L67&lt;0.15)</formula>
    </cfRule>
  </conditionalFormatting>
  <conditionalFormatting sqref="AF17">
    <cfRule type="expression" dxfId="16089" priority="29853">
      <formula>$L17&gt;0.15</formula>
    </cfRule>
    <cfRule type="expression" dxfId="16088" priority="29854">
      <formula>AND($L17&gt;0.08,$L17&lt;0.15)</formula>
    </cfRule>
  </conditionalFormatting>
  <conditionalFormatting sqref="P20">
    <cfRule type="expression" dxfId="16087" priority="29851">
      <formula>$L20&gt;0.15</formula>
    </cfRule>
    <cfRule type="expression" dxfId="16086" priority="29852">
      <formula>AND($L20&gt;0.08,$L20&lt;0.15)</formula>
    </cfRule>
  </conditionalFormatting>
  <conditionalFormatting sqref="P20">
    <cfRule type="expression" dxfId="16085" priority="29849">
      <formula>$L20&gt;0.15</formula>
    </cfRule>
    <cfRule type="expression" dxfId="16084" priority="29850">
      <formula>AND($L20&gt;0.08,$L20&lt;0.15)</formula>
    </cfRule>
  </conditionalFormatting>
  <conditionalFormatting sqref="E62:F62">
    <cfRule type="expression" dxfId="16083" priority="29845">
      <formula>$L62&gt;0.15</formula>
    </cfRule>
    <cfRule type="expression" dxfId="16082" priority="29846">
      <formula>AND($L62&gt;0.08,$L62&lt;0.15)</formula>
    </cfRule>
  </conditionalFormatting>
  <conditionalFormatting sqref="AA12">
    <cfRule type="expression" dxfId="16081" priority="29775">
      <formula>$L12&gt;0.15</formula>
    </cfRule>
    <cfRule type="expression" dxfId="16080" priority="29776">
      <formula>AND($L12&gt;0.08,$L12&lt;0.15)</formula>
    </cfRule>
  </conditionalFormatting>
  <conditionalFormatting sqref="R28:R29">
    <cfRule type="expression" dxfId="16079" priority="29881">
      <formula>$L28&gt;0.15</formula>
    </cfRule>
    <cfRule type="expression" dxfId="16078" priority="29882">
      <formula>AND($L28&gt;0.08,$L28&lt;0.15)</formula>
    </cfRule>
  </conditionalFormatting>
  <conditionalFormatting sqref="J27:J28">
    <cfRule type="expression" dxfId="16077" priority="29879">
      <formula>$L27&gt;0.15</formula>
    </cfRule>
    <cfRule type="expression" dxfId="16076" priority="29880">
      <formula>AND($L27&gt;0.08,$L27&lt;0.15)</formula>
    </cfRule>
  </conditionalFormatting>
  <conditionalFormatting sqref="P21:Q21">
    <cfRule type="expression" dxfId="16075" priority="29861">
      <formula>$L21&gt;0.15</formula>
    </cfRule>
    <cfRule type="expression" dxfId="16074" priority="29862">
      <formula>AND($L21&gt;0.08,$L21&lt;0.15)</formula>
    </cfRule>
  </conditionalFormatting>
  <conditionalFormatting sqref="M21">
    <cfRule type="expression" dxfId="16073" priority="29875">
      <formula>$L21&gt;0.15</formula>
    </cfRule>
    <cfRule type="expression" dxfId="16072" priority="29876">
      <formula>AND($L21&gt;0.08,$L21&lt;0.15)</formula>
    </cfRule>
  </conditionalFormatting>
  <conditionalFormatting sqref="M21">
    <cfRule type="expression" dxfId="16071" priority="29873">
      <formula>$L21&gt;0.15</formula>
    </cfRule>
    <cfRule type="expression" dxfId="16070" priority="29874">
      <formula>AND($L21&gt;0.08,$L21&lt;0.15)</formula>
    </cfRule>
  </conditionalFormatting>
  <conditionalFormatting sqref="M21">
    <cfRule type="expression" dxfId="16069" priority="29871">
      <formula>$L21&gt;0.15</formula>
    </cfRule>
    <cfRule type="expression" dxfId="16068" priority="29872">
      <formula>AND($L21&gt;0.08,$L21&lt;0.15)</formula>
    </cfRule>
  </conditionalFormatting>
  <conditionalFormatting sqref="N21:O21">
    <cfRule type="expression" dxfId="16067" priority="29869">
      <formula>$L21&gt;0.15</formula>
    </cfRule>
    <cfRule type="expression" dxfId="16066" priority="29870">
      <formula>AND($L21&gt;0.08,$L21&lt;0.15)</formula>
    </cfRule>
  </conditionalFormatting>
  <conditionalFormatting sqref="N21:O21">
    <cfRule type="expression" dxfId="16065" priority="29867">
      <formula>$L21&gt;0.15</formula>
    </cfRule>
    <cfRule type="expression" dxfId="16064" priority="29868">
      <formula>AND($L21&gt;0.08,$L21&lt;0.15)</formula>
    </cfRule>
  </conditionalFormatting>
  <conditionalFormatting sqref="N21:O21">
    <cfRule type="expression" dxfId="16063" priority="29865">
      <formula>$L21&gt;0.15</formula>
    </cfRule>
    <cfRule type="expression" dxfId="16062" priority="29866">
      <formula>AND($L21&gt;0.08,$L21&lt;0.15)</formula>
    </cfRule>
  </conditionalFormatting>
  <conditionalFormatting sqref="E62:F62">
    <cfRule type="expression" dxfId="16061" priority="29835">
      <formula>$L62&gt;0.15</formula>
    </cfRule>
    <cfRule type="expression" dxfId="16060" priority="29836">
      <formula>AND($L62&gt;0.08,$L62&lt;0.15)</formula>
    </cfRule>
  </conditionalFormatting>
  <conditionalFormatting sqref="E62:F62">
    <cfRule type="expression" dxfId="16059" priority="29833">
      <formula>$L62&gt;0.15</formula>
    </cfRule>
    <cfRule type="expression" dxfId="16058" priority="29834">
      <formula>AND($L62&gt;0.08,$L62&lt;0.15)</formula>
    </cfRule>
  </conditionalFormatting>
  <conditionalFormatting sqref="E62:F62">
    <cfRule type="expression" dxfId="16057" priority="29831">
      <formula>$L62&gt;0.15</formula>
    </cfRule>
    <cfRule type="expression" dxfId="16056" priority="29832">
      <formula>AND($L62&gt;0.08,$L62&lt;0.15)</formula>
    </cfRule>
  </conditionalFormatting>
  <conditionalFormatting sqref="G62">
    <cfRule type="expression" dxfId="16055" priority="29829">
      <formula>$L62&gt;0.15</formula>
    </cfRule>
    <cfRule type="expression" dxfId="16054" priority="29830">
      <formula>AND($L62&gt;0.08,$L62&lt;0.15)</formula>
    </cfRule>
  </conditionalFormatting>
  <conditionalFormatting sqref="G62">
    <cfRule type="expression" dxfId="16053" priority="29827">
      <formula>$L62&gt;0.15</formula>
    </cfRule>
    <cfRule type="expression" dxfId="16052" priority="29828">
      <formula>AND($L62&gt;0.08,$L62&lt;0.15)</formula>
    </cfRule>
  </conditionalFormatting>
  <conditionalFormatting sqref="E62:F62">
    <cfRule type="expression" dxfId="16051" priority="29843">
      <formula>$L62&gt;0.15</formula>
    </cfRule>
    <cfRule type="expression" dxfId="16050" priority="29844">
      <formula>AND($L62&gt;0.08,$L62&lt;0.15)</formula>
    </cfRule>
  </conditionalFormatting>
  <conditionalFormatting sqref="G62">
    <cfRule type="expression" dxfId="16049" priority="29839">
      <formula>$L62&gt;0.15</formula>
    </cfRule>
    <cfRule type="expression" dxfId="16048" priority="29840">
      <formula>AND($L62&gt;0.08,$L62&lt;0.15)</formula>
    </cfRule>
  </conditionalFormatting>
  <conditionalFormatting sqref="G62">
    <cfRule type="expression" dxfId="16047" priority="29837">
      <formula>$L62&gt;0.15</formula>
    </cfRule>
    <cfRule type="expression" dxfId="16046" priority="29838">
      <formula>AND($L62&gt;0.08,$L62&lt;0.15)</formula>
    </cfRule>
  </conditionalFormatting>
  <conditionalFormatting sqref="E62:F62">
    <cfRule type="expression" dxfId="16045" priority="29841">
      <formula>$L62&gt;0.15</formula>
    </cfRule>
    <cfRule type="expression" dxfId="16044" priority="29842">
      <formula>AND($L62&gt;0.08,$L62&lt;0.15)</formula>
    </cfRule>
  </conditionalFormatting>
  <conditionalFormatting sqref="E61:F61">
    <cfRule type="expression" dxfId="16043" priority="29677">
      <formula>$L61&gt;0.15</formula>
    </cfRule>
    <cfRule type="expression" dxfId="16042" priority="29678">
      <formula>AND($L61&gt;0.08,$L61&lt;0.15)</formula>
    </cfRule>
  </conditionalFormatting>
  <conditionalFormatting sqref="E62:F62">
    <cfRule type="expression" dxfId="16041" priority="29821">
      <formula>$L62&gt;0.15</formula>
    </cfRule>
    <cfRule type="expression" dxfId="16040" priority="29822">
      <formula>AND($L62&gt;0.08,$L62&lt;0.15)</formula>
    </cfRule>
  </conditionalFormatting>
  <conditionalFormatting sqref="G62">
    <cfRule type="expression" dxfId="16039" priority="29819">
      <formula>$L62&gt;0.15</formula>
    </cfRule>
    <cfRule type="expression" dxfId="16038" priority="29820">
      <formula>AND($L62&gt;0.08,$L62&lt;0.15)</formula>
    </cfRule>
  </conditionalFormatting>
  <conditionalFormatting sqref="E61:F61">
    <cfRule type="expression" dxfId="16037" priority="29675">
      <formula>$L61&gt;0.15</formula>
    </cfRule>
    <cfRule type="expression" dxfId="16036" priority="29676">
      <formula>AND($L61&gt;0.08,$L61&lt;0.15)</formula>
    </cfRule>
  </conditionalFormatting>
  <conditionalFormatting sqref="AA53:AC53 AB36:AB52 AB54:AC54">
    <cfRule type="expression" dxfId="16035" priority="29797">
      <formula>$L36&gt;0.15</formula>
    </cfRule>
    <cfRule type="expression" dxfId="16034" priority="29798">
      <formula>AND($L36&gt;0.08,$L36&lt;0.15)</formula>
    </cfRule>
  </conditionalFormatting>
  <conditionalFormatting sqref="J16:J20">
    <cfRule type="expression" dxfId="16033" priority="29795">
      <formula>$L16&gt;0.15</formula>
    </cfRule>
    <cfRule type="expression" dxfId="16032" priority="29796">
      <formula>AND($L16&gt;0.08,$L16&lt;0.15)</formula>
    </cfRule>
  </conditionalFormatting>
  <conditionalFormatting sqref="R30:R33">
    <cfRule type="expression" dxfId="16031" priority="29793">
      <formula>$L30&gt;0.15</formula>
    </cfRule>
    <cfRule type="expression" dxfId="16030" priority="29794">
      <formula>AND($L30&gt;0.08,$L30&lt;0.15)</formula>
    </cfRule>
  </conditionalFormatting>
  <conditionalFormatting sqref="AB61:AB63">
    <cfRule type="expression" dxfId="16029" priority="29791">
      <formula>$L61&gt;0.15</formula>
    </cfRule>
    <cfRule type="expression" dxfId="16028" priority="29792">
      <formula>AND($L61&gt;0.08,$L61&lt;0.15)</formula>
    </cfRule>
  </conditionalFormatting>
  <conditionalFormatting sqref="J8 M8:Z8 AB8:AD8">
    <cfRule type="expression" dxfId="16027" priority="29789">
      <formula>$L8&gt;0.15</formula>
    </cfRule>
    <cfRule type="expression" dxfId="16026" priority="29790">
      <formula>AND($L8&gt;0.08,$L8&lt;0.15)</formula>
    </cfRule>
  </conditionalFormatting>
  <conditionalFormatting sqref="AB18:AB19 AB27:AB28 AB23:AB24">
    <cfRule type="expression" dxfId="16025" priority="29787">
      <formula>$L18&gt;0.15</formula>
    </cfRule>
    <cfRule type="expression" dxfId="16024" priority="29788">
      <formula>AND($L18&gt;0.08,$L18&lt;0.15)</formula>
    </cfRule>
  </conditionalFormatting>
  <conditionalFormatting sqref="AB14 AB16:AB17">
    <cfRule type="expression" dxfId="16023" priority="29785">
      <formula>$L14&gt;0.15</formula>
    </cfRule>
    <cfRule type="expression" dxfId="16022" priority="29786">
      <formula>AND($L14&gt;0.08,$L14&lt;0.15)</formula>
    </cfRule>
  </conditionalFormatting>
  <conditionalFormatting sqref="AB24 AB27">
    <cfRule type="expression" dxfId="16021" priority="29783">
      <formula>$L24&gt;0.15</formula>
    </cfRule>
    <cfRule type="expression" dxfId="16020" priority="29784">
      <formula>AND($L24&gt;0.08,$L24&lt;0.15)</formula>
    </cfRule>
  </conditionalFormatting>
  <conditionalFormatting sqref="AA32:AA52">
    <cfRule type="expression" dxfId="16019" priority="29781">
      <formula>$L32&gt;0.15</formula>
    </cfRule>
    <cfRule type="expression" dxfId="16018" priority="29782">
      <formula>AND($L32&gt;0.08,$L32&lt;0.15)</formula>
    </cfRule>
  </conditionalFormatting>
  <conditionalFormatting sqref="AA13:AA14 AA16:AA17">
    <cfRule type="expression" dxfId="16017" priority="29777">
      <formula>$L13&gt;0.15</formula>
    </cfRule>
    <cfRule type="expression" dxfId="16016" priority="29778">
      <formula>AND($L13&gt;0.08,$L13&lt;0.15)</formula>
    </cfRule>
  </conditionalFormatting>
  <conditionalFormatting sqref="F63">
    <cfRule type="expression" dxfId="16015" priority="29763">
      <formula>$L63&gt;0.15</formula>
    </cfRule>
    <cfRule type="expression" dxfId="16014" priority="29764">
      <formula>AND($L63&gt;0.08,$L63&lt;0.15)</formula>
    </cfRule>
  </conditionalFormatting>
  <conditionalFormatting sqref="F63">
    <cfRule type="expression" dxfId="16013" priority="29761">
      <formula>$L63&gt;0.15</formula>
    </cfRule>
    <cfRule type="expression" dxfId="16012" priority="29762">
      <formula>AND($L63&gt;0.08,$L63&lt;0.15)</formula>
    </cfRule>
  </conditionalFormatting>
  <conditionalFormatting sqref="F63">
    <cfRule type="expression" dxfId="16011" priority="29759">
      <formula>$L63&gt;0.15</formula>
    </cfRule>
    <cfRule type="expression" dxfId="16010" priority="29760">
      <formula>AND($L63&gt;0.08,$L63&lt;0.15)</formula>
    </cfRule>
  </conditionalFormatting>
  <conditionalFormatting sqref="G78:H78">
    <cfRule type="expression" dxfId="16009" priority="29383">
      <formula>$L78&gt;0.15</formula>
    </cfRule>
    <cfRule type="expression" dxfId="16008" priority="29384">
      <formula>AND($L78&gt;0.08,$L78&lt;0.15)</formula>
    </cfRule>
  </conditionalFormatting>
  <conditionalFormatting sqref="G77:H77">
    <cfRule type="expression" dxfId="16007" priority="29391">
      <formula>$L77&gt;0.15</formula>
    </cfRule>
    <cfRule type="expression" dxfId="16006" priority="29392">
      <formula>AND($L77&gt;0.08,$L77&lt;0.15)</formula>
    </cfRule>
  </conditionalFormatting>
  <conditionalFormatting sqref="D78">
    <cfRule type="expression" dxfId="16005" priority="29373">
      <formula>$L78&gt;0.15</formula>
    </cfRule>
    <cfRule type="expression" dxfId="16004" priority="29374">
      <formula>AND($L78&gt;0.08,$L78&lt;0.15)</formula>
    </cfRule>
  </conditionalFormatting>
  <conditionalFormatting sqref="E79:F79">
    <cfRule type="expression" dxfId="16003" priority="29329">
      <formula>$L79&gt;0.15</formula>
    </cfRule>
    <cfRule type="expression" dxfId="16002" priority="29330">
      <formula>AND($L79&gt;0.08,$L79&lt;0.15)</formula>
    </cfRule>
  </conditionalFormatting>
  <conditionalFormatting sqref="E79:F79">
    <cfRule type="expression" dxfId="16001" priority="29327">
      <formula>$L79&gt;0.15</formula>
    </cfRule>
    <cfRule type="expression" dxfId="16000" priority="29328">
      <formula>AND($L79&gt;0.08,$L79&lt;0.15)</formula>
    </cfRule>
  </conditionalFormatting>
  <conditionalFormatting sqref="G79:H79">
    <cfRule type="expression" dxfId="15999" priority="29325">
      <formula>$L79&gt;0.15</formula>
    </cfRule>
    <cfRule type="expression" dxfId="15998" priority="29326">
      <formula>AND($L79&gt;0.08,$L79&lt;0.15)</formula>
    </cfRule>
  </conditionalFormatting>
  <conditionalFormatting sqref="F63">
    <cfRule type="expression" dxfId="15997" priority="29769">
      <formula>$L63&gt;0.15</formula>
    </cfRule>
    <cfRule type="expression" dxfId="15996" priority="29770">
      <formula>AND($L63&gt;0.08,$L63&lt;0.15)</formula>
    </cfRule>
  </conditionalFormatting>
  <conditionalFormatting sqref="F63">
    <cfRule type="expression" dxfId="15995" priority="29771">
      <formula>$L63&gt;0.15</formula>
    </cfRule>
    <cfRule type="expression" dxfId="15994" priority="29772">
      <formula>AND($L63&gt;0.08,$L63&lt;0.15)</formula>
    </cfRule>
  </conditionalFormatting>
  <conditionalFormatting sqref="G77:H77">
    <cfRule type="expression" dxfId="15993" priority="29399">
      <formula>$L77&gt;0.15</formula>
    </cfRule>
    <cfRule type="expression" dxfId="15992" priority="29400">
      <formula>AND($L77&gt;0.08,$L77&lt;0.15)</formula>
    </cfRule>
  </conditionalFormatting>
  <conditionalFormatting sqref="F63">
    <cfRule type="expression" dxfId="15991" priority="29767">
      <formula>$L63&gt;0.15</formula>
    </cfRule>
    <cfRule type="expression" dxfId="15990" priority="29768">
      <formula>AND($L63&gt;0.08,$L63&lt;0.15)</formula>
    </cfRule>
  </conditionalFormatting>
  <conditionalFormatting sqref="F63">
    <cfRule type="expression" dxfId="15989" priority="29755">
      <formula>$L63&gt;0.15</formula>
    </cfRule>
    <cfRule type="expression" dxfId="15988" priority="29756">
      <formula>AND($L63&gt;0.08,$L63&lt;0.15)</formula>
    </cfRule>
  </conditionalFormatting>
  <conditionalFormatting sqref="G79:H79">
    <cfRule type="expression" dxfId="15987" priority="29323">
      <formula>$L79&gt;0.15</formula>
    </cfRule>
    <cfRule type="expression" dxfId="15986" priority="29324">
      <formula>AND($L79&gt;0.08,$L79&lt;0.15)</formula>
    </cfRule>
  </conditionalFormatting>
  <conditionalFormatting sqref="G65">
    <cfRule type="expression" dxfId="15985" priority="29717">
      <formula>$L65&gt;0.15</formula>
    </cfRule>
    <cfRule type="expression" dxfId="15984" priority="29718">
      <formula>AND($L65&gt;0.08,$L65&lt;0.15)</formula>
    </cfRule>
  </conditionalFormatting>
  <conditionalFormatting sqref="G65">
    <cfRule type="expression" dxfId="15983" priority="29715">
      <formula>$L65&gt;0.15</formula>
    </cfRule>
    <cfRule type="expression" dxfId="15982" priority="29716">
      <formula>AND($L65&gt;0.08,$L65&lt;0.15)</formula>
    </cfRule>
  </conditionalFormatting>
  <conditionalFormatting sqref="G78:H78">
    <cfRule type="expression" dxfId="15981" priority="29389">
      <formula>$L78&gt;0.15</formula>
    </cfRule>
    <cfRule type="expression" dxfId="15980" priority="29390">
      <formula>AND($L78&gt;0.08,$L78&lt;0.15)</formula>
    </cfRule>
  </conditionalFormatting>
  <conditionalFormatting sqref="G77:H77">
    <cfRule type="expression" dxfId="15979" priority="29401">
      <formula>$L77&gt;0.15</formula>
    </cfRule>
    <cfRule type="expression" dxfId="15978" priority="29402">
      <formula>AND($L77&gt;0.08,$L77&lt;0.15)</formula>
    </cfRule>
  </conditionalFormatting>
  <conditionalFormatting sqref="D78">
    <cfRule type="expression" dxfId="15977" priority="29371">
      <formula>$L78&gt;0.15</formula>
    </cfRule>
    <cfRule type="expression" dxfId="15976" priority="29372">
      <formula>AND($L78&gt;0.08,$L78&lt;0.15)</formula>
    </cfRule>
  </conditionalFormatting>
  <conditionalFormatting sqref="E79:F79">
    <cfRule type="expression" dxfId="15975" priority="29343">
      <formula>$L79&gt;0.15</formula>
    </cfRule>
    <cfRule type="expression" dxfId="15974" priority="29344">
      <formula>AND($L79&gt;0.08,$L79&lt;0.15)</formula>
    </cfRule>
  </conditionalFormatting>
  <conditionalFormatting sqref="E79:F79">
    <cfRule type="expression" dxfId="15973" priority="29341">
      <formula>$L79&gt;0.15</formula>
    </cfRule>
    <cfRule type="expression" dxfId="15972" priority="29342">
      <formula>AND($L79&gt;0.08,$L79&lt;0.15)</formula>
    </cfRule>
  </conditionalFormatting>
  <conditionalFormatting sqref="E79:F79">
    <cfRule type="expression" dxfId="15971" priority="29339">
      <formula>$L79&gt;0.15</formula>
    </cfRule>
    <cfRule type="expression" dxfId="15970" priority="29340">
      <formula>AND($L79&gt;0.08,$L79&lt;0.15)</formula>
    </cfRule>
  </conditionalFormatting>
  <conditionalFormatting sqref="G66">
    <cfRule type="expression" dxfId="15969" priority="29413">
      <formula>$L66&gt;0.15</formula>
    </cfRule>
    <cfRule type="expression" dxfId="15968" priority="29414">
      <formula>AND($L66&gt;0.08,$L66&lt;0.15)</formula>
    </cfRule>
  </conditionalFormatting>
  <conditionalFormatting sqref="G65">
    <cfRule type="expression" dxfId="15967" priority="29705">
      <formula>$L65&gt;0.15</formula>
    </cfRule>
    <cfRule type="expression" dxfId="15966" priority="29706">
      <formula>AND($L65&gt;0.08,$L65&lt;0.15)</formula>
    </cfRule>
  </conditionalFormatting>
  <conditionalFormatting sqref="G65">
    <cfRule type="expression" dxfId="15965" priority="29703">
      <formula>$L65&gt;0.15</formula>
    </cfRule>
    <cfRule type="expression" dxfId="15964" priority="29704">
      <formula>AND($L65&gt;0.08,$L65&lt;0.15)</formula>
    </cfRule>
  </conditionalFormatting>
  <conditionalFormatting sqref="G65">
    <cfRule type="expression" dxfId="15963" priority="29699">
      <formula>$L65&gt;0.15</formula>
    </cfRule>
    <cfRule type="expression" dxfId="15962" priority="29700">
      <formula>AND($L65&gt;0.08,$L65&lt;0.15)</formula>
    </cfRule>
  </conditionalFormatting>
  <conditionalFormatting sqref="G65">
    <cfRule type="expression" dxfId="15961" priority="29697">
      <formula>$L65&gt;0.15</formula>
    </cfRule>
    <cfRule type="expression" dxfId="15960" priority="29698">
      <formula>AND($L65&gt;0.08,$L65&lt;0.15)</formula>
    </cfRule>
  </conditionalFormatting>
  <conditionalFormatting sqref="G79:H79">
    <cfRule type="expression" dxfId="15959" priority="29337">
      <formula>$L79&gt;0.15</formula>
    </cfRule>
    <cfRule type="expression" dxfId="15958" priority="29338">
      <formula>AND($L79&gt;0.08,$L79&lt;0.15)</formula>
    </cfRule>
  </conditionalFormatting>
  <conditionalFormatting sqref="AB17">
    <cfRule type="expression" dxfId="15957" priority="29685">
      <formula>$L17&gt;0.15</formula>
    </cfRule>
    <cfRule type="expression" dxfId="15956" priority="29686">
      <formula>AND($L17&gt;0.08,$L17&lt;0.15)</formula>
    </cfRule>
  </conditionalFormatting>
  <conditionalFormatting sqref="E61:F61">
    <cfRule type="expression" dxfId="15955" priority="29671">
      <formula>$L61&gt;0.15</formula>
    </cfRule>
    <cfRule type="expression" dxfId="15954" priority="29672">
      <formula>AND($L61&gt;0.08,$L61&lt;0.15)</formula>
    </cfRule>
  </conditionalFormatting>
  <conditionalFormatting sqref="E61:F61">
    <cfRule type="expression" dxfId="15953" priority="29669">
      <formula>$L61&gt;0.15</formula>
    </cfRule>
    <cfRule type="expression" dxfId="15952" priority="29670">
      <formula>AND($L61&gt;0.08,$L61&lt;0.15)</formula>
    </cfRule>
  </conditionalFormatting>
  <conditionalFormatting sqref="E61:F61">
    <cfRule type="expression" dxfId="15951" priority="29667">
      <formula>$L61&gt;0.15</formula>
    </cfRule>
    <cfRule type="expression" dxfId="15950" priority="29668">
      <formula>AND($L61&gt;0.08,$L61&lt;0.15)</formula>
    </cfRule>
  </conditionalFormatting>
  <conditionalFormatting sqref="E61:F61">
    <cfRule type="expression" dxfId="15949" priority="29673">
      <formula>$L61&gt;0.15</formula>
    </cfRule>
    <cfRule type="expression" dxfId="15948" priority="29674">
      <formula>AND($L61&gt;0.08,$L61&lt;0.15)</formula>
    </cfRule>
  </conditionalFormatting>
  <conditionalFormatting sqref="F61">
    <cfRule type="expression" dxfId="15947" priority="29665">
      <formula>$L61&gt;0.15</formula>
    </cfRule>
    <cfRule type="expression" dxfId="15946" priority="29666">
      <formula>AND($L61&gt;0.08,$L61&lt;0.15)</formula>
    </cfRule>
  </conditionalFormatting>
  <conditionalFormatting sqref="E61">
    <cfRule type="expression" dxfId="15945" priority="29663">
      <formula>$L61&gt;0.15</formula>
    </cfRule>
    <cfRule type="expression" dxfId="15944" priority="29664">
      <formula>AND($L61&gt;0.08,$L61&lt;0.15)</formula>
    </cfRule>
  </conditionalFormatting>
  <conditionalFormatting sqref="E61">
    <cfRule type="expression" dxfId="15943" priority="29661">
      <formula>$L61&gt;0.15</formula>
    </cfRule>
    <cfRule type="expression" dxfId="15942" priority="29662">
      <formula>AND($L61&gt;0.08,$L61&lt;0.15)</formula>
    </cfRule>
  </conditionalFormatting>
  <conditionalFormatting sqref="E61">
    <cfRule type="expression" dxfId="15941" priority="29659">
      <formula>$L61&gt;0.15</formula>
    </cfRule>
    <cfRule type="expression" dxfId="15940" priority="29660">
      <formula>AND($L61&gt;0.08,$L61&lt;0.15)</formula>
    </cfRule>
  </conditionalFormatting>
  <conditionalFormatting sqref="E61">
    <cfRule type="expression" dxfId="15939" priority="29657">
      <formula>$L61&gt;0.15</formula>
    </cfRule>
    <cfRule type="expression" dxfId="15938" priority="29658">
      <formula>AND($L61&gt;0.08,$L61&lt;0.15)</formula>
    </cfRule>
  </conditionalFormatting>
  <conditionalFormatting sqref="E61:F61">
    <cfRule type="expression" dxfId="15937" priority="29681">
      <formula>$L61&gt;0.15</formula>
    </cfRule>
    <cfRule type="expression" dxfId="15936" priority="29682">
      <formula>AND($L61&gt;0.08,$L61&lt;0.15)</formula>
    </cfRule>
  </conditionalFormatting>
  <conditionalFormatting sqref="E61:F61">
    <cfRule type="expression" dxfId="15935" priority="29683">
      <formula>$L61&gt;0.15</formula>
    </cfRule>
    <cfRule type="expression" dxfId="15934" priority="29684">
      <formula>AND($L61&gt;0.08,$L61&lt;0.15)</formula>
    </cfRule>
  </conditionalFormatting>
  <conditionalFormatting sqref="E61:F61">
    <cfRule type="expression" dxfId="15933" priority="29679">
      <formula>$L61&gt;0.15</formula>
    </cfRule>
    <cfRule type="expression" dxfId="15932" priority="29680">
      <formula>AND($L61&gt;0.08,$L61&lt;0.15)</formula>
    </cfRule>
  </conditionalFormatting>
  <conditionalFormatting sqref="P26:Q26">
    <cfRule type="expression" dxfId="15931" priority="29275">
      <formula>$L26&gt;0.15</formula>
    </cfRule>
    <cfRule type="expression" dxfId="15930" priority="29276">
      <formula>AND($L26&gt;0.08,$L26&lt;0.15)</formula>
    </cfRule>
  </conditionalFormatting>
  <conditionalFormatting sqref="P26:Q26">
    <cfRule type="expression" dxfId="15929" priority="29287">
      <formula>$L26&gt;0.15</formula>
    </cfRule>
    <cfRule type="expression" dxfId="15928" priority="29288">
      <formula>AND($L26&gt;0.08,$L26&lt;0.15)</formula>
    </cfRule>
  </conditionalFormatting>
  <conditionalFormatting sqref="N26">
    <cfRule type="expression" dxfId="15927" priority="29257">
      <formula>$L26&gt;0.15</formula>
    </cfRule>
    <cfRule type="expression" dxfId="15926" priority="29258">
      <formula>AND($L26&gt;0.08,$L26&lt;0.15)</formula>
    </cfRule>
  </conditionalFormatting>
  <conditionalFormatting sqref="AE79">
    <cfRule type="expression" dxfId="15925" priority="29299">
      <formula>$L79&gt;0.15</formula>
    </cfRule>
    <cfRule type="expression" dxfId="15924" priority="29300">
      <formula>AND($L79&gt;0.08,$L79&lt;0.15)</formula>
    </cfRule>
  </conditionalFormatting>
  <conditionalFormatting sqref="C61">
    <cfRule type="expression" dxfId="15923" priority="29603">
      <formula>$L61&gt;0.15</formula>
    </cfRule>
    <cfRule type="expression" dxfId="15922" priority="29604">
      <formula>AND($L61&gt;0.08,$L61&lt;0.15)</formula>
    </cfRule>
  </conditionalFormatting>
  <conditionalFormatting sqref="C67:C75 C77:C78">
    <cfRule type="expression" dxfId="15921" priority="29601">
      <formula>$L67&gt;0.15</formula>
    </cfRule>
    <cfRule type="expression" dxfId="15920" priority="29602">
      <formula>AND($L67&gt;0.08,$L67&lt;0.15)</formula>
    </cfRule>
  </conditionalFormatting>
  <conditionalFormatting sqref="M23:Y23">
    <cfRule type="expression" dxfId="15919" priority="29583">
      <formula>$L23&gt;0.15</formula>
    </cfRule>
    <cfRule type="expression" dxfId="15918" priority="29584">
      <formula>AND($L23&gt;0.08,$L23&lt;0.15)</formula>
    </cfRule>
  </conditionalFormatting>
  <conditionalFormatting sqref="AA30">
    <cfRule type="expression" dxfId="15917" priority="29581">
      <formula>$L30&gt;0.15</formula>
    </cfRule>
    <cfRule type="expression" dxfId="15916" priority="29582">
      <formula>AND($L30&gt;0.08,$L30&lt;0.15)</formula>
    </cfRule>
  </conditionalFormatting>
  <conditionalFormatting sqref="AD61">
    <cfRule type="expression" dxfId="15915" priority="29579">
      <formula>$L61&gt;0.15</formula>
    </cfRule>
    <cfRule type="expression" dxfId="15914" priority="29580">
      <formula>AND($L61&gt;0.08,$L61&lt;0.15)</formula>
    </cfRule>
  </conditionalFormatting>
  <conditionalFormatting sqref="AA10">
    <cfRule type="expression" dxfId="15913" priority="29577">
      <formula>$L10&gt;0.15</formula>
    </cfRule>
    <cfRule type="expression" dxfId="15912" priority="29578">
      <formula>AND($L10&gt;0.08,$L10&lt;0.15)</formula>
    </cfRule>
  </conditionalFormatting>
  <conditionalFormatting sqref="AA11">
    <cfRule type="expression" dxfId="15911" priority="29575">
      <formula>$L11&gt;0.15</formula>
    </cfRule>
    <cfRule type="expression" dxfId="15910" priority="29576">
      <formula>AND($L11&gt;0.08,$L11&lt;0.15)</formula>
    </cfRule>
  </conditionalFormatting>
  <conditionalFormatting sqref="E82:F82">
    <cfRule type="expression" dxfId="15909" priority="29095">
      <formula>$L82&gt;0.15</formula>
    </cfRule>
    <cfRule type="expression" dxfId="15908" priority="29096">
      <formula>AND($L82&gt;0.08,$L82&lt;0.15)</formula>
    </cfRule>
  </conditionalFormatting>
  <conditionalFormatting sqref="E82:F82">
    <cfRule type="expression" dxfId="15907" priority="29097">
      <formula>$L82&gt;0.15</formula>
    </cfRule>
    <cfRule type="expression" dxfId="15906" priority="29098">
      <formula>AND($L82&gt;0.08,$L82&lt;0.15)</formula>
    </cfRule>
  </conditionalFormatting>
  <conditionalFormatting sqref="G61">
    <cfRule type="expression" dxfId="15905" priority="29563">
      <formula>$L61&gt;0.15</formula>
    </cfRule>
    <cfRule type="expression" dxfId="15904" priority="29564">
      <formula>AND($L61&gt;0.08,$L61&lt;0.15)</formula>
    </cfRule>
  </conditionalFormatting>
  <conditionalFormatting sqref="G61">
    <cfRule type="expression" dxfId="15903" priority="29561">
      <formula>$L61&gt;0.15</formula>
    </cfRule>
    <cfRule type="expression" dxfId="15902" priority="29562">
      <formula>AND($L61&gt;0.08,$L61&lt;0.15)</formula>
    </cfRule>
  </conditionalFormatting>
  <conditionalFormatting sqref="G61">
    <cfRule type="expression" dxfId="15901" priority="29567">
      <formula>$L61&gt;0.15</formula>
    </cfRule>
    <cfRule type="expression" dxfId="15900" priority="29568">
      <formula>AND($L61&gt;0.08,$L61&lt;0.15)</formula>
    </cfRule>
  </conditionalFormatting>
  <conditionalFormatting sqref="G61">
    <cfRule type="expression" dxfId="15899" priority="29565">
      <formula>$L61&gt;0.15</formula>
    </cfRule>
    <cfRule type="expression" dxfId="15898" priority="29566">
      <formula>AND($L61&gt;0.08,$L61&lt;0.15)</formula>
    </cfRule>
  </conditionalFormatting>
  <conditionalFormatting sqref="G61">
    <cfRule type="expression" dxfId="15897" priority="29559">
      <formula>$L61&gt;0.15</formula>
    </cfRule>
    <cfRule type="expression" dxfId="15896" priority="29560">
      <formula>AND($L61&gt;0.08,$L61&lt;0.15)</formula>
    </cfRule>
  </conditionalFormatting>
  <conditionalFormatting sqref="G61">
    <cfRule type="expression" dxfId="15895" priority="29557">
      <formula>$L61&gt;0.15</formula>
    </cfRule>
    <cfRule type="expression" dxfId="15894" priority="29558">
      <formula>AND($L61&gt;0.08,$L61&lt;0.15)</formula>
    </cfRule>
  </conditionalFormatting>
  <conditionalFormatting sqref="G61">
    <cfRule type="expression" dxfId="15893" priority="29555">
      <formula>$L61&gt;0.15</formula>
    </cfRule>
    <cfRule type="expression" dxfId="15892" priority="29556">
      <formula>AND($L61&gt;0.08,$L61&lt;0.15)</formula>
    </cfRule>
  </conditionalFormatting>
  <conditionalFormatting sqref="G61">
    <cfRule type="expression" dxfId="15891" priority="29553">
      <formula>$L61&gt;0.15</formula>
    </cfRule>
    <cfRule type="expression" dxfId="15890" priority="29554">
      <formula>AND($L61&gt;0.08,$L61&lt;0.15)</formula>
    </cfRule>
  </conditionalFormatting>
  <conditionalFormatting sqref="I76:Z76 AC76">
    <cfRule type="expression" dxfId="15889" priority="29547">
      <formula>$L76&gt;0.15</formula>
    </cfRule>
    <cfRule type="expression" dxfId="15888" priority="29548">
      <formula>AND($L76&gt;0.08,$L76&lt;0.15)</formula>
    </cfRule>
  </conditionalFormatting>
  <conditionalFormatting sqref="F76">
    <cfRule type="expression" dxfId="15887" priority="29531">
      <formula>$L76&gt;0.15</formula>
    </cfRule>
    <cfRule type="expression" dxfId="15886" priority="29532">
      <formula>AND($L76&gt;0.08,$L76&lt;0.15)</formula>
    </cfRule>
  </conditionalFormatting>
  <conditionalFormatting sqref="F76">
    <cfRule type="expression" dxfId="15885" priority="29529">
      <formula>$L76&gt;0.15</formula>
    </cfRule>
    <cfRule type="expression" dxfId="15884" priority="29530">
      <formula>AND($L76&gt;0.08,$L76&lt;0.15)</formula>
    </cfRule>
  </conditionalFormatting>
  <conditionalFormatting sqref="F76">
    <cfRule type="expression" dxfId="15883" priority="29527">
      <formula>$L76&gt;0.15</formula>
    </cfRule>
    <cfRule type="expression" dxfId="15882" priority="29528">
      <formula>AND($L76&gt;0.08,$L76&lt;0.15)</formula>
    </cfRule>
  </conditionalFormatting>
  <conditionalFormatting sqref="G76">
    <cfRule type="expression" dxfId="15881" priority="29525">
      <formula>$L76&gt;0.15</formula>
    </cfRule>
    <cfRule type="expression" dxfId="15880" priority="29526">
      <formula>AND($L76&gt;0.08,$L76&lt;0.15)</formula>
    </cfRule>
  </conditionalFormatting>
  <conditionalFormatting sqref="G76">
    <cfRule type="expression" dxfId="15879" priority="29523">
      <formula>$L76&gt;0.15</formula>
    </cfRule>
    <cfRule type="expression" dxfId="15878" priority="29524">
      <formula>AND($L76&gt;0.08,$L76&lt;0.15)</formula>
    </cfRule>
  </conditionalFormatting>
  <conditionalFormatting sqref="E83:F83">
    <cfRule type="expression" dxfId="15877" priority="29079">
      <formula>$L83&gt;0.15</formula>
    </cfRule>
    <cfRule type="expression" dxfId="15876" priority="29080">
      <formula>AND($L83&gt;0.08,$L83&lt;0.15)</formula>
    </cfRule>
  </conditionalFormatting>
  <conditionalFormatting sqref="E82:F82">
    <cfRule type="expression" dxfId="15875" priority="29091">
      <formula>$L82&gt;0.15</formula>
    </cfRule>
    <cfRule type="expression" dxfId="15874" priority="29092">
      <formula>AND($L82&gt;0.08,$L82&lt;0.15)</formula>
    </cfRule>
  </conditionalFormatting>
  <conditionalFormatting sqref="AF83">
    <cfRule type="expression" dxfId="15873" priority="29061">
      <formula>$L83&gt;0.15</formula>
    </cfRule>
    <cfRule type="expression" dxfId="15872" priority="29062">
      <formula>AND($L83&gt;0.08,$L83&lt;0.15)</formula>
    </cfRule>
  </conditionalFormatting>
  <conditionalFormatting sqref="B79">
    <cfRule type="expression" dxfId="15871" priority="29359">
      <formula>$L79&gt;0.15</formula>
    </cfRule>
    <cfRule type="expression" dxfId="15870" priority="29360">
      <formula>AND($L79&gt;0.08,$L79&lt;0.15)</formula>
    </cfRule>
  </conditionalFormatting>
  <conditionalFormatting sqref="D79">
    <cfRule type="expression" dxfId="15869" priority="29357">
      <formula>$L79&gt;0.15</formula>
    </cfRule>
    <cfRule type="expression" dxfId="15868" priority="29358">
      <formula>AND($L79&gt;0.08,$L79&lt;0.15)</formula>
    </cfRule>
  </conditionalFormatting>
  <conditionalFormatting sqref="E79:F79">
    <cfRule type="expression" dxfId="15867" priority="29355">
      <formula>$L79&gt;0.15</formula>
    </cfRule>
    <cfRule type="expression" dxfId="15866" priority="29356">
      <formula>AND($L79&gt;0.08,$L79&lt;0.15)</formula>
    </cfRule>
  </conditionalFormatting>
  <conditionalFormatting sqref="F76">
    <cfRule type="expression" dxfId="15865" priority="29541">
      <formula>$L76&gt;0.15</formula>
    </cfRule>
    <cfRule type="expression" dxfId="15864" priority="29542">
      <formula>AND($L76&gt;0.08,$L76&lt;0.15)</formula>
    </cfRule>
  </conditionalFormatting>
  <conditionalFormatting sqref="F76">
    <cfRule type="expression" dxfId="15863" priority="29543">
      <formula>$L76&gt;0.15</formula>
    </cfRule>
    <cfRule type="expression" dxfId="15862" priority="29544">
      <formula>AND($L76&gt;0.08,$L76&lt;0.15)</formula>
    </cfRule>
  </conditionalFormatting>
  <conditionalFormatting sqref="B82:C83">
    <cfRule type="expression" dxfId="15861" priority="29103">
      <formula>$L82&gt;0.15</formula>
    </cfRule>
    <cfRule type="expression" dxfId="15860" priority="29104">
      <formula>AND($L82&gt;0.08,$L82&lt;0.15)</formula>
    </cfRule>
  </conditionalFormatting>
  <conditionalFormatting sqref="G76">
    <cfRule type="expression" dxfId="15859" priority="29537">
      <formula>$L76&gt;0.15</formula>
    </cfRule>
    <cfRule type="expression" dxfId="15858" priority="29538">
      <formula>AND($L76&gt;0.08,$L76&lt;0.15)</formula>
    </cfRule>
  </conditionalFormatting>
  <conditionalFormatting sqref="G76">
    <cfRule type="expression" dxfId="15857" priority="29535">
      <formula>$L76&gt;0.15</formula>
    </cfRule>
    <cfRule type="expression" dxfId="15856" priority="29536">
      <formula>AND($L76&gt;0.08,$L76&lt;0.15)</formula>
    </cfRule>
  </conditionalFormatting>
  <conditionalFormatting sqref="F76">
    <cfRule type="expression" dxfId="15855" priority="29539">
      <formula>$L76&gt;0.15</formula>
    </cfRule>
    <cfRule type="expression" dxfId="15854" priority="29540">
      <formula>AND($L76&gt;0.08,$L76&lt;0.15)</formula>
    </cfRule>
  </conditionalFormatting>
  <conditionalFormatting sqref="F76">
    <cfRule type="expression" dxfId="15853" priority="29509">
      <formula>$L76&gt;0.15</formula>
    </cfRule>
    <cfRule type="expression" dxfId="15852" priority="29510">
      <formula>AND($L76&gt;0.08,$L76&lt;0.15)</formula>
    </cfRule>
  </conditionalFormatting>
  <conditionalFormatting sqref="F76">
    <cfRule type="expression" dxfId="15851" priority="29519">
      <formula>$L76&gt;0.15</formula>
    </cfRule>
    <cfRule type="expression" dxfId="15850" priority="29520">
      <formula>AND($L76&gt;0.08,$L76&lt;0.15)</formula>
    </cfRule>
  </conditionalFormatting>
  <conditionalFormatting sqref="F76">
    <cfRule type="expression" dxfId="15849" priority="29515">
      <formula>$L76&gt;0.15</formula>
    </cfRule>
    <cfRule type="expression" dxfId="15848" priority="29516">
      <formula>AND($L76&gt;0.08,$L76&lt;0.15)</formula>
    </cfRule>
  </conditionalFormatting>
  <conditionalFormatting sqref="G76">
    <cfRule type="expression" dxfId="15847" priority="29513">
      <formula>$L76&gt;0.15</formula>
    </cfRule>
    <cfRule type="expression" dxfId="15846" priority="29514">
      <formula>AND($L76&gt;0.08,$L76&lt;0.15)</formula>
    </cfRule>
  </conditionalFormatting>
  <conditionalFormatting sqref="G76">
    <cfRule type="expression" dxfId="15845" priority="29511">
      <formula>$L76&gt;0.15</formula>
    </cfRule>
    <cfRule type="expression" dxfId="15844" priority="29512">
      <formula>AND($L76&gt;0.08,$L76&lt;0.15)</formula>
    </cfRule>
  </conditionalFormatting>
  <conditionalFormatting sqref="F76">
    <cfRule type="expression" dxfId="15843" priority="29517">
      <formula>$L76&gt;0.15</formula>
    </cfRule>
    <cfRule type="expression" dxfId="15842" priority="29518">
      <formula>AND($L76&gt;0.08,$L76&lt;0.15)</formula>
    </cfRule>
  </conditionalFormatting>
  <conditionalFormatting sqref="G76">
    <cfRule type="expression" dxfId="15841" priority="29507">
      <formula>$L76&gt;0.15</formula>
    </cfRule>
    <cfRule type="expression" dxfId="15840" priority="29508">
      <formula>AND($L76&gt;0.08,$L76&lt;0.15)</formula>
    </cfRule>
  </conditionalFormatting>
  <conditionalFormatting sqref="G76">
    <cfRule type="expression" dxfId="15839" priority="29505">
      <formula>$L76&gt;0.15</formula>
    </cfRule>
    <cfRule type="expression" dxfId="15838" priority="29506">
      <formula>AND($L76&gt;0.08,$L76&lt;0.15)</formula>
    </cfRule>
  </conditionalFormatting>
  <conditionalFormatting sqref="E79:F79">
    <cfRule type="expression" dxfId="15837" priority="29353">
      <formula>$L79&gt;0.15</formula>
    </cfRule>
    <cfRule type="expression" dxfId="15836" priority="29354">
      <formula>AND($L79&gt;0.08,$L79&lt;0.15)</formula>
    </cfRule>
  </conditionalFormatting>
  <conditionalFormatting sqref="E78:F78 I77:Z78 AB78:AC78 AC77">
    <cfRule type="expression" dxfId="15835" priority="29491">
      <formula>$L77&gt;0.15</formula>
    </cfRule>
    <cfRule type="expression" dxfId="15834" priority="29492">
      <formula>AND($L77&gt;0.08,$L77&lt;0.15)</formula>
    </cfRule>
  </conditionalFormatting>
  <conditionalFormatting sqref="E77:F77">
    <cfRule type="expression" dxfId="15833" priority="29479">
      <formula>$L77&gt;0.15</formula>
    </cfRule>
    <cfRule type="expression" dxfId="15832" priority="29480">
      <formula>AND($L77&gt;0.08,$L77&lt;0.15)</formula>
    </cfRule>
  </conditionalFormatting>
  <conditionalFormatting sqref="E77:F77">
    <cfRule type="expression" dxfId="15831" priority="29477">
      <formula>$L77&gt;0.15</formula>
    </cfRule>
    <cfRule type="expression" dxfId="15830" priority="29478">
      <formula>AND($L77&gt;0.08,$L77&lt;0.15)</formula>
    </cfRule>
  </conditionalFormatting>
  <conditionalFormatting sqref="E77:F77">
    <cfRule type="expression" dxfId="15829" priority="29475">
      <formula>$L77&gt;0.15</formula>
    </cfRule>
    <cfRule type="expression" dxfId="15828" priority="29476">
      <formula>AND($L77&gt;0.08,$L77&lt;0.15)</formula>
    </cfRule>
  </conditionalFormatting>
  <conditionalFormatting sqref="D77">
    <cfRule type="expression" dxfId="15827" priority="29473">
      <formula>$L77&gt;0.15</formula>
    </cfRule>
    <cfRule type="expression" dxfId="15826" priority="29474">
      <formula>AND($L77&gt;0.08,$L77&lt;0.15)</formula>
    </cfRule>
  </conditionalFormatting>
  <conditionalFormatting sqref="D77">
    <cfRule type="expression" dxfId="15825" priority="29481">
      <formula>$L77&gt;0.15</formula>
    </cfRule>
    <cfRule type="expression" dxfId="15824" priority="29482">
      <formula>AND($L77&gt;0.08,$L77&lt;0.15)</formula>
    </cfRule>
  </conditionalFormatting>
  <conditionalFormatting sqref="D77">
    <cfRule type="expression" dxfId="15823" priority="29463">
      <formula>$L77&gt;0.15</formula>
    </cfRule>
    <cfRule type="expression" dxfId="15822" priority="29464">
      <formula>AND($L77&gt;0.08,$L77&lt;0.15)</formula>
    </cfRule>
  </conditionalFormatting>
  <conditionalFormatting sqref="E77">
    <cfRule type="expression" dxfId="15821" priority="29461">
      <formula>$L77&gt;0.15</formula>
    </cfRule>
    <cfRule type="expression" dxfId="15820" priority="29462">
      <formula>AND($L77&gt;0.08,$L77&lt;0.15)</formula>
    </cfRule>
  </conditionalFormatting>
  <conditionalFormatting sqref="E77">
    <cfRule type="expression" dxfId="15819" priority="29459">
      <formula>$L77&gt;0.15</formula>
    </cfRule>
    <cfRule type="expression" dxfId="15818" priority="29460">
      <formula>AND($L77&gt;0.08,$L77&lt;0.15)</formula>
    </cfRule>
  </conditionalFormatting>
  <conditionalFormatting sqref="E77">
    <cfRule type="expression" dxfId="15817" priority="29457">
      <formula>$L77&gt;0.15</formula>
    </cfRule>
    <cfRule type="expression" dxfId="15816" priority="29458">
      <formula>AND($L77&gt;0.08,$L77&lt;0.15)</formula>
    </cfRule>
  </conditionalFormatting>
  <conditionalFormatting sqref="E77:F77">
    <cfRule type="expression" dxfId="15815" priority="29485">
      <formula>$L77&gt;0.15</formula>
    </cfRule>
    <cfRule type="expression" dxfId="15814" priority="29486">
      <formula>AND($L77&gt;0.08,$L77&lt;0.15)</formula>
    </cfRule>
  </conditionalFormatting>
  <conditionalFormatting sqref="E77:F77">
    <cfRule type="expression" dxfId="15813" priority="29487">
      <formula>$L77&gt;0.15</formula>
    </cfRule>
    <cfRule type="expression" dxfId="15812" priority="29488">
      <formula>AND($L77&gt;0.08,$L77&lt;0.15)</formula>
    </cfRule>
  </conditionalFormatting>
  <conditionalFormatting sqref="D77">
    <cfRule type="expression" dxfId="15811" priority="29489">
      <formula>$L77&gt;0.15</formula>
    </cfRule>
    <cfRule type="expression" dxfId="15810" priority="29490">
      <formula>AND($L77&gt;0.08,$L77&lt;0.15)</formula>
    </cfRule>
  </conditionalFormatting>
  <conditionalFormatting sqref="E77:F77">
    <cfRule type="expression" dxfId="15809" priority="29483">
      <formula>$L77&gt;0.15</formula>
    </cfRule>
    <cfRule type="expression" dxfId="15808" priority="29484">
      <formula>AND($L77&gt;0.08,$L77&lt;0.15)</formula>
    </cfRule>
  </conditionalFormatting>
  <conditionalFormatting sqref="F77">
    <cfRule type="expression" dxfId="15807" priority="29465">
      <formula>$L77&gt;0.15</formula>
    </cfRule>
    <cfRule type="expression" dxfId="15806" priority="29466">
      <formula>AND($L77&gt;0.08,$L77&lt;0.15)</formula>
    </cfRule>
  </conditionalFormatting>
  <conditionalFormatting sqref="E77:F77">
    <cfRule type="expression" dxfId="15805" priority="29471">
      <formula>$L77&gt;0.15</formula>
    </cfRule>
    <cfRule type="expression" dxfId="15804" priority="29472">
      <formula>AND($L77&gt;0.08,$L77&lt;0.15)</formula>
    </cfRule>
  </conditionalFormatting>
  <conditionalFormatting sqref="E77:F77">
    <cfRule type="expression" dxfId="15803" priority="29467">
      <formula>$L77&gt;0.15</formula>
    </cfRule>
    <cfRule type="expression" dxfId="15802" priority="29468">
      <formula>AND($L77&gt;0.08,$L77&lt;0.15)</formula>
    </cfRule>
  </conditionalFormatting>
  <conditionalFormatting sqref="E77:F77">
    <cfRule type="expression" dxfId="15801" priority="29469">
      <formula>$L77&gt;0.15</formula>
    </cfRule>
    <cfRule type="expression" dxfId="15800" priority="29470">
      <formula>AND($L77&gt;0.08,$L77&lt;0.15)</formula>
    </cfRule>
  </conditionalFormatting>
  <conditionalFormatting sqref="E77">
    <cfRule type="expression" dxfId="15799" priority="29455">
      <formula>$L77&gt;0.15</formula>
    </cfRule>
    <cfRule type="expression" dxfId="15798" priority="29456">
      <formula>AND($L77&gt;0.08,$L77&lt;0.15)</formula>
    </cfRule>
  </conditionalFormatting>
  <conditionalFormatting sqref="AA76">
    <cfRule type="expression" dxfId="15797" priority="29453">
      <formula>$L76&gt;0.15</formula>
    </cfRule>
    <cfRule type="expression" dxfId="15796" priority="29454">
      <formula>AND($L76&gt;0.08,$L76&lt;0.15)</formula>
    </cfRule>
  </conditionalFormatting>
  <conditionalFormatting sqref="AA77">
    <cfRule type="expression" dxfId="15795" priority="29451">
      <formula>$L77&gt;0.15</formula>
    </cfRule>
    <cfRule type="expression" dxfId="15794" priority="29452">
      <formula>AND($L77&gt;0.08,$L77&lt;0.15)</formula>
    </cfRule>
  </conditionalFormatting>
  <conditionalFormatting sqref="AA78">
    <cfRule type="expression" dxfId="15793" priority="29449">
      <formula>$L78&gt;0.15</formula>
    </cfRule>
    <cfRule type="expression" dxfId="15792" priority="29450">
      <formula>AND($L78&gt;0.08,$L78&lt;0.15)</formula>
    </cfRule>
  </conditionalFormatting>
  <conditionalFormatting sqref="AA68">
    <cfRule type="expression" dxfId="15791" priority="29447">
      <formula>$L68&gt;0.15</formula>
    </cfRule>
    <cfRule type="expression" dxfId="15790" priority="29448">
      <formula>AND($L68&gt;0.08,$L68&lt;0.15)</formula>
    </cfRule>
  </conditionalFormatting>
  <conditionalFormatting sqref="N36:N51">
    <cfRule type="expression" dxfId="15789" priority="28985">
      <formula>$L36&gt;0.15</formula>
    </cfRule>
    <cfRule type="expression" dxfId="15788" priority="28986">
      <formula>AND($L36&gt;0.08,$L36&lt;0.15)</formula>
    </cfRule>
  </conditionalFormatting>
  <conditionalFormatting sqref="AA67">
    <cfRule type="expression" dxfId="15787" priority="29443">
      <formula>$L67&gt;0.15</formula>
    </cfRule>
    <cfRule type="expression" dxfId="15786" priority="29444">
      <formula>AND($L67&gt;0.08,$L67&lt;0.15)</formula>
    </cfRule>
  </conditionalFormatting>
  <conditionalFormatting sqref="AA69">
    <cfRule type="expression" dxfId="15785" priority="29441">
      <formula>$L69&gt;0.15</formula>
    </cfRule>
    <cfRule type="expression" dxfId="15784" priority="29442">
      <formula>AND($L69&gt;0.08,$L69&lt;0.15)</formula>
    </cfRule>
  </conditionalFormatting>
  <conditionalFormatting sqref="AA77">
    <cfRule type="expression" dxfId="15783" priority="29439">
      <formula>$L77&gt;0.15</formula>
    </cfRule>
    <cfRule type="expression" dxfId="15782" priority="29440">
      <formula>AND($L77&gt;0.08,$L77&lt;0.15)</formula>
    </cfRule>
  </conditionalFormatting>
  <conditionalFormatting sqref="AA76">
    <cfRule type="expression" dxfId="15781" priority="29437">
      <formula>$L76&gt;0.15</formula>
    </cfRule>
    <cfRule type="expression" dxfId="15780" priority="29438">
      <formula>AND($L76&gt;0.08,$L76&lt;0.15)</formula>
    </cfRule>
  </conditionalFormatting>
  <conditionalFormatting sqref="AA78">
    <cfRule type="expression" dxfId="15779" priority="29435">
      <formula>$L78&gt;0.15</formula>
    </cfRule>
    <cfRule type="expression" dxfId="15778" priority="29436">
      <formula>AND($L78&gt;0.08,$L78&lt;0.15)</formula>
    </cfRule>
  </conditionalFormatting>
  <conditionalFormatting sqref="AD70:AD71">
    <cfRule type="expression" dxfId="15777" priority="29433">
      <formula>$L70&gt;0.15</formula>
    </cfRule>
    <cfRule type="expression" dxfId="15776" priority="29434">
      <formula>AND($L70&gt;0.08,$L70&lt;0.15)</formula>
    </cfRule>
  </conditionalFormatting>
  <conditionalFormatting sqref="AD65:AD69">
    <cfRule type="expression" dxfId="15775" priority="29431">
      <formula>$L65&gt;0.15</formula>
    </cfRule>
    <cfRule type="expression" dxfId="15774" priority="29432">
      <formula>AND($L65&gt;0.08,$L65&lt;0.15)</formula>
    </cfRule>
  </conditionalFormatting>
  <conditionalFormatting sqref="AD76:AD78">
    <cfRule type="expression" dxfId="15773" priority="29429">
      <formula>$L76&gt;0.15</formula>
    </cfRule>
    <cfRule type="expression" dxfId="15772" priority="29430">
      <formula>AND($L76&gt;0.08,$L76&lt;0.15)</formula>
    </cfRule>
  </conditionalFormatting>
  <conditionalFormatting sqref="AF76">
    <cfRule type="expression" dxfId="15771" priority="29427">
      <formula>$L76&gt;0.15</formula>
    </cfRule>
    <cfRule type="expression" dxfId="15770" priority="29428">
      <formula>AND($L76&gt;0.08,$L76&lt;0.15)</formula>
    </cfRule>
  </conditionalFormatting>
  <conditionalFormatting sqref="AF77">
    <cfRule type="expression" dxfId="15769" priority="29425">
      <formula>$L77&gt;0.15</formula>
    </cfRule>
    <cfRule type="expression" dxfId="15768" priority="29426">
      <formula>AND($L77&gt;0.08,$L77&lt;0.15)</formula>
    </cfRule>
  </conditionalFormatting>
  <conditionalFormatting sqref="AF78">
    <cfRule type="expression" dxfId="15767" priority="29423">
      <formula>$L78&gt;0.15</formula>
    </cfRule>
    <cfRule type="expression" dxfId="15766" priority="29424">
      <formula>AND($L78&gt;0.08,$L78&lt;0.15)</formula>
    </cfRule>
  </conditionalFormatting>
  <conditionalFormatting sqref="G66">
    <cfRule type="expression" dxfId="15765" priority="29417">
      <formula>$L66&gt;0.15</formula>
    </cfRule>
    <cfRule type="expression" dxfId="15764" priority="29418">
      <formula>AND($L66&gt;0.08,$L66&lt;0.15)</formula>
    </cfRule>
  </conditionalFormatting>
  <conditionalFormatting sqref="G66">
    <cfRule type="expression" dxfId="15763" priority="29415">
      <formula>$L66&gt;0.15</formula>
    </cfRule>
    <cfRule type="expression" dxfId="15762" priority="29416">
      <formula>AND($L66&gt;0.08,$L66&lt;0.15)</formula>
    </cfRule>
  </conditionalFormatting>
  <conditionalFormatting sqref="G66">
    <cfRule type="expression" dxfId="15761" priority="29421">
      <formula>$L66&gt;0.15</formula>
    </cfRule>
    <cfRule type="expression" dxfId="15760" priority="29422">
      <formula>AND($L66&gt;0.08,$L66&lt;0.15)</formula>
    </cfRule>
  </conditionalFormatting>
  <conditionalFormatting sqref="G66">
    <cfRule type="expression" dxfId="15759" priority="29419">
      <formula>$L66&gt;0.15</formula>
    </cfRule>
    <cfRule type="expression" dxfId="15758" priority="29420">
      <formula>AND($L66&gt;0.08,$L66&lt;0.15)</formula>
    </cfRule>
  </conditionalFormatting>
  <conditionalFormatting sqref="G66">
    <cfRule type="expression" dxfId="15757" priority="29411">
      <formula>$L66&gt;0.15</formula>
    </cfRule>
    <cfRule type="expression" dxfId="15756" priority="29412">
      <formula>AND($L66&gt;0.08,$L66&lt;0.15)</formula>
    </cfRule>
  </conditionalFormatting>
  <conditionalFormatting sqref="G66">
    <cfRule type="expression" dxfId="15755" priority="29409">
      <formula>$L66&gt;0.15</formula>
    </cfRule>
    <cfRule type="expression" dxfId="15754" priority="29410">
      <formula>AND($L66&gt;0.08,$L66&lt;0.15)</formula>
    </cfRule>
  </conditionalFormatting>
  <conditionalFormatting sqref="G66">
    <cfRule type="expression" dxfId="15753" priority="29407">
      <formula>$L66&gt;0.15</formula>
    </cfRule>
    <cfRule type="expression" dxfId="15752" priority="29408">
      <formula>AND($L66&gt;0.08,$L66&lt;0.15)</formula>
    </cfRule>
  </conditionalFormatting>
  <conditionalFormatting sqref="G77:H77">
    <cfRule type="expression" dxfId="15751" priority="29405">
      <formula>$L77&gt;0.15</formula>
    </cfRule>
    <cfRule type="expression" dxfId="15750" priority="29406">
      <formula>AND($L77&gt;0.08,$L77&lt;0.15)</formula>
    </cfRule>
  </conditionalFormatting>
  <conditionalFormatting sqref="G77:H77">
    <cfRule type="expression" dxfId="15749" priority="29403">
      <formula>$L77&gt;0.15</formula>
    </cfRule>
    <cfRule type="expression" dxfId="15748" priority="29404">
      <formula>AND($L77&gt;0.08,$L77&lt;0.15)</formula>
    </cfRule>
  </conditionalFormatting>
  <conditionalFormatting sqref="G77:H77">
    <cfRule type="expression" dxfId="15747" priority="29397">
      <formula>$L77&gt;0.15</formula>
    </cfRule>
    <cfRule type="expression" dxfId="15746" priority="29398">
      <formula>AND($L77&gt;0.08,$L77&lt;0.15)</formula>
    </cfRule>
  </conditionalFormatting>
  <conditionalFormatting sqref="G77:H77">
    <cfRule type="expression" dxfId="15745" priority="29393">
      <formula>$L77&gt;0.15</formula>
    </cfRule>
    <cfRule type="expression" dxfId="15744" priority="29394">
      <formula>AND($L77&gt;0.08,$L77&lt;0.15)</formula>
    </cfRule>
  </conditionalFormatting>
  <conditionalFormatting sqref="G78:H78">
    <cfRule type="expression" dxfId="15743" priority="29385">
      <formula>$L78&gt;0.15</formula>
    </cfRule>
    <cfRule type="expression" dxfId="15742" priority="29386">
      <formula>AND($L78&gt;0.08,$L78&lt;0.15)</formula>
    </cfRule>
  </conditionalFormatting>
  <conditionalFormatting sqref="G78:H78">
    <cfRule type="expression" dxfId="15741" priority="29387">
      <formula>$L78&gt;0.15</formula>
    </cfRule>
    <cfRule type="expression" dxfId="15740" priority="29388">
      <formula>AND($L78&gt;0.08,$L78&lt;0.15)</formula>
    </cfRule>
  </conditionalFormatting>
  <conditionalFormatting sqref="G78:H78">
    <cfRule type="expression" dxfId="15739" priority="29381">
      <formula>$L78&gt;0.15</formula>
    </cfRule>
    <cfRule type="expression" dxfId="15738" priority="29382">
      <formula>AND($L78&gt;0.08,$L78&lt;0.15)</formula>
    </cfRule>
  </conditionalFormatting>
  <conditionalFormatting sqref="G78:H78">
    <cfRule type="expression" dxfId="15737" priority="29379">
      <formula>$L78&gt;0.15</formula>
    </cfRule>
    <cfRule type="expression" dxfId="15736" priority="29380">
      <formula>AND($L78&gt;0.08,$L78&lt;0.15)</formula>
    </cfRule>
  </conditionalFormatting>
  <conditionalFormatting sqref="G78:H78">
    <cfRule type="expression" dxfId="15735" priority="29377">
      <formula>$L78&gt;0.15</formula>
    </cfRule>
    <cfRule type="expression" dxfId="15734" priority="29378">
      <formula>AND($L78&gt;0.08,$L78&lt;0.15)</formula>
    </cfRule>
  </conditionalFormatting>
  <conditionalFormatting sqref="G78:H78">
    <cfRule type="expression" dxfId="15733" priority="29375">
      <formula>$L78&gt;0.15</formula>
    </cfRule>
    <cfRule type="expression" dxfId="15732" priority="29376">
      <formula>AND($L78&gt;0.08,$L78&lt;0.15)</formula>
    </cfRule>
  </conditionalFormatting>
  <conditionalFormatting sqref="D78">
    <cfRule type="expression" dxfId="15731" priority="29369">
      <formula>$L78&gt;0.15</formula>
    </cfRule>
    <cfRule type="expression" dxfId="15730" priority="29370">
      <formula>AND($L78&gt;0.08,$L78&lt;0.15)</formula>
    </cfRule>
  </conditionalFormatting>
  <conditionalFormatting sqref="D78">
    <cfRule type="expression" dxfId="15729" priority="29367">
      <formula>$L78&gt;0.15</formula>
    </cfRule>
    <cfRule type="expression" dxfId="15728" priority="29368">
      <formula>AND($L78&gt;0.08,$L78&lt;0.15)</formula>
    </cfRule>
  </conditionalFormatting>
  <conditionalFormatting sqref="AA27 AA23:AA24">
    <cfRule type="expression" dxfId="15727" priority="29365">
      <formula>$L23&gt;0.15</formula>
    </cfRule>
    <cfRule type="expression" dxfId="15726" priority="29366">
      <formula>AND($L23&gt;0.08,$L23&lt;0.15)</formula>
    </cfRule>
  </conditionalFormatting>
  <conditionalFormatting sqref="AB79:AC79 AF79 A79 I79:Z79">
    <cfRule type="expression" dxfId="15725" priority="29361">
      <formula>$L79&gt;0.15</formula>
    </cfRule>
    <cfRule type="expression" dxfId="15724" priority="29362">
      <formula>AND($L79&gt;0.08,$L79&lt;0.15)</formula>
    </cfRule>
  </conditionalFormatting>
  <conditionalFormatting sqref="AB79">
    <cfRule type="expression" dxfId="15723" priority="29363">
      <formula>$L54&gt;0.15</formula>
    </cfRule>
    <cfRule type="expression" dxfId="15722" priority="29364">
      <formula>AND($L54&gt;0.08,$L54&lt;0.15)</formula>
    </cfRule>
  </conditionalFormatting>
  <conditionalFormatting sqref="G79:H79">
    <cfRule type="expression" dxfId="15721" priority="29335">
      <formula>$L79&gt;0.15</formula>
    </cfRule>
    <cfRule type="expression" dxfId="15720" priority="29336">
      <formula>AND($L79&gt;0.08,$L79&lt;0.15)</formula>
    </cfRule>
  </conditionalFormatting>
  <conditionalFormatting sqref="D79">
    <cfRule type="expression" dxfId="15719" priority="29333">
      <formula>$L79&gt;0.15</formula>
    </cfRule>
    <cfRule type="expression" dxfId="15718" priority="29334">
      <formula>AND($L79&gt;0.08,$L79&lt;0.15)</formula>
    </cfRule>
  </conditionalFormatting>
  <conditionalFormatting sqref="D79">
    <cfRule type="expression" dxfId="15717" priority="29345">
      <formula>$L79&gt;0.15</formula>
    </cfRule>
    <cfRule type="expression" dxfId="15716" priority="29346">
      <formula>AND($L79&gt;0.08,$L79&lt;0.15)</formula>
    </cfRule>
  </conditionalFormatting>
  <conditionalFormatting sqref="D79">
    <cfRule type="expression" dxfId="15715" priority="29315">
      <formula>$L79&gt;0.15</formula>
    </cfRule>
    <cfRule type="expression" dxfId="15714" priority="29316">
      <formula>AND($L79&gt;0.08,$L79&lt;0.15)</formula>
    </cfRule>
  </conditionalFormatting>
  <conditionalFormatting sqref="E79">
    <cfRule type="expression" dxfId="15713" priority="29313">
      <formula>$L79&gt;0.15</formula>
    </cfRule>
    <cfRule type="expression" dxfId="15712" priority="29314">
      <formula>AND($L79&gt;0.08,$L79&lt;0.15)</formula>
    </cfRule>
  </conditionalFormatting>
  <conditionalFormatting sqref="E79">
    <cfRule type="expression" dxfId="15711" priority="29311">
      <formula>$L79&gt;0.15</formula>
    </cfRule>
    <cfRule type="expression" dxfId="15710" priority="29312">
      <formula>AND($L79&gt;0.08,$L79&lt;0.15)</formula>
    </cfRule>
  </conditionalFormatting>
  <conditionalFormatting sqref="E79">
    <cfRule type="expression" dxfId="15709" priority="29309">
      <formula>$L79&gt;0.15</formula>
    </cfRule>
    <cfRule type="expression" dxfId="15708" priority="29310">
      <formula>AND($L79&gt;0.08,$L79&lt;0.15)</formula>
    </cfRule>
  </conditionalFormatting>
  <conditionalFormatting sqref="G79:H79">
    <cfRule type="expression" dxfId="15707" priority="29349">
      <formula>$L79&gt;0.15</formula>
    </cfRule>
    <cfRule type="expression" dxfId="15706" priority="29350">
      <formula>AND($L79&gt;0.08,$L79&lt;0.15)</formula>
    </cfRule>
  </conditionalFormatting>
  <conditionalFormatting sqref="G79:H79">
    <cfRule type="expression" dxfId="15705" priority="29347">
      <formula>$L79&gt;0.15</formula>
    </cfRule>
    <cfRule type="expression" dxfId="15704" priority="29348">
      <formula>AND($L79&gt;0.08,$L79&lt;0.15)</formula>
    </cfRule>
  </conditionalFormatting>
  <conditionalFormatting sqref="E79:F79">
    <cfRule type="expression" dxfId="15703" priority="29351">
      <formula>$L79&gt;0.15</formula>
    </cfRule>
    <cfRule type="expression" dxfId="15702" priority="29352">
      <formula>AND($L79&gt;0.08,$L79&lt;0.15)</formula>
    </cfRule>
  </conditionalFormatting>
  <conditionalFormatting sqref="F79">
    <cfRule type="expression" dxfId="15701" priority="29321">
      <formula>$L79&gt;0.15</formula>
    </cfRule>
    <cfRule type="expression" dxfId="15700" priority="29322">
      <formula>AND($L79&gt;0.08,$L79&lt;0.15)</formula>
    </cfRule>
  </conditionalFormatting>
  <conditionalFormatting sqref="E79:F79">
    <cfRule type="expression" dxfId="15699" priority="29331">
      <formula>$L79&gt;0.15</formula>
    </cfRule>
    <cfRule type="expression" dxfId="15698" priority="29332">
      <formula>AND($L79&gt;0.08,$L79&lt;0.15)</formula>
    </cfRule>
  </conditionalFormatting>
  <conditionalFormatting sqref="G79:H79">
    <cfRule type="expression" dxfId="15697" priority="29319">
      <formula>$L79&gt;0.15</formula>
    </cfRule>
    <cfRule type="expression" dxfId="15696" priority="29320">
      <formula>AND($L79&gt;0.08,$L79&lt;0.15)</formula>
    </cfRule>
  </conditionalFormatting>
  <conditionalFormatting sqref="G79:H79">
    <cfRule type="expression" dxfId="15695" priority="29317">
      <formula>$L79&gt;0.15</formula>
    </cfRule>
    <cfRule type="expression" dxfId="15694" priority="29318">
      <formula>AND($L79&gt;0.08,$L79&lt;0.15)</formula>
    </cfRule>
  </conditionalFormatting>
  <conditionalFormatting sqref="E79">
    <cfRule type="expression" dxfId="15693" priority="29307">
      <formula>$L79&gt;0.15</formula>
    </cfRule>
    <cfRule type="expression" dxfId="15692" priority="29308">
      <formula>AND($L79&gt;0.08,$L79&lt;0.15)</formula>
    </cfRule>
  </conditionalFormatting>
  <conditionalFormatting sqref="C79">
    <cfRule type="expression" dxfId="15691" priority="29305">
      <formula>$L79&gt;0.15</formula>
    </cfRule>
    <cfRule type="expression" dxfId="15690" priority="29306">
      <formula>AND($L79&gt;0.08,$L79&lt;0.15)</formula>
    </cfRule>
  </conditionalFormatting>
  <conditionalFormatting sqref="AA79">
    <cfRule type="expression" dxfId="15689" priority="29303">
      <formula>$L79&gt;0.15</formula>
    </cfRule>
    <cfRule type="expression" dxfId="15688" priority="29304">
      <formula>AND($L79&gt;0.08,$L79&lt;0.15)</formula>
    </cfRule>
  </conditionalFormatting>
  <conditionalFormatting sqref="AD79">
    <cfRule type="expression" dxfId="15687" priority="29301">
      <formula>$L79&gt;0.15</formula>
    </cfRule>
    <cfRule type="expression" dxfId="15686" priority="29302">
      <formula>AND($L79&gt;0.08,$L79&lt;0.15)</formula>
    </cfRule>
  </conditionalFormatting>
  <conditionalFormatting sqref="AE79">
    <cfRule type="expression" dxfId="15685" priority="29297">
      <formula>$L79&gt;0.15</formula>
    </cfRule>
    <cfRule type="expression" dxfId="15684" priority="29298">
      <formula>AND($L79&gt;0.08,$L79&lt;0.15)</formula>
    </cfRule>
  </conditionalFormatting>
  <conditionalFormatting sqref="AA28">
    <cfRule type="expression" dxfId="15683" priority="29295">
      <formula>$L28&gt;0.15</formula>
    </cfRule>
    <cfRule type="expression" dxfId="15682" priority="29296">
      <formula>AND($L28&gt;0.08,$L28&lt;0.15)</formula>
    </cfRule>
  </conditionalFormatting>
  <conditionalFormatting sqref="N26">
    <cfRule type="expression" dxfId="15681" priority="29283">
      <formula>$L26&gt;0.15</formula>
    </cfRule>
    <cfRule type="expression" dxfId="15680" priority="29284">
      <formula>AND($L26&gt;0.08,$L26&lt;0.15)</formula>
    </cfRule>
  </conditionalFormatting>
  <conditionalFormatting sqref="N26">
    <cfRule type="expression" dxfId="15679" priority="29281">
      <formula>$L26&gt;0.15</formula>
    </cfRule>
    <cfRule type="expression" dxfId="15678" priority="29282">
      <formula>AND($L26&gt;0.08,$L26&lt;0.15)</formula>
    </cfRule>
  </conditionalFormatting>
  <conditionalFormatting sqref="N26">
    <cfRule type="expression" dxfId="15677" priority="29279">
      <formula>$L26&gt;0.15</formula>
    </cfRule>
    <cfRule type="expression" dxfId="15676" priority="29280">
      <formula>AND($L26&gt;0.08,$L26&lt;0.15)</formula>
    </cfRule>
  </conditionalFormatting>
  <conditionalFormatting sqref="P26:Q26">
    <cfRule type="expression" dxfId="15675" priority="29277">
      <formula>$L26&gt;0.15</formula>
    </cfRule>
    <cfRule type="expression" dxfId="15674" priority="29278">
      <formula>AND($L26&gt;0.08,$L26&lt;0.15)</formula>
    </cfRule>
  </conditionalFormatting>
  <conditionalFormatting sqref="N26">
    <cfRule type="expression" dxfId="15673" priority="29259">
      <formula>$L26&gt;0.15</formula>
    </cfRule>
    <cfRule type="expression" dxfId="15672" priority="29260">
      <formula>AND($L26&gt;0.08,$L26&lt;0.15)</formula>
    </cfRule>
  </conditionalFormatting>
  <conditionalFormatting sqref="N26">
    <cfRule type="expression" dxfId="15671" priority="29255">
      <formula>$L26&gt;0.15</formula>
    </cfRule>
    <cfRule type="expression" dxfId="15670" priority="29256">
      <formula>AND($L26&gt;0.08,$L26&lt;0.15)</formula>
    </cfRule>
  </conditionalFormatting>
  <conditionalFormatting sqref="N26">
    <cfRule type="expression" dxfId="15669" priority="29291">
      <formula>$L26&gt;0.15</formula>
    </cfRule>
    <cfRule type="expression" dxfId="15668" priority="29292">
      <formula>AND($L26&gt;0.08,$L26&lt;0.15)</formula>
    </cfRule>
  </conditionalFormatting>
  <conditionalFormatting sqref="N26">
    <cfRule type="expression" dxfId="15667" priority="29293">
      <formula>$L26&gt;0.15</formula>
    </cfRule>
    <cfRule type="expression" dxfId="15666" priority="29294">
      <formula>AND($L26&gt;0.08,$L26&lt;0.15)</formula>
    </cfRule>
  </conditionalFormatting>
  <conditionalFormatting sqref="P26:Q26">
    <cfRule type="expression" dxfId="15665" priority="29285">
      <formula>$L26&gt;0.15</formula>
    </cfRule>
    <cfRule type="expression" dxfId="15664" priority="29286">
      <formula>AND($L26&gt;0.08,$L26&lt;0.15)</formula>
    </cfRule>
  </conditionalFormatting>
  <conditionalFormatting sqref="N26">
    <cfRule type="expression" dxfId="15663" priority="29289">
      <formula>$L26&gt;0.15</formula>
    </cfRule>
    <cfRule type="expression" dxfId="15662" priority="29290">
      <formula>AND($L26&gt;0.08,$L26&lt;0.15)</formula>
    </cfRule>
  </conditionalFormatting>
  <conditionalFormatting sqref="N26">
    <cfRule type="expression" dxfId="15661" priority="29273">
      <formula>$L26&gt;0.15</formula>
    </cfRule>
    <cfRule type="expression" dxfId="15660" priority="29274">
      <formula>AND($L26&gt;0.08,$L26&lt;0.15)</formula>
    </cfRule>
  </conditionalFormatting>
  <conditionalFormatting sqref="N26">
    <cfRule type="expression" dxfId="15659" priority="29269">
      <formula>$L26&gt;0.15</formula>
    </cfRule>
    <cfRule type="expression" dxfId="15658" priority="29270">
      <formula>AND($L26&gt;0.08,$L26&lt;0.15)</formula>
    </cfRule>
  </conditionalFormatting>
  <conditionalFormatting sqref="P26:Q26">
    <cfRule type="expression" dxfId="15657" priority="29267">
      <formula>$L26&gt;0.15</formula>
    </cfRule>
    <cfRule type="expression" dxfId="15656" priority="29268">
      <formula>AND($L26&gt;0.08,$L26&lt;0.15)</formula>
    </cfRule>
  </conditionalFormatting>
  <conditionalFormatting sqref="P26:Q26">
    <cfRule type="expression" dxfId="15655" priority="29265">
      <formula>$L26&gt;0.15</formula>
    </cfRule>
    <cfRule type="expression" dxfId="15654" priority="29266">
      <formula>AND($L26&gt;0.08,$L26&lt;0.15)</formula>
    </cfRule>
  </conditionalFormatting>
  <conditionalFormatting sqref="N26">
    <cfRule type="expression" dxfId="15653" priority="29271">
      <formula>$L26&gt;0.15</formula>
    </cfRule>
    <cfRule type="expression" dxfId="15652" priority="29272">
      <formula>AND($L26&gt;0.08,$L26&lt;0.15)</formula>
    </cfRule>
  </conditionalFormatting>
  <conditionalFormatting sqref="P26:Q26">
    <cfRule type="expression" dxfId="15651" priority="29263">
      <formula>$L26&gt;0.15</formula>
    </cfRule>
    <cfRule type="expression" dxfId="15650" priority="29264">
      <formula>AND($L26&gt;0.08,$L26&lt;0.15)</formula>
    </cfRule>
  </conditionalFormatting>
  <conditionalFormatting sqref="P26:Q26">
    <cfRule type="expression" dxfId="15649" priority="29261">
      <formula>$L26&gt;0.15</formula>
    </cfRule>
    <cfRule type="expression" dxfId="15648" priority="29262">
      <formula>AND($L26&gt;0.08,$L26&lt;0.15)</formula>
    </cfRule>
  </conditionalFormatting>
  <conditionalFormatting sqref="N26">
    <cfRule type="expression" dxfId="15647" priority="29253">
      <formula>$L26&gt;0.15</formula>
    </cfRule>
    <cfRule type="expression" dxfId="15646" priority="29254">
      <formula>AND($L26&gt;0.08,$L26&lt;0.15)</formula>
    </cfRule>
  </conditionalFormatting>
  <conditionalFormatting sqref="O26">
    <cfRule type="expression" dxfId="15645" priority="29243">
      <formula>$L26&gt;0.15</formula>
    </cfRule>
    <cfRule type="expression" dxfId="15644" priority="29244">
      <formula>AND($L26&gt;0.08,$L26&lt;0.15)</formula>
    </cfRule>
  </conditionalFormatting>
  <conditionalFormatting sqref="O26">
    <cfRule type="expression" dxfId="15643" priority="29251">
      <formula>$L26&gt;0.15</formula>
    </cfRule>
    <cfRule type="expression" dxfId="15642" priority="29252">
      <formula>AND($L26&gt;0.08,$L26&lt;0.15)</formula>
    </cfRule>
  </conditionalFormatting>
  <conditionalFormatting sqref="O26">
    <cfRule type="expression" dxfId="15641" priority="29249">
      <formula>$L26&gt;0.15</formula>
    </cfRule>
    <cfRule type="expression" dxfId="15640" priority="29250">
      <formula>AND($L26&gt;0.08,$L26&lt;0.15)</formula>
    </cfRule>
  </conditionalFormatting>
  <conditionalFormatting sqref="O26">
    <cfRule type="expression" dxfId="15639" priority="29247">
      <formula>$L26&gt;0.15</formula>
    </cfRule>
    <cfRule type="expression" dxfId="15638" priority="29248">
      <formula>AND($L26&gt;0.08,$L26&lt;0.15)</formula>
    </cfRule>
  </conditionalFormatting>
  <conditionalFormatting sqref="O26">
    <cfRule type="expression" dxfId="15637" priority="29245">
      <formula>$L26&gt;0.15</formula>
    </cfRule>
    <cfRule type="expression" dxfId="15636" priority="29246">
      <formula>AND($L26&gt;0.08,$L26&lt;0.15)</formula>
    </cfRule>
  </conditionalFormatting>
  <conditionalFormatting sqref="O26">
    <cfRule type="expression" dxfId="15635" priority="29241">
      <formula>$L26&gt;0.15</formula>
    </cfRule>
    <cfRule type="expression" dxfId="15634" priority="29242">
      <formula>AND($L26&gt;0.08,$L26&lt;0.15)</formula>
    </cfRule>
  </conditionalFormatting>
  <conditionalFormatting sqref="A80">
    <cfRule type="expression" dxfId="15633" priority="29239">
      <formula>$L80&gt;0.15</formula>
    </cfRule>
    <cfRule type="expression" dxfId="15632" priority="29240">
      <formula>AND($L80&gt;0.08,$L80&lt;0.15)</formula>
    </cfRule>
  </conditionalFormatting>
  <conditionalFormatting sqref="B80:C80">
    <cfRule type="expression" dxfId="15631" priority="29237">
      <formula>$L80&gt;0.15</formula>
    </cfRule>
    <cfRule type="expression" dxfId="15630" priority="29238">
      <formula>AND($L80&gt;0.08,$L80&lt;0.15)</formula>
    </cfRule>
  </conditionalFormatting>
  <conditionalFormatting sqref="I80:Q80 AB80:AD80 S80:Z80">
    <cfRule type="expression" dxfId="15629" priority="29235">
      <formula>$L80&gt;0.15</formula>
    </cfRule>
    <cfRule type="expression" dxfId="15628" priority="29236">
      <formula>AND($L80&gt;0.08,$L80&lt;0.15)</formula>
    </cfRule>
  </conditionalFormatting>
  <conditionalFormatting sqref="AE80">
    <cfRule type="expression" dxfId="15627" priority="29231">
      <formula>$L80&gt;0.15</formula>
    </cfRule>
    <cfRule type="expression" dxfId="15626" priority="29232">
      <formula>AND($L80&gt;0.08,$L80&lt;0.15)</formula>
    </cfRule>
  </conditionalFormatting>
  <conditionalFormatting sqref="AE80">
    <cfRule type="expression" dxfId="15625" priority="29233">
      <formula>$L80&gt;0.15</formula>
    </cfRule>
    <cfRule type="expression" dxfId="15624" priority="29234">
      <formula>AND($L80&gt;0.08,$L80&lt;0.15)</formula>
    </cfRule>
  </conditionalFormatting>
  <conditionalFormatting sqref="R80">
    <cfRule type="expression" dxfId="15623" priority="29229">
      <formula>$L80&gt;0.15</formula>
    </cfRule>
    <cfRule type="expression" dxfId="15622" priority="29230">
      <formula>AND($L80&gt;0.08,$L80&lt;0.15)</formula>
    </cfRule>
  </conditionalFormatting>
  <conditionalFormatting sqref="AA80">
    <cfRule type="expression" dxfId="15621" priority="29227">
      <formula>$L80&gt;0.15</formula>
    </cfRule>
    <cfRule type="expression" dxfId="15620" priority="29228">
      <formula>AND($L80&gt;0.08,$L80&lt;0.15)</formula>
    </cfRule>
  </conditionalFormatting>
  <conditionalFormatting sqref="G80:H80">
    <cfRule type="expression" dxfId="15619" priority="29215">
      <formula>$L80&gt;0.15</formula>
    </cfRule>
    <cfRule type="expression" dxfId="15618" priority="29216">
      <formula>AND($L80&gt;0.08,$L80&lt;0.15)</formula>
    </cfRule>
  </conditionalFormatting>
  <conditionalFormatting sqref="D80">
    <cfRule type="expression" dxfId="15617" priority="29213">
      <formula>$L80&gt;0.15</formula>
    </cfRule>
    <cfRule type="expression" dxfId="15616" priority="29214">
      <formula>AND($L80&gt;0.08,$L80&lt;0.15)</formula>
    </cfRule>
  </conditionalFormatting>
  <conditionalFormatting sqref="D80">
    <cfRule type="expression" dxfId="15615" priority="29211">
      <formula>$L80&gt;0.15</formula>
    </cfRule>
    <cfRule type="expression" dxfId="15614" priority="29212">
      <formula>AND($L80&gt;0.08,$L80&lt;0.15)</formula>
    </cfRule>
  </conditionalFormatting>
  <conditionalFormatting sqref="D80">
    <cfRule type="expression" dxfId="15613" priority="29209">
      <formula>$L80&gt;0.15</formula>
    </cfRule>
    <cfRule type="expression" dxfId="15612" priority="29210">
      <formula>AND($L80&gt;0.08,$L80&lt;0.15)</formula>
    </cfRule>
  </conditionalFormatting>
  <conditionalFormatting sqref="E80:F80">
    <cfRule type="expression" dxfId="15611" priority="29207">
      <formula>$L80&gt;0.15</formula>
    </cfRule>
    <cfRule type="expression" dxfId="15610" priority="29208">
      <formula>AND($L80&gt;0.08,$L80&lt;0.15)</formula>
    </cfRule>
  </conditionalFormatting>
  <conditionalFormatting sqref="E80:F80">
    <cfRule type="expression" dxfId="15609" priority="29223">
      <formula>$L80&gt;0.15</formula>
    </cfRule>
    <cfRule type="expression" dxfId="15608" priority="29224">
      <formula>AND($L80&gt;0.08,$L80&lt;0.15)</formula>
    </cfRule>
  </conditionalFormatting>
  <conditionalFormatting sqref="E80:F80">
    <cfRule type="expression" dxfId="15607" priority="29225">
      <formula>$L80&gt;0.15</formula>
    </cfRule>
    <cfRule type="expression" dxfId="15606" priority="29226">
      <formula>AND($L80&gt;0.08,$L80&lt;0.15)</formula>
    </cfRule>
  </conditionalFormatting>
  <conditionalFormatting sqref="E80:F80">
    <cfRule type="expression" dxfId="15605" priority="29219">
      <formula>$L80&gt;0.15</formula>
    </cfRule>
    <cfRule type="expression" dxfId="15604" priority="29220">
      <formula>AND($L80&gt;0.08,$L80&lt;0.15)</formula>
    </cfRule>
  </conditionalFormatting>
  <conditionalFormatting sqref="E80:F80">
    <cfRule type="expression" dxfId="15603" priority="29217">
      <formula>$L80&gt;0.15</formula>
    </cfRule>
    <cfRule type="expression" dxfId="15602" priority="29218">
      <formula>AND($L80&gt;0.08,$L80&lt;0.15)</formula>
    </cfRule>
  </conditionalFormatting>
  <conditionalFormatting sqref="G80:H80">
    <cfRule type="expression" dxfId="15601" priority="29221">
      <formula>$L80&gt;0.15</formula>
    </cfRule>
    <cfRule type="expression" dxfId="15600" priority="29222">
      <formula>AND($L80&gt;0.08,$L80&lt;0.15)</formula>
    </cfRule>
  </conditionalFormatting>
  <conditionalFormatting sqref="E80:F80">
    <cfRule type="expression" dxfId="15599" priority="29195">
      <formula>$L80&gt;0.15</formula>
    </cfRule>
    <cfRule type="expression" dxfId="15598" priority="29196">
      <formula>AND($L80&gt;0.08,$L80&lt;0.15)</formula>
    </cfRule>
  </conditionalFormatting>
  <conditionalFormatting sqref="E80:F80">
    <cfRule type="expression" dxfId="15597" priority="29205">
      <formula>$L80&gt;0.15</formula>
    </cfRule>
    <cfRule type="expression" dxfId="15596" priority="29206">
      <formula>AND($L80&gt;0.08,$L80&lt;0.15)</formula>
    </cfRule>
  </conditionalFormatting>
  <conditionalFormatting sqref="G80:H80">
    <cfRule type="expression" dxfId="15595" priority="29201">
      <formula>$L80&gt;0.15</formula>
    </cfRule>
    <cfRule type="expression" dxfId="15594" priority="29202">
      <formula>AND($L80&gt;0.08,$L80&lt;0.15)</formula>
    </cfRule>
  </conditionalFormatting>
  <conditionalFormatting sqref="G80:H80">
    <cfRule type="expression" dxfId="15593" priority="29199">
      <formula>$L80&gt;0.15</formula>
    </cfRule>
    <cfRule type="expression" dxfId="15592" priority="29200">
      <formula>AND($L80&gt;0.08,$L80&lt;0.15)</formula>
    </cfRule>
  </conditionalFormatting>
  <conditionalFormatting sqref="D80">
    <cfRule type="expression" dxfId="15591" priority="29197">
      <formula>$L80&gt;0.15</formula>
    </cfRule>
    <cfRule type="expression" dxfId="15590" priority="29198">
      <formula>AND($L80&gt;0.08,$L80&lt;0.15)</formula>
    </cfRule>
  </conditionalFormatting>
  <conditionalFormatting sqref="E80:F80">
    <cfRule type="expression" dxfId="15589" priority="29203">
      <formula>$L80&gt;0.15</formula>
    </cfRule>
    <cfRule type="expression" dxfId="15588" priority="29204">
      <formula>AND($L80&gt;0.08,$L80&lt;0.15)</formula>
    </cfRule>
  </conditionalFormatting>
  <conditionalFormatting sqref="E80:F80">
    <cfRule type="expression" dxfId="15587" priority="29193">
      <formula>$L80&gt;0.15</formula>
    </cfRule>
    <cfRule type="expression" dxfId="15586" priority="29194">
      <formula>AND($L80&gt;0.08,$L80&lt;0.15)</formula>
    </cfRule>
  </conditionalFormatting>
  <conditionalFormatting sqref="E80:F80">
    <cfRule type="expression" dxfId="15585" priority="29191">
      <formula>$L80&gt;0.15</formula>
    </cfRule>
    <cfRule type="expression" dxfId="15584" priority="29192">
      <formula>AND($L80&gt;0.08,$L80&lt;0.15)</formula>
    </cfRule>
  </conditionalFormatting>
  <conditionalFormatting sqref="D80">
    <cfRule type="expression" dxfId="15583" priority="29185">
      <formula>$L80&gt;0.15</formula>
    </cfRule>
    <cfRule type="expression" dxfId="15582" priority="29186">
      <formula>AND($L80&gt;0.08,$L80&lt;0.15)</formula>
    </cfRule>
  </conditionalFormatting>
  <conditionalFormatting sqref="E80:F80">
    <cfRule type="expression" dxfId="15581" priority="29183">
      <formula>$L80&gt;0.15</formula>
    </cfRule>
    <cfRule type="expression" dxfId="15580" priority="29184">
      <formula>AND($L80&gt;0.08,$L80&lt;0.15)</formula>
    </cfRule>
  </conditionalFormatting>
  <conditionalFormatting sqref="G80:H80">
    <cfRule type="expression" dxfId="15579" priority="29189">
      <formula>$L80&gt;0.15</formula>
    </cfRule>
    <cfRule type="expression" dxfId="15578" priority="29190">
      <formula>AND($L80&gt;0.08,$L80&lt;0.15)</formula>
    </cfRule>
  </conditionalFormatting>
  <conditionalFormatting sqref="G80:H80">
    <cfRule type="expression" dxfId="15577" priority="29187">
      <formula>$L80&gt;0.15</formula>
    </cfRule>
    <cfRule type="expression" dxfId="15576" priority="29188">
      <formula>AND($L80&gt;0.08,$L80&lt;0.15)</formula>
    </cfRule>
  </conditionalFormatting>
  <conditionalFormatting sqref="E80:F80">
    <cfRule type="expression" dxfId="15575" priority="29181">
      <formula>$L80&gt;0.15</formula>
    </cfRule>
    <cfRule type="expression" dxfId="15574" priority="29182">
      <formula>AND($L80&gt;0.08,$L80&lt;0.15)</formula>
    </cfRule>
  </conditionalFormatting>
  <conditionalFormatting sqref="E80:F80">
    <cfRule type="expression" dxfId="15573" priority="29179">
      <formula>$L80&gt;0.15</formula>
    </cfRule>
    <cfRule type="expression" dxfId="15572" priority="29180">
      <formula>AND($L80&gt;0.08,$L80&lt;0.15)</formula>
    </cfRule>
  </conditionalFormatting>
  <conditionalFormatting sqref="G80:H80">
    <cfRule type="expression" dxfId="15571" priority="29177">
      <formula>$L80&gt;0.15</formula>
    </cfRule>
    <cfRule type="expression" dxfId="15570" priority="29178">
      <formula>AND($L80&gt;0.08,$L80&lt;0.15)</formula>
    </cfRule>
  </conditionalFormatting>
  <conditionalFormatting sqref="G80:H80">
    <cfRule type="expression" dxfId="15569" priority="29175">
      <formula>$L80&gt;0.15</formula>
    </cfRule>
    <cfRule type="expression" dxfId="15568" priority="29176">
      <formula>AND($L80&gt;0.08,$L80&lt;0.15)</formula>
    </cfRule>
  </conditionalFormatting>
  <conditionalFormatting sqref="AF80">
    <cfRule type="expression" dxfId="15567" priority="29173">
      <formula>$L80&gt;0.15</formula>
    </cfRule>
    <cfRule type="expression" dxfId="15566" priority="29174">
      <formula>AND($L80&gt;0.08,$L80&lt;0.15)</formula>
    </cfRule>
  </conditionalFormatting>
  <conditionalFormatting sqref="I81:Q81 S81:Z81 A81">
    <cfRule type="expression" dxfId="15565" priority="29171">
      <formula>$L81&gt;0.15</formula>
    </cfRule>
    <cfRule type="expression" dxfId="15564" priority="29172">
      <formula>AND($L81&gt;0.08,$L81&lt;0.15)</formula>
    </cfRule>
  </conditionalFormatting>
  <conditionalFormatting sqref="B81:C81">
    <cfRule type="expression" dxfId="15563" priority="29169">
      <formula>$L81&gt;0.15</formula>
    </cfRule>
    <cfRule type="expression" dxfId="15562" priority="29170">
      <formula>AND($L81&gt;0.08,$L81&lt;0.15)</formula>
    </cfRule>
  </conditionalFormatting>
  <conditionalFormatting sqref="R81">
    <cfRule type="expression" dxfId="15561" priority="29167">
      <formula>$L81&gt;0.15</formula>
    </cfRule>
    <cfRule type="expression" dxfId="15560" priority="29168">
      <formula>AND($L81&gt;0.08,$L81&lt;0.15)</formula>
    </cfRule>
  </conditionalFormatting>
  <conditionalFormatting sqref="G81:H81">
    <cfRule type="expression" dxfId="15559" priority="29155">
      <formula>$L81&gt;0.15</formula>
    </cfRule>
    <cfRule type="expression" dxfId="15558" priority="29156">
      <formula>AND($L81&gt;0.08,$L81&lt;0.15)</formula>
    </cfRule>
  </conditionalFormatting>
  <conditionalFormatting sqref="D81">
    <cfRule type="expression" dxfId="15557" priority="29153">
      <formula>$L81&gt;0.15</formula>
    </cfRule>
    <cfRule type="expression" dxfId="15556" priority="29154">
      <formula>AND($L81&gt;0.08,$L81&lt;0.15)</formula>
    </cfRule>
  </conditionalFormatting>
  <conditionalFormatting sqref="D81">
    <cfRule type="expression" dxfId="15555" priority="29151">
      <formula>$L81&gt;0.15</formula>
    </cfRule>
    <cfRule type="expression" dxfId="15554" priority="29152">
      <formula>AND($L81&gt;0.08,$L81&lt;0.15)</formula>
    </cfRule>
  </conditionalFormatting>
  <conditionalFormatting sqref="D81">
    <cfRule type="expression" dxfId="15553" priority="29149">
      <formula>$L81&gt;0.15</formula>
    </cfRule>
    <cfRule type="expression" dxfId="15552" priority="29150">
      <formula>AND($L81&gt;0.08,$L81&lt;0.15)</formula>
    </cfRule>
  </conditionalFormatting>
  <conditionalFormatting sqref="E81:F81">
    <cfRule type="expression" dxfId="15551" priority="29147">
      <formula>$L81&gt;0.15</formula>
    </cfRule>
    <cfRule type="expression" dxfId="15550" priority="29148">
      <formula>AND($L81&gt;0.08,$L81&lt;0.15)</formula>
    </cfRule>
  </conditionalFormatting>
  <conditionalFormatting sqref="E81:F81">
    <cfRule type="expression" dxfId="15549" priority="29163">
      <formula>$L81&gt;0.15</formula>
    </cfRule>
    <cfRule type="expression" dxfId="15548" priority="29164">
      <formula>AND($L81&gt;0.08,$L81&lt;0.15)</formula>
    </cfRule>
  </conditionalFormatting>
  <conditionalFormatting sqref="E81:F81">
    <cfRule type="expression" dxfId="15547" priority="29165">
      <formula>$L81&gt;0.15</formula>
    </cfRule>
    <cfRule type="expression" dxfId="15546" priority="29166">
      <formula>AND($L81&gt;0.08,$L81&lt;0.15)</formula>
    </cfRule>
  </conditionalFormatting>
  <conditionalFormatting sqref="E81:F81">
    <cfRule type="expression" dxfId="15545" priority="29159">
      <formula>$L81&gt;0.15</formula>
    </cfRule>
    <cfRule type="expression" dxfId="15544" priority="29160">
      <formula>AND($L81&gt;0.08,$L81&lt;0.15)</formula>
    </cfRule>
  </conditionalFormatting>
  <conditionalFormatting sqref="E81:F81">
    <cfRule type="expression" dxfId="15543" priority="29157">
      <formula>$L81&gt;0.15</formula>
    </cfRule>
    <cfRule type="expression" dxfId="15542" priority="29158">
      <formula>AND($L81&gt;0.08,$L81&lt;0.15)</formula>
    </cfRule>
  </conditionalFormatting>
  <conditionalFormatting sqref="G81:H81">
    <cfRule type="expression" dxfId="15541" priority="29161">
      <formula>$L81&gt;0.15</formula>
    </cfRule>
    <cfRule type="expression" dxfId="15540" priority="29162">
      <formula>AND($L81&gt;0.08,$L81&lt;0.15)</formula>
    </cfRule>
  </conditionalFormatting>
  <conditionalFormatting sqref="E81:F81">
    <cfRule type="expression" dxfId="15539" priority="29135">
      <formula>$L81&gt;0.15</formula>
    </cfRule>
    <cfRule type="expression" dxfId="15538" priority="29136">
      <formula>AND($L81&gt;0.08,$L81&lt;0.15)</formula>
    </cfRule>
  </conditionalFormatting>
  <conditionalFormatting sqref="E81:F81">
    <cfRule type="expression" dxfId="15537" priority="29145">
      <formula>$L81&gt;0.15</formula>
    </cfRule>
    <cfRule type="expression" dxfId="15536" priority="29146">
      <formula>AND($L81&gt;0.08,$L81&lt;0.15)</formula>
    </cfRule>
  </conditionalFormatting>
  <conditionalFormatting sqref="G81:H81">
    <cfRule type="expression" dxfId="15535" priority="29141">
      <formula>$L81&gt;0.15</formula>
    </cfRule>
    <cfRule type="expression" dxfId="15534" priority="29142">
      <formula>AND($L81&gt;0.08,$L81&lt;0.15)</formula>
    </cfRule>
  </conditionalFormatting>
  <conditionalFormatting sqref="G81:H81">
    <cfRule type="expression" dxfId="15533" priority="29139">
      <formula>$L81&gt;0.15</formula>
    </cfRule>
    <cfRule type="expression" dxfId="15532" priority="29140">
      <formula>AND($L81&gt;0.08,$L81&lt;0.15)</formula>
    </cfRule>
  </conditionalFormatting>
  <conditionalFormatting sqref="D81">
    <cfRule type="expression" dxfId="15531" priority="29137">
      <formula>$L81&gt;0.15</formula>
    </cfRule>
    <cfRule type="expression" dxfId="15530" priority="29138">
      <formula>AND($L81&gt;0.08,$L81&lt;0.15)</formula>
    </cfRule>
  </conditionalFormatting>
  <conditionalFormatting sqref="E81:F81">
    <cfRule type="expression" dxfId="15529" priority="29143">
      <formula>$L81&gt;0.15</formula>
    </cfRule>
    <cfRule type="expression" dxfId="15528" priority="29144">
      <formula>AND($L81&gt;0.08,$L81&lt;0.15)</formula>
    </cfRule>
  </conditionalFormatting>
  <conditionalFormatting sqref="E81:F81">
    <cfRule type="expression" dxfId="15527" priority="29133">
      <formula>$L81&gt;0.15</formula>
    </cfRule>
    <cfRule type="expression" dxfId="15526" priority="29134">
      <formula>AND($L81&gt;0.08,$L81&lt;0.15)</formula>
    </cfRule>
  </conditionalFormatting>
  <conditionalFormatting sqref="E81:F81">
    <cfRule type="expression" dxfId="15525" priority="29131">
      <formula>$L81&gt;0.15</formula>
    </cfRule>
    <cfRule type="expression" dxfId="15524" priority="29132">
      <formula>AND($L81&gt;0.08,$L81&lt;0.15)</formula>
    </cfRule>
  </conditionalFormatting>
  <conditionalFormatting sqref="D81">
    <cfRule type="expression" dxfId="15523" priority="29125">
      <formula>$L81&gt;0.15</formula>
    </cfRule>
    <cfRule type="expression" dxfId="15522" priority="29126">
      <formula>AND($L81&gt;0.08,$L81&lt;0.15)</formula>
    </cfRule>
  </conditionalFormatting>
  <conditionalFormatting sqref="E81:F81">
    <cfRule type="expression" dxfId="15521" priority="29123">
      <formula>$L81&gt;0.15</formula>
    </cfRule>
    <cfRule type="expression" dxfId="15520" priority="29124">
      <formula>AND($L81&gt;0.08,$L81&lt;0.15)</formula>
    </cfRule>
  </conditionalFormatting>
  <conditionalFormatting sqref="G81:H81">
    <cfRule type="expression" dxfId="15519" priority="29129">
      <formula>$L81&gt;0.15</formula>
    </cfRule>
    <cfRule type="expression" dxfId="15518" priority="29130">
      <formula>AND($L81&gt;0.08,$L81&lt;0.15)</formula>
    </cfRule>
  </conditionalFormatting>
  <conditionalFormatting sqref="G81:H81">
    <cfRule type="expression" dxfId="15517" priority="29127">
      <formula>$L81&gt;0.15</formula>
    </cfRule>
    <cfRule type="expression" dxfId="15516" priority="29128">
      <formula>AND($L81&gt;0.08,$L81&lt;0.15)</formula>
    </cfRule>
  </conditionalFormatting>
  <conditionalFormatting sqref="E81:F81">
    <cfRule type="expression" dxfId="15515" priority="29121">
      <formula>$L81&gt;0.15</formula>
    </cfRule>
    <cfRule type="expression" dxfId="15514" priority="29122">
      <formula>AND($L81&gt;0.08,$L81&lt;0.15)</formula>
    </cfRule>
  </conditionalFormatting>
  <conditionalFormatting sqref="E81:F81">
    <cfRule type="expression" dxfId="15513" priority="29119">
      <formula>$L81&gt;0.15</formula>
    </cfRule>
    <cfRule type="expression" dxfId="15512" priority="29120">
      <formula>AND($L81&gt;0.08,$L81&lt;0.15)</formula>
    </cfRule>
  </conditionalFormatting>
  <conditionalFormatting sqref="G81:H81">
    <cfRule type="expression" dxfId="15511" priority="29117">
      <formula>$L81&gt;0.15</formula>
    </cfRule>
    <cfRule type="expression" dxfId="15510" priority="29118">
      <formula>AND($L81&gt;0.08,$L81&lt;0.15)</formula>
    </cfRule>
  </conditionalFormatting>
  <conditionalFormatting sqref="G81:H81">
    <cfRule type="expression" dxfId="15509" priority="29115">
      <formula>$L81&gt;0.15</formula>
    </cfRule>
    <cfRule type="expression" dxfId="15508" priority="29116">
      <formula>AND($L81&gt;0.08,$L81&lt;0.15)</formula>
    </cfRule>
  </conditionalFormatting>
  <conditionalFormatting sqref="AE81:AE83">
    <cfRule type="expression" dxfId="15507" priority="29111">
      <formula>$L81&gt;0.15</formula>
    </cfRule>
    <cfRule type="expression" dxfId="15506" priority="29112">
      <formula>AND($L81&gt;0.08,$L81&lt;0.15)</formula>
    </cfRule>
  </conditionalFormatting>
  <conditionalFormatting sqref="AE81:AE83">
    <cfRule type="expression" dxfId="15505" priority="29113">
      <formula>$L81&gt;0.15</formula>
    </cfRule>
    <cfRule type="expression" dxfId="15504" priority="29114">
      <formula>AND($L81&gt;0.08,$L81&lt;0.15)</formula>
    </cfRule>
  </conditionalFormatting>
  <conditionalFormatting sqref="AC81:AD81 AA81">
    <cfRule type="expression" dxfId="15503" priority="29109">
      <formula>$L81&gt;0.15</formula>
    </cfRule>
    <cfRule type="expression" dxfId="15502" priority="29110">
      <formula>AND($L81&gt;0.08,$L81&lt;0.15)</formula>
    </cfRule>
  </conditionalFormatting>
  <conditionalFormatting sqref="AB81">
    <cfRule type="expression" dxfId="15501" priority="29107">
      <formula>$L81&gt;0.15</formula>
    </cfRule>
    <cfRule type="expression" dxfId="15500" priority="29108">
      <formula>AND($L81&gt;0.08,$L81&lt;0.15)</formula>
    </cfRule>
  </conditionalFormatting>
  <conditionalFormatting sqref="J82:J83 A82:A83 L82:Z83">
    <cfRule type="expression" dxfId="15499" priority="29105">
      <formula>$L82&gt;0.15</formula>
    </cfRule>
    <cfRule type="expression" dxfId="15498" priority="29106">
      <formula>AND($L82&gt;0.08,$L82&lt;0.15)</formula>
    </cfRule>
  </conditionalFormatting>
  <conditionalFormatting sqref="N36:N51">
    <cfRule type="expression" dxfId="15497" priority="28955">
      <formula>$L36&gt;0.15</formula>
    </cfRule>
    <cfRule type="expression" dxfId="15496" priority="28956">
      <formula>AND($L36&gt;0.08,$L36&lt;0.15)</formula>
    </cfRule>
  </conditionalFormatting>
  <conditionalFormatting sqref="K82:K83">
    <cfRule type="expression" dxfId="15495" priority="29101">
      <formula>$L82&gt;0.15</formula>
    </cfRule>
    <cfRule type="expression" dxfId="15494" priority="29102">
      <formula>AND($L82&gt;0.08,$L82&lt;0.15)</formula>
    </cfRule>
  </conditionalFormatting>
  <conditionalFormatting sqref="I82:I83">
    <cfRule type="expression" dxfId="15493" priority="29099">
      <formula>$L82&gt;0.15</formula>
    </cfRule>
    <cfRule type="expression" dxfId="15492" priority="29100">
      <formula>AND($L82&gt;0.08,$L82&lt;0.15)</formula>
    </cfRule>
  </conditionalFormatting>
  <conditionalFormatting sqref="E82:F82">
    <cfRule type="expression" dxfId="15491" priority="29089">
      <formula>$L82&gt;0.15</formula>
    </cfRule>
    <cfRule type="expression" dxfId="15490" priority="29090">
      <formula>AND($L82&gt;0.08,$L82&lt;0.15)</formula>
    </cfRule>
  </conditionalFormatting>
  <conditionalFormatting sqref="G82:H82">
    <cfRule type="expression" dxfId="15489" priority="29087">
      <formula>$L82&gt;0.15</formula>
    </cfRule>
    <cfRule type="expression" dxfId="15488" priority="29088">
      <formula>AND($L82&gt;0.08,$L82&lt;0.15)</formula>
    </cfRule>
  </conditionalFormatting>
  <conditionalFormatting sqref="G82:H82">
    <cfRule type="expression" dxfId="15487" priority="29093">
      <formula>$L82&gt;0.15</formula>
    </cfRule>
    <cfRule type="expression" dxfId="15486" priority="29094">
      <formula>AND($L82&gt;0.08,$L82&lt;0.15)</formula>
    </cfRule>
  </conditionalFormatting>
  <conditionalFormatting sqref="D82">
    <cfRule type="expression" dxfId="15485" priority="29085">
      <formula>$L82&gt;0.15</formula>
    </cfRule>
    <cfRule type="expression" dxfId="15484" priority="29086">
      <formula>AND($L82&gt;0.08,$L82&lt;0.15)</formula>
    </cfRule>
  </conditionalFormatting>
  <conditionalFormatting sqref="D82">
    <cfRule type="expression" dxfId="15483" priority="29083">
      <formula>$L82&gt;0.15</formula>
    </cfRule>
    <cfRule type="expression" dxfId="15482" priority="29084">
      <formula>AND($L82&gt;0.08,$L82&lt;0.15)</formula>
    </cfRule>
  </conditionalFormatting>
  <conditionalFormatting sqref="E83:F83">
    <cfRule type="expression" dxfId="15481" priority="29077">
      <formula>$L83&gt;0.15</formula>
    </cfRule>
    <cfRule type="expression" dxfId="15480" priority="29078">
      <formula>AND($L83&gt;0.08,$L83&lt;0.15)</formula>
    </cfRule>
  </conditionalFormatting>
  <conditionalFormatting sqref="E83:F83">
    <cfRule type="expression" dxfId="15479" priority="29075">
      <formula>$L83&gt;0.15</formula>
    </cfRule>
    <cfRule type="expression" dxfId="15478" priority="29076">
      <formula>AND($L83&gt;0.08,$L83&lt;0.15)</formula>
    </cfRule>
  </conditionalFormatting>
  <conditionalFormatting sqref="E83:F83">
    <cfRule type="expression" dxfId="15477" priority="29081">
      <formula>$L83&gt;0.15</formula>
    </cfRule>
    <cfRule type="expression" dxfId="15476" priority="29082">
      <formula>AND($L83&gt;0.08,$L83&lt;0.15)</formula>
    </cfRule>
  </conditionalFormatting>
  <conditionalFormatting sqref="D83">
    <cfRule type="expression" dxfId="15475" priority="29073">
      <formula>$L83&gt;0.15</formula>
    </cfRule>
    <cfRule type="expression" dxfId="15474" priority="29074">
      <formula>AND($L83&gt;0.08,$L83&lt;0.15)</formula>
    </cfRule>
  </conditionalFormatting>
  <conditionalFormatting sqref="D83">
    <cfRule type="expression" dxfId="15473" priority="29071">
      <formula>$L83&gt;0.15</formula>
    </cfRule>
    <cfRule type="expression" dxfId="15472" priority="29072">
      <formula>AND($L83&gt;0.08,$L83&lt;0.15)</formula>
    </cfRule>
  </conditionalFormatting>
  <conditionalFormatting sqref="AC82:AD83 AA82">
    <cfRule type="expression" dxfId="15471" priority="29069">
      <formula>$L82&gt;0.15</formula>
    </cfRule>
    <cfRule type="expression" dxfId="15470" priority="29070">
      <formula>AND($L82&gt;0.08,$L82&lt;0.15)</formula>
    </cfRule>
  </conditionalFormatting>
  <conditionalFormatting sqref="AB82:AB83">
    <cfRule type="expression" dxfId="15469" priority="29067">
      <formula>$L82&gt;0.15</formula>
    </cfRule>
    <cfRule type="expression" dxfId="15468" priority="29068">
      <formula>AND($L82&gt;0.08,$L82&lt;0.15)</formula>
    </cfRule>
  </conditionalFormatting>
  <conditionalFormatting sqref="AA83">
    <cfRule type="expression" dxfId="15467" priority="29065">
      <formula>$L83&gt;0.15</formula>
    </cfRule>
    <cfRule type="expression" dxfId="15466" priority="29066">
      <formula>AND($L83&gt;0.08,$L83&lt;0.15)</formula>
    </cfRule>
  </conditionalFormatting>
  <conditionalFormatting sqref="AF81:AF82">
    <cfRule type="expression" dxfId="15465" priority="29063">
      <formula>$L81&gt;0.15</formula>
    </cfRule>
    <cfRule type="expression" dxfId="15464" priority="29064">
      <formula>AND($L81&gt;0.08,$L81&lt;0.15)</formula>
    </cfRule>
  </conditionalFormatting>
  <conditionalFormatting sqref="G83:H83">
    <cfRule type="expression" dxfId="15463" priority="29057">
      <formula>$L83&gt;0.15</formula>
    </cfRule>
    <cfRule type="expression" dxfId="15462" priority="29058">
      <formula>AND($L83&gt;0.08,$L83&lt;0.15)</formula>
    </cfRule>
  </conditionalFormatting>
  <conditionalFormatting sqref="G83:H83">
    <cfRule type="expression" dxfId="15461" priority="29059">
      <formula>$L83&gt;0.15</formula>
    </cfRule>
    <cfRule type="expression" dxfId="15460" priority="29060">
      <formula>AND($L83&gt;0.08,$L83&lt;0.15)</formula>
    </cfRule>
  </conditionalFormatting>
  <conditionalFormatting sqref="O36:O51">
    <cfRule type="expression" dxfId="15459" priority="29013">
      <formula>$L36&gt;0.15</formula>
    </cfRule>
    <cfRule type="expression" dxfId="15458" priority="29014">
      <formula>AND($L36&gt;0.08,$L36&lt;0.15)</formula>
    </cfRule>
  </conditionalFormatting>
  <conditionalFormatting sqref="O36:O51">
    <cfRule type="expression" dxfId="15457" priority="29011">
      <formula>$L36&gt;0.15</formula>
    </cfRule>
    <cfRule type="expression" dxfId="15456" priority="29012">
      <formula>AND($L36&gt;0.08,$L36&lt;0.15)</formula>
    </cfRule>
  </conditionalFormatting>
  <conditionalFormatting sqref="O36:O51">
    <cfRule type="expression" dxfId="15455" priority="29025">
      <formula>$L36&gt;0.15</formula>
    </cfRule>
    <cfRule type="expression" dxfId="15454" priority="29026">
      <formula>AND($L36&gt;0.08,$L36&lt;0.15)</formula>
    </cfRule>
  </conditionalFormatting>
  <conditionalFormatting sqref="O36:O51">
    <cfRule type="expression" dxfId="15453" priority="29023">
      <formula>$L36&gt;0.15</formula>
    </cfRule>
    <cfRule type="expression" dxfId="15452" priority="29024">
      <formula>AND($L36&gt;0.08,$L36&lt;0.15)</formula>
    </cfRule>
  </conditionalFormatting>
  <conditionalFormatting sqref="O36:O51">
    <cfRule type="expression" dxfId="15451" priority="29021">
      <formula>$L36&gt;0.15</formula>
    </cfRule>
    <cfRule type="expression" dxfId="15450" priority="29022">
      <formula>AND($L36&gt;0.08,$L36&lt;0.15)</formula>
    </cfRule>
  </conditionalFormatting>
  <conditionalFormatting sqref="Q36:Q51">
    <cfRule type="expression" dxfId="15449" priority="29019">
      <formula>$L36&gt;0.15</formula>
    </cfRule>
    <cfRule type="expression" dxfId="15448" priority="29020">
      <formula>AND($L36&gt;0.08,$L36&lt;0.15)</formula>
    </cfRule>
  </conditionalFormatting>
  <conditionalFormatting sqref="Q36:Q51">
    <cfRule type="expression" dxfId="15447" priority="29017">
      <formula>$L36&gt;0.15</formula>
    </cfRule>
    <cfRule type="expression" dxfId="15446" priority="29018">
      <formula>AND($L36&gt;0.08,$L36&lt;0.15)</formula>
    </cfRule>
  </conditionalFormatting>
  <conditionalFormatting sqref="M36:M51">
    <cfRule type="expression" dxfId="15445" priority="29015">
      <formula>$L36&gt;0.15</formula>
    </cfRule>
    <cfRule type="expression" dxfId="15444" priority="29016">
      <formula>AND($L36&gt;0.08,$L36&lt;0.15)</formula>
    </cfRule>
  </conditionalFormatting>
  <conditionalFormatting sqref="M36:M51">
    <cfRule type="expression" dxfId="15443" priority="29027">
      <formula>$L36&gt;0.15</formula>
    </cfRule>
    <cfRule type="expression" dxfId="15442" priority="29028">
      <formula>AND($L36&gt;0.08,$L36&lt;0.15)</formula>
    </cfRule>
  </conditionalFormatting>
  <conditionalFormatting sqref="O36:O51">
    <cfRule type="expression" dxfId="15441" priority="29035">
      <formula>$L36&gt;0.15</formula>
    </cfRule>
    <cfRule type="expression" dxfId="15440" priority="29036">
      <formula>AND($L36&gt;0.08,$L36&lt;0.15)</formula>
    </cfRule>
  </conditionalFormatting>
  <conditionalFormatting sqref="O36:O51">
    <cfRule type="expression" dxfId="15439" priority="29037">
      <formula>$L36&gt;0.15</formula>
    </cfRule>
    <cfRule type="expression" dxfId="15438" priority="29038">
      <formula>AND($L36&gt;0.08,$L36&lt;0.15)</formula>
    </cfRule>
  </conditionalFormatting>
  <conditionalFormatting sqref="M36:M51">
    <cfRule type="expression" dxfId="15437" priority="29039">
      <formula>$L36&gt;0.15</formula>
    </cfRule>
    <cfRule type="expression" dxfId="15436" priority="29040">
      <formula>AND($L36&gt;0.08,$L36&lt;0.15)</formula>
    </cfRule>
  </conditionalFormatting>
  <conditionalFormatting sqref="Q36:Q51">
    <cfRule type="expression" dxfId="15435" priority="29031">
      <formula>$L36&gt;0.15</formula>
    </cfRule>
    <cfRule type="expression" dxfId="15434" priority="29032">
      <formula>AND($L36&gt;0.08,$L36&lt;0.15)</formula>
    </cfRule>
  </conditionalFormatting>
  <conditionalFormatting sqref="Q36:Q51">
    <cfRule type="expression" dxfId="15433" priority="29029">
      <formula>$L36&gt;0.15</formula>
    </cfRule>
    <cfRule type="expression" dxfId="15432" priority="29030">
      <formula>AND($L36&gt;0.08,$L36&lt;0.15)</formula>
    </cfRule>
  </conditionalFormatting>
  <conditionalFormatting sqref="O36:O51">
    <cfRule type="expression" dxfId="15431" priority="29033">
      <formula>$L36&gt;0.15</formula>
    </cfRule>
    <cfRule type="expression" dxfId="15430" priority="29034">
      <formula>AND($L36&gt;0.08,$L36&lt;0.15)</formula>
    </cfRule>
  </conditionalFormatting>
  <conditionalFormatting sqref="O36:O51">
    <cfRule type="expression" dxfId="15429" priority="29009">
      <formula>$L36&gt;0.15</formula>
    </cfRule>
    <cfRule type="expression" dxfId="15428" priority="29010">
      <formula>AND($L36&gt;0.08,$L36&lt;0.15)</formula>
    </cfRule>
  </conditionalFormatting>
  <conditionalFormatting sqref="Q36:Q51">
    <cfRule type="expression" dxfId="15427" priority="29007">
      <formula>$L36&gt;0.15</formula>
    </cfRule>
    <cfRule type="expression" dxfId="15426" priority="29008">
      <formula>AND($L36&gt;0.08,$L36&lt;0.15)</formula>
    </cfRule>
  </conditionalFormatting>
  <conditionalFormatting sqref="Q36:Q51">
    <cfRule type="expression" dxfId="15425" priority="29005">
      <formula>$L36&gt;0.15</formula>
    </cfRule>
    <cfRule type="expression" dxfId="15424" priority="29006">
      <formula>AND($L36&gt;0.08,$L36&lt;0.15)</formula>
    </cfRule>
  </conditionalFormatting>
  <conditionalFormatting sqref="O36:O51">
    <cfRule type="expression" dxfId="15423" priority="29055">
      <formula>$L36&gt;0.15</formula>
    </cfRule>
    <cfRule type="expression" dxfId="15422" priority="29056">
      <formula>AND($L36&gt;0.08,$L36&lt;0.15)</formula>
    </cfRule>
  </conditionalFormatting>
  <conditionalFormatting sqref="O36:O51">
    <cfRule type="expression" dxfId="15421" priority="29053">
      <formula>$L36&gt;0.15</formula>
    </cfRule>
    <cfRule type="expression" dxfId="15420" priority="29054">
      <formula>AND($L36&gt;0.08,$L36&lt;0.15)</formula>
    </cfRule>
  </conditionalFormatting>
  <conditionalFormatting sqref="Q36:Q51">
    <cfRule type="expression" dxfId="15419" priority="29051">
      <formula>$L36&gt;0.15</formula>
    </cfRule>
    <cfRule type="expression" dxfId="15418" priority="29052">
      <formula>AND($L36&gt;0.08,$L36&lt;0.15)</formula>
    </cfRule>
  </conditionalFormatting>
  <conditionalFormatting sqref="O36:O51">
    <cfRule type="expression" dxfId="15417" priority="29049">
      <formula>$L36&gt;0.15</formula>
    </cfRule>
    <cfRule type="expression" dxfId="15416" priority="29050">
      <formula>AND($L36&gt;0.08,$L36&lt;0.15)</formula>
    </cfRule>
  </conditionalFormatting>
  <conditionalFormatting sqref="O36:O51">
    <cfRule type="expression" dxfId="15415" priority="29047">
      <formula>$L36&gt;0.15</formula>
    </cfRule>
    <cfRule type="expression" dxfId="15414" priority="29048">
      <formula>AND($L36&gt;0.08,$L36&lt;0.15)</formula>
    </cfRule>
  </conditionalFormatting>
  <conditionalFormatting sqref="Q36:Q51">
    <cfRule type="expression" dxfId="15413" priority="29045">
      <formula>$L36&gt;0.15</formula>
    </cfRule>
    <cfRule type="expression" dxfId="15412" priority="29046">
      <formula>AND($L36&gt;0.08,$L36&lt;0.15)</formula>
    </cfRule>
  </conditionalFormatting>
  <conditionalFormatting sqref="M36:M51">
    <cfRule type="expression" dxfId="15411" priority="29043">
      <formula>$L36&gt;0.15</formula>
    </cfRule>
    <cfRule type="expression" dxfId="15410" priority="29044">
      <formula>AND($L36&gt;0.08,$L36&lt;0.15)</formula>
    </cfRule>
  </conditionalFormatting>
  <conditionalFormatting sqref="M36:M51">
    <cfRule type="expression" dxfId="15409" priority="29041">
      <formula>$L36&gt;0.15</formula>
    </cfRule>
    <cfRule type="expression" dxfId="15408" priority="29042">
      <formula>AND($L36&gt;0.08,$L36&lt;0.15)</formula>
    </cfRule>
  </conditionalFormatting>
  <conditionalFormatting sqref="P36:P51">
    <cfRule type="expression" dxfId="15407" priority="29001">
      <formula>$L36&gt;0.15</formula>
    </cfRule>
    <cfRule type="expression" dxfId="15406" priority="29002">
      <formula>AND($L36&gt;0.08,$L36&lt;0.15)</formula>
    </cfRule>
  </conditionalFormatting>
  <conditionalFormatting sqref="P36:P51">
    <cfRule type="expression" dxfId="15405" priority="29003">
      <formula>$L36&gt;0.15</formula>
    </cfRule>
    <cfRule type="expression" dxfId="15404" priority="29004">
      <formula>AND($L36&gt;0.08,$L36&lt;0.15)</formula>
    </cfRule>
  </conditionalFormatting>
  <conditionalFormatting sqref="N36:N51">
    <cfRule type="expression" dxfId="15403" priority="28995">
      <formula>$L36&gt;0.15</formula>
    </cfRule>
    <cfRule type="expression" dxfId="15402" priority="28996">
      <formula>AND($L36&gt;0.08,$L36&lt;0.15)</formula>
    </cfRule>
  </conditionalFormatting>
  <conditionalFormatting sqref="N36:N51">
    <cfRule type="expression" dxfId="15401" priority="28993">
      <formula>$L36&gt;0.15</formula>
    </cfRule>
    <cfRule type="expression" dxfId="15400" priority="28994">
      <formula>AND($L36&gt;0.08,$L36&lt;0.15)</formula>
    </cfRule>
  </conditionalFormatting>
  <conditionalFormatting sqref="N36:N51">
    <cfRule type="expression" dxfId="15399" priority="28997">
      <formula>$L36&gt;0.15</formula>
    </cfRule>
    <cfRule type="expression" dxfId="15398" priority="28998">
      <formula>AND($L36&gt;0.08,$L36&lt;0.15)</formula>
    </cfRule>
  </conditionalFormatting>
  <conditionalFormatting sqref="N36:N51">
    <cfRule type="expression" dxfId="15397" priority="28999">
      <formula>$L36&gt;0.15</formula>
    </cfRule>
    <cfRule type="expression" dxfId="15396" priority="29000">
      <formula>AND($L36&gt;0.08,$L36&lt;0.15)</formula>
    </cfRule>
  </conditionalFormatting>
  <conditionalFormatting sqref="N36:N51">
    <cfRule type="expression" dxfId="15395" priority="28983">
      <formula>$L36&gt;0.15</formula>
    </cfRule>
    <cfRule type="expression" dxfId="15394" priority="28984">
      <formula>AND($L36&gt;0.08,$L36&lt;0.15)</formula>
    </cfRule>
  </conditionalFormatting>
  <conditionalFormatting sqref="N36:N51">
    <cfRule type="expression" dxfId="15393" priority="28989">
      <formula>$L36&gt;0.15</formula>
    </cfRule>
    <cfRule type="expression" dxfId="15392" priority="28990">
      <formula>AND($L36&gt;0.08,$L36&lt;0.15)</formula>
    </cfRule>
  </conditionalFormatting>
  <conditionalFormatting sqref="N36:N51">
    <cfRule type="expression" dxfId="15391" priority="28987">
      <formula>$L36&gt;0.15</formula>
    </cfRule>
    <cfRule type="expression" dxfId="15390" priority="28988">
      <formula>AND($L36&gt;0.08,$L36&lt;0.15)</formula>
    </cfRule>
  </conditionalFormatting>
  <conditionalFormatting sqref="N36:N51">
    <cfRule type="expression" dxfId="15389" priority="28991">
      <formula>$L36&gt;0.15</formula>
    </cfRule>
    <cfRule type="expression" dxfId="15388" priority="28992">
      <formula>AND($L36&gt;0.08,$L36&lt;0.15)</formula>
    </cfRule>
  </conditionalFormatting>
  <conditionalFormatting sqref="N36:N51">
    <cfRule type="expression" dxfId="15387" priority="28977">
      <formula>$L36&gt;0.15</formula>
    </cfRule>
    <cfRule type="expression" dxfId="15386" priority="28978">
      <formula>AND($L36&gt;0.08,$L36&lt;0.15)</formula>
    </cfRule>
  </conditionalFormatting>
  <conditionalFormatting sqref="N36:N51">
    <cfRule type="expression" dxfId="15385" priority="28981">
      <formula>$L36&gt;0.15</formula>
    </cfRule>
    <cfRule type="expression" dxfId="15384" priority="28982">
      <formula>AND($L36&gt;0.08,$L36&lt;0.15)</formula>
    </cfRule>
  </conditionalFormatting>
  <conditionalFormatting sqref="N36:N51">
    <cfRule type="expression" dxfId="15383" priority="28979">
      <formula>$L36&gt;0.15</formula>
    </cfRule>
    <cfRule type="expression" dxfId="15382" priority="28980">
      <formula>AND($L36&gt;0.08,$L36&lt;0.15)</formula>
    </cfRule>
  </conditionalFormatting>
  <conditionalFormatting sqref="N36:N51">
    <cfRule type="expression" dxfId="15381" priority="28975">
      <formula>$L36&gt;0.15</formula>
    </cfRule>
    <cfRule type="expression" dxfId="15380" priority="28976">
      <formula>AND($L36&gt;0.08,$L36&lt;0.15)</formula>
    </cfRule>
  </conditionalFormatting>
  <conditionalFormatting sqref="N36:N51">
    <cfRule type="expression" dxfId="15379" priority="28969">
      <formula>$L36&gt;0.15</formula>
    </cfRule>
    <cfRule type="expression" dxfId="15378" priority="28970">
      <formula>AND($L36&gt;0.08,$L36&lt;0.15)</formula>
    </cfRule>
  </conditionalFormatting>
  <conditionalFormatting sqref="N36:N51">
    <cfRule type="expression" dxfId="15377" priority="28967">
      <formula>$L36&gt;0.15</formula>
    </cfRule>
    <cfRule type="expression" dxfId="15376" priority="28968">
      <formula>AND($L36&gt;0.08,$L36&lt;0.15)</formula>
    </cfRule>
  </conditionalFormatting>
  <conditionalFormatting sqref="N36:N51">
    <cfRule type="expression" dxfId="15375" priority="28971">
      <formula>$L36&gt;0.15</formula>
    </cfRule>
    <cfRule type="expression" dxfId="15374" priority="28972">
      <formula>AND($L36&gt;0.08,$L36&lt;0.15)</formula>
    </cfRule>
  </conditionalFormatting>
  <conditionalFormatting sqref="N36:N51">
    <cfRule type="expression" dxfId="15373" priority="28973">
      <formula>$L36&gt;0.15</formula>
    </cfRule>
    <cfRule type="expression" dxfId="15372" priority="28974">
      <formula>AND($L36&gt;0.08,$L36&lt;0.15)</formula>
    </cfRule>
  </conditionalFormatting>
  <conditionalFormatting sqref="N36:N51">
    <cfRule type="expression" dxfId="15371" priority="28959">
      <formula>$L36&gt;0.15</formula>
    </cfRule>
    <cfRule type="expression" dxfId="15370" priority="28960">
      <formula>AND($L36&gt;0.08,$L36&lt;0.15)</formula>
    </cfRule>
  </conditionalFormatting>
  <conditionalFormatting sqref="N36:N51">
    <cfRule type="expression" dxfId="15369" priority="28957">
      <formula>$L36&gt;0.15</formula>
    </cfRule>
    <cfRule type="expression" dxfId="15368" priority="28958">
      <formula>AND($L36&gt;0.08,$L36&lt;0.15)</formula>
    </cfRule>
  </conditionalFormatting>
  <conditionalFormatting sqref="N36:N51">
    <cfRule type="expression" dxfId="15367" priority="28963">
      <formula>$L36&gt;0.15</formula>
    </cfRule>
    <cfRule type="expression" dxfId="15366" priority="28964">
      <formula>AND($L36&gt;0.08,$L36&lt;0.15)</formula>
    </cfRule>
  </conditionalFormatting>
  <conditionalFormatting sqref="N36:N51">
    <cfRule type="expression" dxfId="15365" priority="28961">
      <formula>$L36&gt;0.15</formula>
    </cfRule>
    <cfRule type="expression" dxfId="15364" priority="28962">
      <formula>AND($L36&gt;0.08,$L36&lt;0.15)</formula>
    </cfRule>
  </conditionalFormatting>
  <conditionalFormatting sqref="N36:N51">
    <cfRule type="expression" dxfId="15363" priority="28965">
      <formula>$L36&gt;0.15</formula>
    </cfRule>
    <cfRule type="expression" dxfId="15362" priority="28966">
      <formula>AND($L36&gt;0.08,$L36&lt;0.15)</formula>
    </cfRule>
  </conditionalFormatting>
  <conditionalFormatting sqref="N36:N51">
    <cfRule type="expression" dxfId="15361" priority="28951">
      <formula>$L36&gt;0.15</formula>
    </cfRule>
    <cfRule type="expression" dxfId="15360" priority="28952">
      <formula>AND($L36&gt;0.08,$L36&lt;0.15)</formula>
    </cfRule>
  </conditionalFormatting>
  <conditionalFormatting sqref="N36:N51">
    <cfRule type="expression" dxfId="15359" priority="28953">
      <formula>$L36&gt;0.15</formula>
    </cfRule>
    <cfRule type="expression" dxfId="15358" priority="28954">
      <formula>AND($L36&gt;0.08,$L36&lt;0.15)</formula>
    </cfRule>
  </conditionalFormatting>
  <conditionalFormatting sqref="N36:N51">
    <cfRule type="expression" dxfId="15357" priority="28949">
      <formula>$L36&gt;0.15</formula>
    </cfRule>
    <cfRule type="expression" dxfId="15356" priority="28950">
      <formula>AND($L36&gt;0.08,$L36&lt;0.15)</formula>
    </cfRule>
  </conditionalFormatting>
  <conditionalFormatting sqref="AF61:AF64">
    <cfRule type="expression" dxfId="15355" priority="28947">
      <formula>$L61&gt;0.15</formula>
    </cfRule>
    <cfRule type="expression" dxfId="15354" priority="28948">
      <formula>AND($L61&gt;0.08,$L61&lt;0.15)</formula>
    </cfRule>
  </conditionalFormatting>
  <conditionalFormatting sqref="AA20:AB20 AA22:AB22">
    <cfRule type="expression" dxfId="15353" priority="28825">
      <formula>$L20&gt;0.15</formula>
    </cfRule>
    <cfRule type="expression" dxfId="15352" priority="28826">
      <formula>AND($L20&gt;0.08,$L20&lt;0.15)</formula>
    </cfRule>
  </conditionalFormatting>
  <conditionalFormatting sqref="J21">
    <cfRule type="expression" dxfId="15351" priority="28823">
      <formula>$L21&gt;0.15</formula>
    </cfRule>
    <cfRule type="expression" dxfId="15350" priority="28824">
      <formula>AND($L21&gt;0.08,$L21&lt;0.15)</formula>
    </cfRule>
  </conditionalFormatting>
  <conditionalFormatting sqref="Q31">
    <cfRule type="expression" dxfId="15349" priority="28817">
      <formula>$L31&gt;0.15</formula>
    </cfRule>
    <cfRule type="expression" dxfId="15348" priority="28818">
      <formula>AND($L31&gt;0.08,$L31&lt;0.15)</formula>
    </cfRule>
  </conditionalFormatting>
  <conditionalFormatting sqref="Q31">
    <cfRule type="expression" dxfId="15347" priority="28815">
      <formula>$L31&gt;0.15</formula>
    </cfRule>
    <cfRule type="expression" dxfId="15346" priority="28816">
      <formula>AND($L31&gt;0.08,$L31&lt;0.15)</formula>
    </cfRule>
  </conditionalFormatting>
  <conditionalFormatting sqref="Q31">
    <cfRule type="expression" dxfId="15345" priority="28821">
      <formula>$L31&gt;0.15</formula>
    </cfRule>
    <cfRule type="expression" dxfId="15344" priority="28822">
      <formula>AND($L31&gt;0.08,$L31&lt;0.15)</formula>
    </cfRule>
  </conditionalFormatting>
  <conditionalFormatting sqref="Q31">
    <cfRule type="expression" dxfId="15343" priority="28819">
      <formula>$L31&gt;0.15</formula>
    </cfRule>
    <cfRule type="expression" dxfId="15342" priority="28820">
      <formula>AND($L31&gt;0.08,$L31&lt;0.15)</formula>
    </cfRule>
  </conditionalFormatting>
  <conditionalFormatting sqref="Q31">
    <cfRule type="expression" dxfId="15341" priority="28813">
      <formula>$L31&gt;0.15</formula>
    </cfRule>
    <cfRule type="expression" dxfId="15340" priority="28814">
      <formula>AND($L31&gt;0.08,$L31&lt;0.15)</formula>
    </cfRule>
  </conditionalFormatting>
  <conditionalFormatting sqref="Q31">
    <cfRule type="expression" dxfId="15339" priority="28811">
      <formula>$L31&gt;0.15</formula>
    </cfRule>
    <cfRule type="expression" dxfId="15338" priority="28812">
      <formula>AND($L31&gt;0.08,$L31&lt;0.15)</formula>
    </cfRule>
  </conditionalFormatting>
  <conditionalFormatting sqref="Q31">
    <cfRule type="expression" dxfId="15337" priority="28809">
      <formula>$L31&gt;0.15</formula>
    </cfRule>
    <cfRule type="expression" dxfId="15336" priority="28810">
      <formula>AND($L31&gt;0.08,$L31&lt;0.15)</formula>
    </cfRule>
  </conditionalFormatting>
  <conditionalFormatting sqref="Q31">
    <cfRule type="expression" dxfId="15335" priority="28807">
      <formula>$L31&gt;0.15</formula>
    </cfRule>
    <cfRule type="expression" dxfId="15334" priority="28808">
      <formula>AND($L31&gt;0.08,$L31&lt;0.15)</formula>
    </cfRule>
  </conditionalFormatting>
  <conditionalFormatting sqref="N31:O31">
    <cfRule type="expression" dxfId="15333" priority="28791">
      <formula>$L31&gt;0.15</formula>
    </cfRule>
    <cfRule type="expression" dxfId="15332" priority="28792">
      <formula>AND($L31&gt;0.08,$L31&lt;0.15)</formula>
    </cfRule>
  </conditionalFormatting>
  <conditionalFormatting sqref="N31:O31">
    <cfRule type="expression" dxfId="15331" priority="28789">
      <formula>$L31&gt;0.15</formula>
    </cfRule>
    <cfRule type="expression" dxfId="15330" priority="28790">
      <formula>AND($L31&gt;0.08,$L31&lt;0.15)</formula>
    </cfRule>
  </conditionalFormatting>
  <conditionalFormatting sqref="N31:O31">
    <cfRule type="expression" dxfId="15329" priority="28787">
      <formula>$L31&gt;0.15</formula>
    </cfRule>
    <cfRule type="expression" dxfId="15328" priority="28788">
      <formula>AND($L31&gt;0.08,$L31&lt;0.15)</formula>
    </cfRule>
  </conditionalFormatting>
  <conditionalFormatting sqref="P31">
    <cfRule type="expression" dxfId="15327" priority="28785">
      <formula>$L31&gt;0.15</formula>
    </cfRule>
    <cfRule type="expression" dxfId="15326" priority="28786">
      <formula>AND($L31&gt;0.08,$L31&lt;0.15)</formula>
    </cfRule>
  </conditionalFormatting>
  <conditionalFormatting sqref="P31">
    <cfRule type="expression" dxfId="15325" priority="28783">
      <formula>$L31&gt;0.15</formula>
    </cfRule>
    <cfRule type="expression" dxfId="15324" priority="28784">
      <formula>AND($L31&gt;0.08,$L31&lt;0.15)</formula>
    </cfRule>
  </conditionalFormatting>
  <conditionalFormatting sqref="M31">
    <cfRule type="expression" dxfId="15323" priority="28781">
      <formula>$L31&gt;0.15</formula>
    </cfRule>
    <cfRule type="expression" dxfId="15322" priority="28782">
      <formula>AND($L31&gt;0.08,$L31&lt;0.15)</formula>
    </cfRule>
  </conditionalFormatting>
  <conditionalFormatting sqref="M31">
    <cfRule type="expression" dxfId="15321" priority="28793">
      <formula>$L31&gt;0.15</formula>
    </cfRule>
    <cfRule type="expression" dxfId="15320" priority="28794">
      <formula>AND($L31&gt;0.08,$L31&lt;0.15)</formula>
    </cfRule>
  </conditionalFormatting>
  <conditionalFormatting sqref="M31">
    <cfRule type="expression" dxfId="15319" priority="28763">
      <formula>$L31&gt;0.15</formula>
    </cfRule>
    <cfRule type="expression" dxfId="15318" priority="28764">
      <formula>AND($L31&gt;0.08,$L31&lt;0.15)</formula>
    </cfRule>
  </conditionalFormatting>
  <conditionalFormatting sqref="N31">
    <cfRule type="expression" dxfId="15317" priority="28761">
      <formula>$L31&gt;0.15</formula>
    </cfRule>
    <cfRule type="expression" dxfId="15316" priority="28762">
      <formula>AND($L31&gt;0.08,$L31&lt;0.15)</formula>
    </cfRule>
  </conditionalFormatting>
  <conditionalFormatting sqref="N31">
    <cfRule type="expression" dxfId="15315" priority="28759">
      <formula>$L31&gt;0.15</formula>
    </cfRule>
    <cfRule type="expression" dxfId="15314" priority="28760">
      <formula>AND($L31&gt;0.08,$L31&lt;0.15)</formula>
    </cfRule>
  </conditionalFormatting>
  <conditionalFormatting sqref="N31">
    <cfRule type="expression" dxfId="15313" priority="28757">
      <formula>$L31&gt;0.15</formula>
    </cfRule>
    <cfRule type="expression" dxfId="15312" priority="28758">
      <formula>AND($L31&gt;0.08,$L31&lt;0.15)</formula>
    </cfRule>
  </conditionalFormatting>
  <conditionalFormatting sqref="N31:O31">
    <cfRule type="expression" dxfId="15311" priority="28801">
      <formula>$L31&gt;0.15</formula>
    </cfRule>
    <cfRule type="expression" dxfId="15310" priority="28802">
      <formula>AND($L31&gt;0.08,$L31&lt;0.15)</formula>
    </cfRule>
  </conditionalFormatting>
  <conditionalFormatting sqref="N31:O31">
    <cfRule type="expression" dxfId="15309" priority="28803">
      <formula>$L31&gt;0.15</formula>
    </cfRule>
    <cfRule type="expression" dxfId="15308" priority="28804">
      <formula>AND($L31&gt;0.08,$L31&lt;0.15)</formula>
    </cfRule>
  </conditionalFormatting>
  <conditionalFormatting sqref="M31">
    <cfRule type="expression" dxfId="15307" priority="28805">
      <formula>$L31&gt;0.15</formula>
    </cfRule>
    <cfRule type="expression" dxfId="15306" priority="28806">
      <formula>AND($L31&gt;0.08,$L31&lt;0.15)</formula>
    </cfRule>
  </conditionalFormatting>
  <conditionalFormatting sqref="P31">
    <cfRule type="expression" dxfId="15305" priority="28797">
      <formula>$L31&gt;0.15</formula>
    </cfRule>
    <cfRule type="expression" dxfId="15304" priority="28798">
      <formula>AND($L31&gt;0.08,$L31&lt;0.15)</formula>
    </cfRule>
  </conditionalFormatting>
  <conditionalFormatting sqref="P31">
    <cfRule type="expression" dxfId="15303" priority="28795">
      <formula>$L31&gt;0.15</formula>
    </cfRule>
    <cfRule type="expression" dxfId="15302" priority="28796">
      <formula>AND($L31&gt;0.08,$L31&lt;0.15)</formula>
    </cfRule>
  </conditionalFormatting>
  <conditionalFormatting sqref="N31:O31">
    <cfRule type="expression" dxfId="15301" priority="28799">
      <formula>$L31&gt;0.15</formula>
    </cfRule>
    <cfRule type="expression" dxfId="15300" priority="28800">
      <formula>AND($L31&gt;0.08,$L31&lt;0.15)</formula>
    </cfRule>
  </conditionalFormatting>
  <conditionalFormatting sqref="O31">
    <cfRule type="expression" dxfId="15299" priority="28769">
      <formula>$L31&gt;0.15</formula>
    </cfRule>
    <cfRule type="expression" dxfId="15298" priority="28770">
      <formula>AND($L31&gt;0.08,$L31&lt;0.15)</formula>
    </cfRule>
  </conditionalFormatting>
  <conditionalFormatting sqref="N31:O31">
    <cfRule type="expression" dxfId="15297" priority="28779">
      <formula>$L31&gt;0.15</formula>
    </cfRule>
    <cfRule type="expression" dxfId="15296" priority="28780">
      <formula>AND($L31&gt;0.08,$L31&lt;0.15)</formula>
    </cfRule>
  </conditionalFormatting>
  <conditionalFormatting sqref="N31:O31">
    <cfRule type="expression" dxfId="15295" priority="28775">
      <formula>$L31&gt;0.15</formula>
    </cfRule>
    <cfRule type="expression" dxfId="15294" priority="28776">
      <formula>AND($L31&gt;0.08,$L31&lt;0.15)</formula>
    </cfRule>
  </conditionalFormatting>
  <conditionalFormatting sqref="P31">
    <cfRule type="expression" dxfId="15293" priority="28773">
      <formula>$L31&gt;0.15</formula>
    </cfRule>
    <cfRule type="expression" dxfId="15292" priority="28774">
      <formula>AND($L31&gt;0.08,$L31&lt;0.15)</formula>
    </cfRule>
  </conditionalFormatting>
  <conditionalFormatting sqref="P31">
    <cfRule type="expression" dxfId="15291" priority="28771">
      <formula>$L31&gt;0.15</formula>
    </cfRule>
    <cfRule type="expression" dxfId="15290" priority="28772">
      <formula>AND($L31&gt;0.08,$L31&lt;0.15)</formula>
    </cfRule>
  </conditionalFormatting>
  <conditionalFormatting sqref="N31:O31">
    <cfRule type="expression" dxfId="15289" priority="28777">
      <formula>$L31&gt;0.15</formula>
    </cfRule>
    <cfRule type="expression" dxfId="15288" priority="28778">
      <formula>AND($L31&gt;0.08,$L31&lt;0.15)</formula>
    </cfRule>
  </conditionalFormatting>
  <conditionalFormatting sqref="P31">
    <cfRule type="expression" dxfId="15287" priority="28767">
      <formula>$L31&gt;0.15</formula>
    </cfRule>
    <cfRule type="expression" dxfId="15286" priority="28768">
      <formula>AND($L31&gt;0.08,$L31&lt;0.15)</formula>
    </cfRule>
  </conditionalFormatting>
  <conditionalFormatting sqref="P31">
    <cfRule type="expression" dxfId="15285" priority="28765">
      <formula>$L31&gt;0.15</formula>
    </cfRule>
    <cfRule type="expression" dxfId="15284" priority="28766">
      <formula>AND($L31&gt;0.08,$L31&lt;0.15)</formula>
    </cfRule>
  </conditionalFormatting>
  <conditionalFormatting sqref="N31">
    <cfRule type="expression" dxfId="15283" priority="28755">
      <formula>$L31&gt;0.15</formula>
    </cfRule>
    <cfRule type="expression" dxfId="15282" priority="28756">
      <formula>AND($L31&gt;0.08,$L31&lt;0.15)</formula>
    </cfRule>
  </conditionalFormatting>
  <conditionalFormatting sqref="AF65">
    <cfRule type="expression" dxfId="15281" priority="28753">
      <formula>$L65&gt;0.15</formula>
    </cfRule>
    <cfRule type="expression" dxfId="15280" priority="28754">
      <formula>AND($L65&gt;0.08,$L65&lt;0.15)</formula>
    </cfRule>
  </conditionalFormatting>
  <conditionalFormatting sqref="M26">
    <cfRule type="expression" dxfId="15279" priority="28751">
      <formula>$L26&gt;0.15</formula>
    </cfRule>
    <cfRule type="expression" dxfId="15278" priority="28752">
      <formula>AND($L26&gt;0.08,$L26&lt;0.15)</formula>
    </cfRule>
  </conditionalFormatting>
  <conditionalFormatting sqref="D61">
    <cfRule type="expression" dxfId="15277" priority="28749">
      <formula>$L61&gt;0.15</formula>
    </cfRule>
    <cfRule type="expression" dxfId="15276" priority="28750">
      <formula>AND($L61&gt;0.08,$L61&lt;0.15)</formula>
    </cfRule>
  </conditionalFormatting>
  <conditionalFormatting sqref="AA21">
    <cfRule type="expression" dxfId="15275" priority="28725">
      <formula>$L21&gt;0.15</formula>
    </cfRule>
    <cfRule type="expression" dxfId="15274" priority="28726">
      <formula>AND($L21&gt;0.08,$L21&lt;0.15)</formula>
    </cfRule>
  </conditionalFormatting>
  <conditionalFormatting sqref="AC26">
    <cfRule type="expression" dxfId="15273" priority="28713">
      <formula>$L26&gt;0.15</formula>
    </cfRule>
    <cfRule type="expression" dxfId="15272" priority="28714">
      <formula>AND($L26&gt;0.08,$L26&lt;0.15)</formula>
    </cfRule>
  </conditionalFormatting>
  <conditionalFormatting sqref="AB26">
    <cfRule type="expression" dxfId="15271" priority="28711">
      <formula>$L26&gt;0.15</formula>
    </cfRule>
    <cfRule type="expression" dxfId="15270" priority="28712">
      <formula>AND($L26&gt;0.08,$L26&lt;0.15)</formula>
    </cfRule>
  </conditionalFormatting>
  <conditionalFormatting sqref="AB26">
    <cfRule type="expression" dxfId="15269" priority="28709">
      <formula>$L26&gt;0.15</formula>
    </cfRule>
    <cfRule type="expression" dxfId="15268" priority="28710">
      <formula>AND($L26&gt;0.08,$L26&lt;0.15)</formula>
    </cfRule>
  </conditionalFormatting>
  <conditionalFormatting sqref="AA26">
    <cfRule type="expression" dxfId="15267" priority="28707">
      <formula>$L26&gt;0.15</formula>
    </cfRule>
    <cfRule type="expression" dxfId="15266" priority="28708">
      <formula>AND($L26&gt;0.08,$L26&lt;0.15)</formula>
    </cfRule>
  </conditionalFormatting>
  <conditionalFormatting sqref="AC36:AC51">
    <cfRule type="expression" dxfId="15265" priority="28561">
      <formula>$L36&gt;0.15</formula>
    </cfRule>
    <cfRule type="expression" dxfId="15264" priority="28562">
      <formula>AND($L36&gt;0.08,$L36&lt;0.15)</formula>
    </cfRule>
  </conditionalFormatting>
  <conditionalFormatting sqref="AC52">
    <cfRule type="expression" dxfId="15263" priority="28559">
      <formula>$L52&gt;0.15</formula>
    </cfRule>
    <cfRule type="expression" dxfId="15262" priority="28560">
      <formula>AND($L52&gt;0.08,$L52&lt;0.15)</formula>
    </cfRule>
  </conditionalFormatting>
  <conditionalFormatting sqref="AC27">
    <cfRule type="expression" dxfId="15261" priority="28241">
      <formula>$L27&gt;0.15</formula>
    </cfRule>
    <cfRule type="expression" dxfId="15260" priority="28242">
      <formula>AND($L27&gt;0.08,$L27&lt;0.15)</formula>
    </cfRule>
  </conditionalFormatting>
  <conditionalFormatting sqref="AB29:AC29">
    <cfRule type="expression" dxfId="15259" priority="28059">
      <formula>$L29&gt;0.15</formula>
    </cfRule>
    <cfRule type="expression" dxfId="15258" priority="28060">
      <formula>AND($L29&gt;0.08,$L29&lt;0.15)</formula>
    </cfRule>
  </conditionalFormatting>
  <conditionalFormatting sqref="AB29">
    <cfRule type="expression" dxfId="15257" priority="28057">
      <formula>$L29&gt;0.15</formula>
    </cfRule>
    <cfRule type="expression" dxfId="15256" priority="28058">
      <formula>AND($L29&gt;0.08,$L29&lt;0.15)</formula>
    </cfRule>
  </conditionalFormatting>
  <conditionalFormatting sqref="AA29">
    <cfRule type="expression" dxfId="15255" priority="28055">
      <formula>$L29&gt;0.15</formula>
    </cfRule>
    <cfRule type="expression" dxfId="15254" priority="28056">
      <formula>AND($L29&gt;0.08,$L29&lt;0.15)</formula>
    </cfRule>
  </conditionalFormatting>
  <conditionalFormatting sqref="AB30:AC30">
    <cfRule type="expression" dxfId="15253" priority="28053">
      <formula>$L30&gt;0.15</formula>
    </cfRule>
    <cfRule type="expression" dxfId="15252" priority="28054">
      <formula>AND($L30&gt;0.08,$L30&lt;0.15)</formula>
    </cfRule>
  </conditionalFormatting>
  <conditionalFormatting sqref="AB30">
    <cfRule type="expression" dxfId="15251" priority="28051">
      <formula>$L30&gt;0.15</formula>
    </cfRule>
    <cfRule type="expression" dxfId="15250" priority="28052">
      <formula>AND($L30&gt;0.08,$L30&lt;0.15)</formula>
    </cfRule>
  </conditionalFormatting>
  <conditionalFormatting sqref="AC15">
    <cfRule type="expression" dxfId="15249" priority="24787">
      <formula>$L15&gt;0.15</formula>
    </cfRule>
    <cfRule type="expression" dxfId="15248" priority="24788">
      <formula>AND($L15&gt;0.08,$L15&lt;0.15)</formula>
    </cfRule>
  </conditionalFormatting>
  <conditionalFormatting sqref="AB15">
    <cfRule type="expression" dxfId="15247" priority="24785">
      <formula>$L15&gt;0.15</formula>
    </cfRule>
    <cfRule type="expression" dxfId="15246" priority="24786">
      <formula>AND($L15&gt;0.08,$L15&lt;0.15)</formula>
    </cfRule>
  </conditionalFormatting>
  <conditionalFormatting sqref="AA15">
    <cfRule type="expression" dxfId="15245" priority="24783">
      <formula>$L15&gt;0.15</formula>
    </cfRule>
    <cfRule type="expression" dxfId="15244" priority="24784">
      <formula>AND($L15&gt;0.08,$L15&lt;0.15)</formula>
    </cfRule>
  </conditionalFormatting>
  <conditionalFormatting sqref="J15">
    <cfRule type="expression" dxfId="15243" priority="24669">
      <formula>$L15&gt;0.15</formula>
    </cfRule>
    <cfRule type="expression" dxfId="15242" priority="24670">
      <formula>AND($L15&gt;0.08,$L15&lt;0.15)</formula>
    </cfRule>
  </conditionalFormatting>
  <conditionalFormatting sqref="D65">
    <cfRule type="expression" dxfId="15241" priority="23513">
      <formula>$L65&gt;0.15</formula>
    </cfRule>
    <cfRule type="expression" dxfId="15240" priority="23514">
      <formula>AND($L65&gt;0.08,$L65&lt;0.15)</formula>
    </cfRule>
  </conditionalFormatting>
  <conditionalFormatting sqref="AE66">
    <cfRule type="expression" dxfId="15239" priority="23665">
      <formula>$L66&gt;0.15</formula>
    </cfRule>
    <cfRule type="expression" dxfId="15238" priority="23666">
      <formula>AND($L66&gt;0.08,$L66&lt;0.15)</formula>
    </cfRule>
  </conditionalFormatting>
  <conditionalFormatting sqref="AE66">
    <cfRule type="expression" dxfId="15237" priority="23667">
      <formula>$L66&gt;0.15</formula>
    </cfRule>
    <cfRule type="expression" dxfId="15236" priority="23668">
      <formula>AND($L66&gt;0.08,$L66&lt;0.15)</formula>
    </cfRule>
  </conditionalFormatting>
  <conditionalFormatting sqref="AC64">
    <cfRule type="expression" dxfId="15235" priority="23663">
      <formula>$L64&gt;0.15</formula>
    </cfRule>
    <cfRule type="expression" dxfId="15234" priority="23664">
      <formula>AND($L64&gt;0.08,$L64&lt;0.15)</formula>
    </cfRule>
  </conditionalFormatting>
  <conditionalFormatting sqref="AB64">
    <cfRule type="expression" dxfId="15233" priority="23661">
      <formula>$L64&gt;0.15</formula>
    </cfRule>
    <cfRule type="expression" dxfId="15232" priority="23662">
      <formula>AND($L64&gt;0.08,$L64&lt;0.15)</formula>
    </cfRule>
  </conditionalFormatting>
  <conditionalFormatting sqref="AA65">
    <cfRule type="expression" dxfId="15231" priority="23659">
      <formula>$L65&gt;0.15</formula>
    </cfRule>
    <cfRule type="expression" dxfId="15230" priority="23660">
      <formula>AND($L65&gt;0.08,$L65&lt;0.15)</formula>
    </cfRule>
  </conditionalFormatting>
  <conditionalFormatting sqref="AC65">
    <cfRule type="expression" dxfId="15229" priority="23657">
      <formula>$L65&gt;0.15</formula>
    </cfRule>
    <cfRule type="expression" dxfId="15228" priority="23658">
      <formula>AND($L65&gt;0.08,$L65&lt;0.15)</formula>
    </cfRule>
  </conditionalFormatting>
  <conditionalFormatting sqref="AB65">
    <cfRule type="expression" dxfId="15227" priority="23655">
      <formula>$L65&gt;0.15</formula>
    </cfRule>
    <cfRule type="expression" dxfId="15226" priority="23656">
      <formula>AND($L65&gt;0.08,$L65&lt;0.15)</formula>
    </cfRule>
  </conditionalFormatting>
  <conditionalFormatting sqref="AA66">
    <cfRule type="expression" dxfId="15225" priority="23653">
      <formula>$L66&gt;0.15</formula>
    </cfRule>
    <cfRule type="expression" dxfId="15224" priority="23654">
      <formula>AND($L66&gt;0.08,$L66&lt;0.15)</formula>
    </cfRule>
  </conditionalFormatting>
  <conditionalFormatting sqref="AC66">
    <cfRule type="expression" dxfId="15223" priority="23651">
      <formula>$L66&gt;0.15</formula>
    </cfRule>
    <cfRule type="expression" dxfId="15222" priority="23652">
      <formula>AND($L66&gt;0.08,$L66&lt;0.15)</formula>
    </cfRule>
  </conditionalFormatting>
  <conditionalFormatting sqref="AB66">
    <cfRule type="expression" dxfId="15221" priority="23649">
      <formula>$L66&gt;0.15</formula>
    </cfRule>
    <cfRule type="expression" dxfId="15220" priority="23650">
      <formula>AND($L66&gt;0.08,$L66&lt;0.15)</formula>
    </cfRule>
  </conditionalFormatting>
  <conditionalFormatting sqref="H61">
    <cfRule type="expression" dxfId="15219" priority="23637">
      <formula>$L61&gt;0.15</formula>
    </cfRule>
    <cfRule type="expression" dxfId="15218" priority="23638">
      <formula>AND($L61&gt;0.08,$L61&lt;0.15)</formula>
    </cfRule>
  </conditionalFormatting>
  <conditionalFormatting sqref="H61">
    <cfRule type="expression" dxfId="15217" priority="23635">
      <formula>$L61&gt;0.15</formula>
    </cfRule>
    <cfRule type="expression" dxfId="15216" priority="23636">
      <formula>AND($L61&gt;0.08,$L61&lt;0.15)</formula>
    </cfRule>
  </conditionalFormatting>
  <conditionalFormatting sqref="H61">
    <cfRule type="expression" dxfId="15215" priority="23633">
      <formula>$L61&gt;0.15</formula>
    </cfRule>
    <cfRule type="expression" dxfId="15214" priority="23634">
      <formula>AND($L61&gt;0.08,$L61&lt;0.15)</formula>
    </cfRule>
  </conditionalFormatting>
  <conditionalFormatting sqref="H61">
    <cfRule type="expression" dxfId="15213" priority="23643">
      <formula>$L61&gt;0.15</formula>
    </cfRule>
    <cfRule type="expression" dxfId="15212" priority="23644">
      <formula>AND($L61&gt;0.08,$L61&lt;0.15)</formula>
    </cfRule>
  </conditionalFormatting>
  <conditionalFormatting sqref="H61">
    <cfRule type="expression" dxfId="15211" priority="23641">
      <formula>$L61&gt;0.15</formula>
    </cfRule>
    <cfRule type="expression" dxfId="15210" priority="23642">
      <formula>AND($L61&gt;0.08,$L61&lt;0.15)</formula>
    </cfRule>
  </conditionalFormatting>
  <conditionalFormatting sqref="H61">
    <cfRule type="expression" dxfId="15209" priority="23647">
      <formula>$L61&gt;0.15</formula>
    </cfRule>
    <cfRule type="expression" dxfId="15208" priority="23648">
      <formula>AND($L61&gt;0.08,$L61&lt;0.15)</formula>
    </cfRule>
  </conditionalFormatting>
  <conditionalFormatting sqref="H61">
    <cfRule type="expression" dxfId="15207" priority="23645">
      <formula>$L61&gt;0.15</formula>
    </cfRule>
    <cfRule type="expression" dxfId="15206" priority="23646">
      <formula>AND($L61&gt;0.08,$L61&lt;0.15)</formula>
    </cfRule>
  </conditionalFormatting>
  <conditionalFormatting sqref="H61">
    <cfRule type="expression" dxfId="15205" priority="23639">
      <formula>$L61&gt;0.15</formula>
    </cfRule>
    <cfRule type="expression" dxfId="15204" priority="23640">
      <formula>AND($L61&gt;0.08,$L61&lt;0.15)</formula>
    </cfRule>
  </conditionalFormatting>
  <conditionalFormatting sqref="E76">
    <cfRule type="expression" dxfId="15203" priority="23331">
      <formula>$L76&gt;0.15</formula>
    </cfRule>
    <cfRule type="expression" dxfId="15202" priority="23332">
      <formula>AND($L76&gt;0.08,$L76&lt;0.15)</formula>
    </cfRule>
  </conditionalFormatting>
  <conditionalFormatting sqref="E76">
    <cfRule type="expression" dxfId="15201" priority="23329">
      <formula>$L76&gt;0.15</formula>
    </cfRule>
    <cfRule type="expression" dxfId="15200" priority="23330">
      <formula>AND($L76&gt;0.08,$L76&lt;0.15)</formula>
    </cfRule>
  </conditionalFormatting>
  <conditionalFormatting sqref="E76">
    <cfRule type="expression" dxfId="15199" priority="23327">
      <formula>$L76&gt;0.15</formula>
    </cfRule>
    <cfRule type="expression" dxfId="15198" priority="23328">
      <formula>AND($L76&gt;0.08,$L76&lt;0.15)</formula>
    </cfRule>
  </conditionalFormatting>
  <conditionalFormatting sqref="E76">
    <cfRule type="expression" dxfId="15197" priority="23325">
      <formula>$L76&gt;0.15</formula>
    </cfRule>
    <cfRule type="expression" dxfId="15196" priority="23326">
      <formula>AND($L76&gt;0.08,$L76&lt;0.15)</formula>
    </cfRule>
  </conditionalFormatting>
  <conditionalFormatting sqref="E76">
    <cfRule type="expression" dxfId="15195" priority="23323">
      <formula>$L76&gt;0.15</formula>
    </cfRule>
    <cfRule type="expression" dxfId="15194" priority="23324">
      <formula>AND($L76&gt;0.08,$L76&lt;0.15)</formula>
    </cfRule>
  </conditionalFormatting>
  <conditionalFormatting sqref="E76">
    <cfRule type="expression" dxfId="15193" priority="23335">
      <formula>$L76&gt;0.15</formula>
    </cfRule>
    <cfRule type="expression" dxfId="15192" priority="23336">
      <formula>AND($L76&gt;0.08,$L76&lt;0.15)</formula>
    </cfRule>
  </conditionalFormatting>
  <conditionalFormatting sqref="E76">
    <cfRule type="expression" dxfId="15191" priority="23333">
      <formula>$L76&gt;0.15</formula>
    </cfRule>
    <cfRule type="expression" dxfId="15190" priority="23334">
      <formula>AND($L76&gt;0.08,$L76&lt;0.15)</formula>
    </cfRule>
  </conditionalFormatting>
  <conditionalFormatting sqref="E76">
    <cfRule type="expression" dxfId="15189" priority="23311">
      <formula>$L76&gt;0.15</formula>
    </cfRule>
    <cfRule type="expression" dxfId="15188" priority="23312">
      <formula>AND($L76&gt;0.08,$L76&lt;0.15)</formula>
    </cfRule>
  </conditionalFormatting>
  <conditionalFormatting sqref="E76">
    <cfRule type="expression" dxfId="15187" priority="23321">
      <formula>$L76&gt;0.15</formula>
    </cfRule>
    <cfRule type="expression" dxfId="15186" priority="23322">
      <formula>AND($L76&gt;0.08,$L76&lt;0.15)</formula>
    </cfRule>
  </conditionalFormatting>
  <conditionalFormatting sqref="E76">
    <cfRule type="expression" dxfId="15185" priority="23317">
      <formula>$L76&gt;0.15</formula>
    </cfRule>
    <cfRule type="expression" dxfId="15184" priority="23318">
      <formula>AND($L76&gt;0.08,$L76&lt;0.15)</formula>
    </cfRule>
  </conditionalFormatting>
  <conditionalFormatting sqref="E76">
    <cfRule type="expression" dxfId="15183" priority="23315">
      <formula>$L76&gt;0.15</formula>
    </cfRule>
    <cfRule type="expression" dxfId="15182" priority="23316">
      <formula>AND($L76&gt;0.08,$L76&lt;0.15)</formula>
    </cfRule>
  </conditionalFormatting>
  <conditionalFormatting sqref="E76">
    <cfRule type="expression" dxfId="15181" priority="23313">
      <formula>$L76&gt;0.15</formula>
    </cfRule>
    <cfRule type="expression" dxfId="15180" priority="23314">
      <formula>AND($L76&gt;0.08,$L76&lt;0.15)</formula>
    </cfRule>
  </conditionalFormatting>
  <conditionalFormatting sqref="E76">
    <cfRule type="expression" dxfId="15179" priority="23319">
      <formula>$L76&gt;0.15</formula>
    </cfRule>
    <cfRule type="expression" dxfId="15178" priority="23320">
      <formula>AND($L76&gt;0.08,$L76&lt;0.15)</formula>
    </cfRule>
  </conditionalFormatting>
  <conditionalFormatting sqref="E76">
    <cfRule type="expression" dxfId="15177" priority="23309">
      <formula>$L76&gt;0.15</formula>
    </cfRule>
    <cfRule type="expression" dxfId="15176" priority="23310">
      <formula>AND($L76&gt;0.08,$L76&lt;0.15)</formula>
    </cfRule>
  </conditionalFormatting>
  <conditionalFormatting sqref="AE7">
    <cfRule type="expression" dxfId="15175" priority="21815">
      <formula>$L7&gt;0.15</formula>
    </cfRule>
    <cfRule type="expression" dxfId="15174" priority="21816">
      <formula>AND($L7&gt;0.08,$L7&lt;0.15)</formula>
    </cfRule>
  </conditionalFormatting>
  <conditionalFormatting sqref="AE7">
    <cfRule type="expression" dxfId="15173" priority="21817">
      <formula>$L7&gt;0.15</formula>
    </cfRule>
    <cfRule type="expression" dxfId="15172" priority="21818">
      <formula>AND($L7&gt;0.08,$L7&lt;0.15)</formula>
    </cfRule>
  </conditionalFormatting>
  <conditionalFormatting sqref="H62">
    <cfRule type="expression" dxfId="15171" priority="19537">
      <formula>$L62&gt;0.15</formula>
    </cfRule>
    <cfRule type="expression" dxfId="15170" priority="19538">
      <formula>AND($L62&gt;0.08,$L62&lt;0.15)</formula>
    </cfRule>
  </conditionalFormatting>
  <conditionalFormatting sqref="H62">
    <cfRule type="expression" dxfId="15169" priority="19535">
      <formula>$L62&gt;0.15</formula>
    </cfRule>
    <cfRule type="expression" dxfId="15168" priority="19536">
      <formula>AND($L62&gt;0.08,$L62&lt;0.15)</formula>
    </cfRule>
  </conditionalFormatting>
  <conditionalFormatting sqref="H62">
    <cfRule type="expression" dxfId="15167" priority="19533">
      <formula>$L62&gt;0.15</formula>
    </cfRule>
    <cfRule type="expression" dxfId="15166" priority="19534">
      <formula>AND($L62&gt;0.08,$L62&lt;0.15)</formula>
    </cfRule>
  </conditionalFormatting>
  <conditionalFormatting sqref="H62">
    <cfRule type="expression" dxfId="15165" priority="19543">
      <formula>$L62&gt;0.15</formula>
    </cfRule>
    <cfRule type="expression" dxfId="15164" priority="19544">
      <formula>AND($L62&gt;0.08,$L62&lt;0.15)</formula>
    </cfRule>
  </conditionalFormatting>
  <conditionalFormatting sqref="H62">
    <cfRule type="expression" dxfId="15163" priority="19541">
      <formula>$L62&gt;0.15</formula>
    </cfRule>
    <cfRule type="expression" dxfId="15162" priority="19542">
      <formula>AND($L62&gt;0.08,$L62&lt;0.15)</formula>
    </cfRule>
  </conditionalFormatting>
  <conditionalFormatting sqref="H62">
    <cfRule type="expression" dxfId="15161" priority="19547">
      <formula>$L62&gt;0.15</formula>
    </cfRule>
    <cfRule type="expression" dxfId="15160" priority="19548">
      <formula>AND($L62&gt;0.08,$L62&lt;0.15)</formula>
    </cfRule>
  </conditionalFormatting>
  <conditionalFormatting sqref="H62">
    <cfRule type="expression" dxfId="15159" priority="19545">
      <formula>$L62&gt;0.15</formula>
    </cfRule>
    <cfRule type="expression" dxfId="15158" priority="19546">
      <formula>AND($L62&gt;0.08,$L62&lt;0.15)</formula>
    </cfRule>
  </conditionalFormatting>
  <conditionalFormatting sqref="H62">
    <cfRule type="expression" dxfId="15157" priority="19539">
      <formula>$L62&gt;0.15</formula>
    </cfRule>
    <cfRule type="expression" dxfId="15156" priority="19540">
      <formula>AND($L62&gt;0.08,$L62&lt;0.15)</formula>
    </cfRule>
  </conditionalFormatting>
  <conditionalFormatting sqref="AE61">
    <cfRule type="expression" dxfId="15155" priority="15729">
      <formula>$L61&gt;0.15</formula>
    </cfRule>
    <cfRule type="expression" dxfId="15154" priority="15730">
      <formula>AND($L61&gt;0.08,$L61&lt;0.15)</formula>
    </cfRule>
  </conditionalFormatting>
  <conditionalFormatting sqref="AE61">
    <cfRule type="expression" dxfId="15153" priority="15727">
      <formula>$L61&gt;0.15</formula>
    </cfRule>
    <cfRule type="expression" dxfId="15152" priority="15728">
      <formula>AND($L61&gt;0.08,$L61&lt;0.15)</formula>
    </cfRule>
  </conditionalFormatting>
  <conditionalFormatting sqref="D62">
    <cfRule type="expression" dxfId="15151" priority="15363">
      <formula>$L62&gt;0.15</formula>
    </cfRule>
    <cfRule type="expression" dxfId="15150" priority="15364">
      <formula>AND($L62&gt;0.08,$L62&lt;0.15)</formula>
    </cfRule>
  </conditionalFormatting>
  <conditionalFormatting sqref="E64">
    <cfRule type="expression" dxfId="15149" priority="15337">
      <formula>$L64&gt;0.15</formula>
    </cfRule>
    <cfRule type="expression" dxfId="15148" priority="15338">
      <formula>AND($L64&gt;0.08,$L64&lt;0.15)</formula>
    </cfRule>
  </conditionalFormatting>
  <conditionalFormatting sqref="E64">
    <cfRule type="expression" dxfId="15147" priority="15335">
      <formula>$L64&gt;0.15</formula>
    </cfRule>
    <cfRule type="expression" dxfId="15146" priority="15336">
      <formula>AND($L64&gt;0.08,$L64&lt;0.15)</formula>
    </cfRule>
  </conditionalFormatting>
  <conditionalFormatting sqref="E64">
    <cfRule type="expression" dxfId="15145" priority="15323">
      <formula>$L64&gt;0.15</formula>
    </cfRule>
    <cfRule type="expression" dxfId="15144" priority="15324">
      <formula>AND($L64&gt;0.08,$L64&lt;0.15)</formula>
    </cfRule>
  </conditionalFormatting>
  <conditionalFormatting sqref="E64">
    <cfRule type="expression" dxfId="15143" priority="15321">
      <formula>$L64&gt;0.15</formula>
    </cfRule>
    <cfRule type="expression" dxfId="15142" priority="15322">
      <formula>AND($L64&gt;0.08,$L64&lt;0.15)</formula>
    </cfRule>
  </conditionalFormatting>
  <conditionalFormatting sqref="E64">
    <cfRule type="expression" dxfId="15141" priority="15329">
      <formula>$L64&gt;0.15</formula>
    </cfRule>
    <cfRule type="expression" dxfId="15140" priority="15330">
      <formula>AND($L64&gt;0.08,$L64&lt;0.15)</formula>
    </cfRule>
  </conditionalFormatting>
  <conditionalFormatting sqref="E64">
    <cfRule type="expression" dxfId="15139" priority="15327">
      <formula>$L64&gt;0.15</formula>
    </cfRule>
    <cfRule type="expression" dxfId="15138" priority="15328">
      <formula>AND($L64&gt;0.08,$L64&lt;0.15)</formula>
    </cfRule>
  </conditionalFormatting>
  <conditionalFormatting sqref="E64">
    <cfRule type="expression" dxfId="15137" priority="15333">
      <formula>$L64&gt;0.15</formula>
    </cfRule>
    <cfRule type="expression" dxfId="15136" priority="15334">
      <formula>AND($L64&gt;0.08,$L64&lt;0.15)</formula>
    </cfRule>
  </conditionalFormatting>
  <conditionalFormatting sqref="E64">
    <cfRule type="expression" dxfId="15135" priority="15331">
      <formula>$L64&gt;0.15</formula>
    </cfRule>
    <cfRule type="expression" dxfId="15134" priority="15332">
      <formula>AND($L64&gt;0.08,$L64&lt;0.15)</formula>
    </cfRule>
  </conditionalFormatting>
  <conditionalFormatting sqref="E64">
    <cfRule type="expression" dxfId="15133" priority="15325">
      <formula>$L64&gt;0.15</formula>
    </cfRule>
    <cfRule type="expression" dxfId="15132" priority="15326">
      <formula>AND($L64&gt;0.08,$L64&lt;0.15)</formula>
    </cfRule>
  </conditionalFormatting>
  <conditionalFormatting sqref="E64">
    <cfRule type="expression" dxfId="15131" priority="15311">
      <formula>$L64&gt;0.15</formula>
    </cfRule>
    <cfRule type="expression" dxfId="15130" priority="15312">
      <formula>AND($L64&gt;0.08,$L64&lt;0.15)</formula>
    </cfRule>
  </conditionalFormatting>
  <conditionalFormatting sqref="E64">
    <cfRule type="expression" dxfId="15129" priority="15315">
      <formula>$L64&gt;0.15</formula>
    </cfRule>
    <cfRule type="expression" dxfId="15128" priority="15316">
      <formula>AND($L64&gt;0.08,$L64&lt;0.15)</formula>
    </cfRule>
  </conditionalFormatting>
  <conditionalFormatting sqref="E64">
    <cfRule type="expression" dxfId="15127" priority="15317">
      <formula>$L64&gt;0.15</formula>
    </cfRule>
    <cfRule type="expression" dxfId="15126" priority="15318">
      <formula>AND($L64&gt;0.08,$L64&lt;0.15)</formula>
    </cfRule>
  </conditionalFormatting>
  <conditionalFormatting sqref="E64">
    <cfRule type="expression" dxfId="15125" priority="15313">
      <formula>$L64&gt;0.15</formula>
    </cfRule>
    <cfRule type="expression" dxfId="15124" priority="15314">
      <formula>AND($L64&gt;0.08,$L64&lt;0.15)</formula>
    </cfRule>
  </conditionalFormatting>
  <conditionalFormatting sqref="D64">
    <cfRule type="expression" dxfId="15123" priority="15293">
      <formula>$L64&gt;0.15</formula>
    </cfRule>
    <cfRule type="expression" dxfId="15122" priority="15294">
      <formula>AND($L64&gt;0.08,$L64&lt;0.15)</formula>
    </cfRule>
  </conditionalFormatting>
  <conditionalFormatting sqref="F65">
    <cfRule type="expression" dxfId="15121" priority="13463">
      <formula>$L65&gt;0.15</formula>
    </cfRule>
    <cfRule type="expression" dxfId="15120" priority="13464">
      <formula>AND($L65&gt;0.08,$L65&lt;0.15)</formula>
    </cfRule>
  </conditionalFormatting>
  <conditionalFormatting sqref="F65">
    <cfRule type="expression" dxfId="15119" priority="13465">
      <formula>$L65&gt;0.15</formula>
    </cfRule>
    <cfRule type="expression" dxfId="15118" priority="13466">
      <formula>AND($L65&gt;0.08,$L65&lt;0.15)</formula>
    </cfRule>
  </conditionalFormatting>
  <conditionalFormatting sqref="AE65">
    <cfRule type="expression" dxfId="15117" priority="13667">
      <formula>$L65&gt;0.15</formula>
    </cfRule>
    <cfRule type="expression" dxfId="15116" priority="13668">
      <formula>AND($L65&gt;0.08,$L65&lt;0.15)</formula>
    </cfRule>
  </conditionalFormatting>
  <conditionalFormatting sqref="AE65">
    <cfRule type="expression" dxfId="15115" priority="13669">
      <formula>$L65&gt;0.15</formula>
    </cfRule>
    <cfRule type="expression" dxfId="15114" priority="13670">
      <formula>AND($L65&gt;0.08,$L65&lt;0.15)</formula>
    </cfRule>
  </conditionalFormatting>
  <conditionalFormatting sqref="B65">
    <cfRule type="expression" dxfId="15113" priority="13469">
      <formula>$L65&gt;0.15</formula>
    </cfRule>
    <cfRule type="expression" dxfId="15112" priority="13470">
      <formula>AND($L65&gt;0.08,$L65&lt;0.15)</formula>
    </cfRule>
  </conditionalFormatting>
  <conditionalFormatting sqref="C65">
    <cfRule type="expression" dxfId="15111" priority="13467">
      <formula>$L65&gt;0.15</formula>
    </cfRule>
    <cfRule type="expression" dxfId="15110" priority="13468">
      <formula>AND($L65&gt;0.08,$L65&lt;0.15)</formula>
    </cfRule>
  </conditionalFormatting>
  <conditionalFormatting sqref="F65">
    <cfRule type="expression" dxfId="15109" priority="13441">
      <formula>$L65&gt;0.15</formula>
    </cfRule>
    <cfRule type="expression" dxfId="15108" priority="13442">
      <formula>AND($L65&gt;0.08,$L65&lt;0.15)</formula>
    </cfRule>
  </conditionalFormatting>
  <conditionalFormatting sqref="F65">
    <cfRule type="expression" dxfId="15107" priority="13449">
      <formula>$L65&gt;0.15</formula>
    </cfRule>
    <cfRule type="expression" dxfId="15106" priority="13450">
      <formula>AND($L65&gt;0.08,$L65&lt;0.15)</formula>
    </cfRule>
  </conditionalFormatting>
  <conditionalFormatting sqref="F65">
    <cfRule type="expression" dxfId="15105" priority="13451">
      <formula>$L65&gt;0.15</formula>
    </cfRule>
    <cfRule type="expression" dxfId="15104" priority="13452">
      <formula>AND($L65&gt;0.08,$L65&lt;0.15)</formula>
    </cfRule>
  </conditionalFormatting>
  <conditionalFormatting sqref="F65">
    <cfRule type="expression" dxfId="15103" priority="13445">
      <formula>$L65&gt;0.15</formula>
    </cfRule>
    <cfRule type="expression" dxfId="15102" priority="13446">
      <formula>AND($L65&gt;0.08,$L65&lt;0.15)</formula>
    </cfRule>
  </conditionalFormatting>
  <conditionalFormatting sqref="F65">
    <cfRule type="expression" dxfId="15101" priority="13443">
      <formula>$L65&gt;0.15</formula>
    </cfRule>
    <cfRule type="expression" dxfId="15100" priority="13444">
      <formula>AND($L65&gt;0.08,$L65&lt;0.15)</formula>
    </cfRule>
  </conditionalFormatting>
  <conditionalFormatting sqref="F65">
    <cfRule type="expression" dxfId="15099" priority="13447">
      <formula>$L65&gt;0.15</formula>
    </cfRule>
    <cfRule type="expression" dxfId="15098" priority="13448">
      <formula>AND($L65&gt;0.08,$L65&lt;0.15)</formula>
    </cfRule>
  </conditionalFormatting>
  <conditionalFormatting sqref="F65">
    <cfRule type="expression" dxfId="15097" priority="13459">
      <formula>$L65&gt;0.15</formula>
    </cfRule>
    <cfRule type="expression" dxfId="15096" priority="13460">
      <formula>AND($L65&gt;0.08,$L65&lt;0.15)</formula>
    </cfRule>
  </conditionalFormatting>
  <conditionalFormatting sqref="F65">
    <cfRule type="expression" dxfId="15095" priority="13457">
      <formula>$L65&gt;0.15</formula>
    </cfRule>
    <cfRule type="expression" dxfId="15094" priority="13458">
      <formula>AND($L65&gt;0.08,$L65&lt;0.15)</formula>
    </cfRule>
  </conditionalFormatting>
  <conditionalFormatting sqref="F65">
    <cfRule type="expression" dxfId="15093" priority="13455">
      <formula>$L65&gt;0.15</formula>
    </cfRule>
    <cfRule type="expression" dxfId="15092" priority="13456">
      <formula>AND($L65&gt;0.08,$L65&lt;0.15)</formula>
    </cfRule>
  </conditionalFormatting>
  <conditionalFormatting sqref="F65">
    <cfRule type="expression" dxfId="15091" priority="13461">
      <formula>$L65&gt;0.15</formula>
    </cfRule>
    <cfRule type="expression" dxfId="15090" priority="13462">
      <formula>AND($L65&gt;0.08,$L65&lt;0.15)</formula>
    </cfRule>
  </conditionalFormatting>
  <conditionalFormatting sqref="F65">
    <cfRule type="expression" dxfId="15089" priority="13453">
      <formula>$L65&gt;0.15</formula>
    </cfRule>
    <cfRule type="expression" dxfId="15088" priority="13454">
      <formula>AND($L65&gt;0.08,$L65&lt;0.15)</formula>
    </cfRule>
  </conditionalFormatting>
  <conditionalFormatting sqref="E65">
    <cfRule type="expression" dxfId="15087" priority="13433">
      <formula>$L65&gt;0.15</formula>
    </cfRule>
    <cfRule type="expression" dxfId="15086" priority="13434">
      <formula>AND($L65&gt;0.08,$L65&lt;0.15)</formula>
    </cfRule>
  </conditionalFormatting>
  <conditionalFormatting sqref="E65">
    <cfRule type="expression" dxfId="15085" priority="13431">
      <formula>$L65&gt;0.15</formula>
    </cfRule>
    <cfRule type="expression" dxfId="15084" priority="13432">
      <formula>AND($L65&gt;0.08,$L65&lt;0.15)</formula>
    </cfRule>
  </conditionalFormatting>
  <conditionalFormatting sqref="E65">
    <cfRule type="expression" dxfId="15083" priority="13429">
      <formula>$L65&gt;0.15</formula>
    </cfRule>
    <cfRule type="expression" dxfId="15082" priority="13430">
      <formula>AND($L65&gt;0.08,$L65&lt;0.15)</formula>
    </cfRule>
  </conditionalFormatting>
  <conditionalFormatting sqref="E65">
    <cfRule type="expression" dxfId="15081" priority="13421">
      <formula>$L65&gt;0.15</formula>
    </cfRule>
    <cfRule type="expression" dxfId="15080" priority="13422">
      <formula>AND($L65&gt;0.08,$L65&lt;0.15)</formula>
    </cfRule>
  </conditionalFormatting>
  <conditionalFormatting sqref="E65">
    <cfRule type="expression" dxfId="15079" priority="13419">
      <formula>$L65&gt;0.15</formula>
    </cfRule>
    <cfRule type="expression" dxfId="15078" priority="13420">
      <formula>AND($L65&gt;0.08,$L65&lt;0.15)</formula>
    </cfRule>
  </conditionalFormatting>
  <conditionalFormatting sqref="E65">
    <cfRule type="expression" dxfId="15077" priority="13417">
      <formula>$L65&gt;0.15</formula>
    </cfRule>
    <cfRule type="expression" dxfId="15076" priority="13418">
      <formula>AND($L65&gt;0.08,$L65&lt;0.15)</formula>
    </cfRule>
  </conditionalFormatting>
  <conditionalFormatting sqref="E65">
    <cfRule type="expression" dxfId="15075" priority="13437">
      <formula>$L65&gt;0.15</formula>
    </cfRule>
    <cfRule type="expression" dxfId="15074" priority="13438">
      <formula>AND($L65&gt;0.08,$L65&lt;0.15)</formula>
    </cfRule>
  </conditionalFormatting>
  <conditionalFormatting sqref="E65">
    <cfRule type="expression" dxfId="15073" priority="13439">
      <formula>$L65&gt;0.15</formula>
    </cfRule>
    <cfRule type="expression" dxfId="15072" priority="13440">
      <formula>AND($L65&gt;0.08,$L65&lt;0.15)</formula>
    </cfRule>
  </conditionalFormatting>
  <conditionalFormatting sqref="E65">
    <cfRule type="expression" dxfId="15071" priority="13435">
      <formula>$L65&gt;0.15</formula>
    </cfRule>
    <cfRule type="expression" dxfId="15070" priority="13436">
      <formula>AND($L65&gt;0.08,$L65&lt;0.15)</formula>
    </cfRule>
  </conditionalFormatting>
  <conditionalFormatting sqref="E65">
    <cfRule type="expression" dxfId="15069" priority="13427">
      <formula>$L65&gt;0.15</formula>
    </cfRule>
    <cfRule type="expression" dxfId="15068" priority="13428">
      <formula>AND($L65&gt;0.08,$L65&lt;0.15)</formula>
    </cfRule>
  </conditionalFormatting>
  <conditionalFormatting sqref="E65">
    <cfRule type="expression" dxfId="15067" priority="13423">
      <formula>$L65&gt;0.15</formula>
    </cfRule>
    <cfRule type="expression" dxfId="15066" priority="13424">
      <formula>AND($L65&gt;0.08,$L65&lt;0.15)</formula>
    </cfRule>
  </conditionalFormatting>
  <conditionalFormatting sqref="E65">
    <cfRule type="expression" dxfId="15065" priority="13425">
      <formula>$L65&gt;0.15</formula>
    </cfRule>
    <cfRule type="expression" dxfId="15064" priority="13426">
      <formula>AND($L65&gt;0.08,$L65&lt;0.15)</formula>
    </cfRule>
  </conditionalFormatting>
  <conditionalFormatting sqref="E65">
    <cfRule type="expression" dxfId="15063" priority="13415">
      <formula>$L65&gt;0.15</formula>
    </cfRule>
    <cfRule type="expression" dxfId="15062" priority="13416">
      <formula>AND($L65&gt;0.08,$L65&lt;0.15)</formula>
    </cfRule>
  </conditionalFormatting>
  <conditionalFormatting sqref="H65">
    <cfRule type="expression" dxfId="15061" priority="13403">
      <formula>$L65&gt;0.15</formula>
    </cfRule>
    <cfRule type="expression" dxfId="15060" priority="13404">
      <formula>AND($L65&gt;0.08,$L65&lt;0.15)</formula>
    </cfRule>
  </conditionalFormatting>
  <conditionalFormatting sqref="H65">
    <cfRule type="expression" dxfId="15059" priority="13401">
      <formula>$L65&gt;0.15</formula>
    </cfRule>
    <cfRule type="expression" dxfId="15058" priority="13402">
      <formula>AND($L65&gt;0.08,$L65&lt;0.15)</formula>
    </cfRule>
  </conditionalFormatting>
  <conditionalFormatting sqref="H65">
    <cfRule type="expression" dxfId="15057" priority="13399">
      <formula>$L65&gt;0.15</formula>
    </cfRule>
    <cfRule type="expression" dxfId="15056" priority="13400">
      <formula>AND($L65&gt;0.08,$L65&lt;0.15)</formula>
    </cfRule>
  </conditionalFormatting>
  <conditionalFormatting sqref="H65">
    <cfRule type="expression" dxfId="15055" priority="13409">
      <formula>$L65&gt;0.15</formula>
    </cfRule>
    <cfRule type="expression" dxfId="15054" priority="13410">
      <formula>AND($L65&gt;0.08,$L65&lt;0.15)</formula>
    </cfRule>
  </conditionalFormatting>
  <conditionalFormatting sqref="H65">
    <cfRule type="expression" dxfId="15053" priority="13407">
      <formula>$L65&gt;0.15</formula>
    </cfRule>
    <cfRule type="expression" dxfId="15052" priority="13408">
      <formula>AND($L65&gt;0.08,$L65&lt;0.15)</formula>
    </cfRule>
  </conditionalFormatting>
  <conditionalFormatting sqref="H65">
    <cfRule type="expression" dxfId="15051" priority="13413">
      <formula>$L65&gt;0.15</formula>
    </cfRule>
    <cfRule type="expression" dxfId="15050" priority="13414">
      <formula>AND($L65&gt;0.08,$L65&lt;0.15)</formula>
    </cfRule>
  </conditionalFormatting>
  <conditionalFormatting sqref="H65">
    <cfRule type="expression" dxfId="15049" priority="13411">
      <formula>$L65&gt;0.15</formula>
    </cfRule>
    <cfRule type="expression" dxfId="15048" priority="13412">
      <formula>AND($L65&gt;0.08,$L65&lt;0.15)</formula>
    </cfRule>
  </conditionalFormatting>
  <conditionalFormatting sqref="H65">
    <cfRule type="expression" dxfId="15047" priority="13405">
      <formula>$L65&gt;0.15</formula>
    </cfRule>
    <cfRule type="expression" dxfId="15046" priority="13406">
      <formula>AND($L65&gt;0.08,$L65&lt;0.15)</formula>
    </cfRule>
  </conditionalFormatting>
  <conditionalFormatting sqref="H76">
    <cfRule type="expression" dxfId="15045" priority="12809">
      <formula>$L76&gt;0.15</formula>
    </cfRule>
    <cfRule type="expression" dxfId="15044" priority="12810">
      <formula>AND($L76&gt;0.08,$L76&lt;0.15)</formula>
    </cfRule>
  </conditionalFormatting>
  <conditionalFormatting sqref="H76">
    <cfRule type="expression" dxfId="15043" priority="12807">
      <formula>$L76&gt;0.15</formula>
    </cfRule>
    <cfRule type="expression" dxfId="15042" priority="12808">
      <formula>AND($L76&gt;0.08,$L76&lt;0.15)</formula>
    </cfRule>
  </conditionalFormatting>
  <conditionalFormatting sqref="H76">
    <cfRule type="expression" dxfId="15041" priority="12805">
      <formula>$L76&gt;0.15</formula>
    </cfRule>
    <cfRule type="expression" dxfId="15040" priority="12806">
      <formula>AND($L76&gt;0.08,$L76&lt;0.15)</formula>
    </cfRule>
  </conditionalFormatting>
  <conditionalFormatting sqref="H76">
    <cfRule type="expression" dxfId="15039" priority="12797">
      <formula>$L76&gt;0.15</formula>
    </cfRule>
    <cfRule type="expression" dxfId="15038" priority="12798">
      <formula>AND($L76&gt;0.08,$L76&lt;0.15)</formula>
    </cfRule>
  </conditionalFormatting>
  <conditionalFormatting sqref="AE76">
    <cfRule type="expression" dxfId="15037" priority="12795">
      <formula>$L76&gt;0.15</formula>
    </cfRule>
    <cfRule type="expression" dxfId="15036" priority="12796">
      <formula>AND($L76&gt;0.08,$L76&lt;0.15)</formula>
    </cfRule>
  </conditionalFormatting>
  <conditionalFormatting sqref="AE76">
    <cfRule type="expression" dxfId="15035" priority="12793">
      <formula>$L76&gt;0.15</formula>
    </cfRule>
    <cfRule type="expression" dxfId="15034" priority="12794">
      <formula>AND($L76&gt;0.08,$L76&lt;0.15)</formula>
    </cfRule>
  </conditionalFormatting>
  <conditionalFormatting sqref="D76">
    <cfRule type="expression" dxfId="15033" priority="12813">
      <formula>$L76&gt;0.15</formula>
    </cfRule>
    <cfRule type="expression" dxfId="15032" priority="12814">
      <formula>AND($L76&gt;0.08,$L76&lt;0.15)</formula>
    </cfRule>
  </conditionalFormatting>
  <conditionalFormatting sqref="C76">
    <cfRule type="expression" dxfId="15031" priority="12815">
      <formula>$L76&gt;0.15</formula>
    </cfRule>
    <cfRule type="expression" dxfId="15030" priority="12816">
      <formula>AND($L76&gt;0.08,$L76&lt;0.15)</formula>
    </cfRule>
  </conditionalFormatting>
  <conditionalFormatting sqref="H76">
    <cfRule type="expression" dxfId="15029" priority="12811">
      <formula>$L76&gt;0.15</formula>
    </cfRule>
    <cfRule type="expression" dxfId="15028" priority="12812">
      <formula>AND($L76&gt;0.08,$L76&lt;0.15)</formula>
    </cfRule>
  </conditionalFormatting>
  <conditionalFormatting sqref="H76">
    <cfRule type="expression" dxfId="15027" priority="12803">
      <formula>$L76&gt;0.15</formula>
    </cfRule>
    <cfRule type="expression" dxfId="15026" priority="12804">
      <formula>AND($L76&gt;0.08,$L76&lt;0.15)</formula>
    </cfRule>
  </conditionalFormatting>
  <conditionalFormatting sqref="H76">
    <cfRule type="expression" dxfId="15025" priority="12799">
      <formula>$L76&gt;0.15</formula>
    </cfRule>
    <cfRule type="expression" dxfId="15024" priority="12800">
      <formula>AND($L76&gt;0.08,$L76&lt;0.15)</formula>
    </cfRule>
  </conditionalFormatting>
  <conditionalFormatting sqref="H76">
    <cfRule type="expression" dxfId="15023" priority="12801">
      <formula>$L76&gt;0.15</formula>
    </cfRule>
    <cfRule type="expression" dxfId="15022" priority="12802">
      <formula>AND($L76&gt;0.08,$L76&lt;0.15)</formula>
    </cfRule>
  </conditionalFormatting>
  <conditionalFormatting sqref="E66">
    <cfRule type="expression" dxfId="15021" priority="12863">
      <formula>$L66&gt;0.15</formula>
    </cfRule>
    <cfRule type="expression" dxfId="15020" priority="12864">
      <formula>AND($L66&gt;0.08,$L66&lt;0.15)</formula>
    </cfRule>
  </conditionalFormatting>
  <conditionalFormatting sqref="E66">
    <cfRule type="expression" dxfId="15019" priority="12861">
      <formula>$L66&gt;0.15</formula>
    </cfRule>
    <cfRule type="expression" dxfId="15018" priority="12862">
      <formula>AND($L66&gt;0.08,$L66&lt;0.15)</formula>
    </cfRule>
  </conditionalFormatting>
  <conditionalFormatting sqref="E66">
    <cfRule type="expression" dxfId="15017" priority="12859">
      <formula>$L66&gt;0.15</formula>
    </cfRule>
    <cfRule type="expression" dxfId="15016" priority="12860">
      <formula>AND($L66&gt;0.08,$L66&lt;0.15)</formula>
    </cfRule>
  </conditionalFormatting>
  <conditionalFormatting sqref="E66">
    <cfRule type="expression" dxfId="15015" priority="12867">
      <formula>$L66&gt;0.15</formula>
    </cfRule>
    <cfRule type="expression" dxfId="15014" priority="12868">
      <formula>AND($L66&gt;0.08,$L66&lt;0.15)</formula>
    </cfRule>
  </conditionalFormatting>
  <conditionalFormatting sqref="AA54">
    <cfRule type="expression" dxfId="15013" priority="12869">
      <formula>$L54&gt;0.15</formula>
    </cfRule>
    <cfRule type="expression" dxfId="15012" priority="12870">
      <formula>AND($L54&gt;0.08,$L54&lt;0.15)</formula>
    </cfRule>
  </conditionalFormatting>
  <conditionalFormatting sqref="E66">
    <cfRule type="expression" dxfId="15011" priority="12865">
      <formula>$L66&gt;0.15</formula>
    </cfRule>
    <cfRule type="expression" dxfId="15010" priority="12866">
      <formula>AND($L66&gt;0.08,$L66&lt;0.15)</formula>
    </cfRule>
  </conditionalFormatting>
  <conditionalFormatting sqref="E66">
    <cfRule type="expression" dxfId="15009" priority="12851">
      <formula>$L66&gt;0.15</formula>
    </cfRule>
    <cfRule type="expression" dxfId="15008" priority="12852">
      <formula>AND($L66&gt;0.08,$L66&lt;0.15)</formula>
    </cfRule>
  </conditionalFormatting>
  <conditionalFormatting sqref="E66">
    <cfRule type="expression" dxfId="15007" priority="12857">
      <formula>$L66&gt;0.15</formula>
    </cfRule>
    <cfRule type="expression" dxfId="15006" priority="12858">
      <formula>AND($L66&gt;0.08,$L66&lt;0.15)</formula>
    </cfRule>
  </conditionalFormatting>
  <conditionalFormatting sqref="E66">
    <cfRule type="expression" dxfId="15005" priority="12853">
      <formula>$L66&gt;0.15</formula>
    </cfRule>
    <cfRule type="expression" dxfId="15004" priority="12854">
      <formula>AND($L66&gt;0.08,$L66&lt;0.15)</formula>
    </cfRule>
  </conditionalFormatting>
  <conditionalFormatting sqref="E66">
    <cfRule type="expression" dxfId="15003" priority="12855">
      <formula>$L66&gt;0.15</formula>
    </cfRule>
    <cfRule type="expression" dxfId="15002" priority="12856">
      <formula>AND($L66&gt;0.08,$L66&lt;0.15)</formula>
    </cfRule>
  </conditionalFormatting>
  <conditionalFormatting sqref="AA54">
    <cfRule type="expression" dxfId="15001" priority="12871">
      <formula>$L54&gt;0.15</formula>
    </cfRule>
    <cfRule type="expression" dxfId="15000" priority="12872">
      <formula>AND($L54&gt;0.08,$L54&lt;0.15)</formula>
    </cfRule>
  </conditionalFormatting>
  <conditionalFormatting sqref="E66">
    <cfRule type="expression" dxfId="14999" priority="12849">
      <formula>$L66&gt;0.15</formula>
    </cfRule>
    <cfRule type="expression" dxfId="14998" priority="12850">
      <formula>AND($L66&gt;0.08,$L66&lt;0.15)</formula>
    </cfRule>
  </conditionalFormatting>
  <conditionalFormatting sqref="E66">
    <cfRule type="expression" dxfId="14997" priority="12847">
      <formula>$L66&gt;0.15</formula>
    </cfRule>
    <cfRule type="expression" dxfId="14996" priority="12848">
      <formula>AND($L66&gt;0.08,$L66&lt;0.15)</formula>
    </cfRule>
  </conditionalFormatting>
  <conditionalFormatting sqref="E66">
    <cfRule type="expression" dxfId="14995" priority="12845">
      <formula>$L66&gt;0.15</formula>
    </cfRule>
    <cfRule type="expression" dxfId="14994" priority="12846">
      <formula>AND($L66&gt;0.08,$L66&lt;0.15)</formula>
    </cfRule>
  </conditionalFormatting>
  <conditionalFormatting sqref="E66">
    <cfRule type="expression" dxfId="14993" priority="12843">
      <formula>$L66&gt;0.15</formula>
    </cfRule>
    <cfRule type="expression" dxfId="14992" priority="12844">
      <formula>AND($L66&gt;0.08,$L66&lt;0.15)</formula>
    </cfRule>
  </conditionalFormatting>
  <conditionalFormatting sqref="B66">
    <cfRule type="expression" dxfId="14991" priority="12839">
      <formula>$L66&gt;0.15</formula>
    </cfRule>
    <cfRule type="expression" dxfId="14990" priority="12840">
      <formula>AND($L66&gt;0.08,$L66&lt;0.15)</formula>
    </cfRule>
  </conditionalFormatting>
  <conditionalFormatting sqref="C66">
    <cfRule type="expression" dxfId="14989" priority="12837">
      <formula>$L66&gt;0.15</formula>
    </cfRule>
    <cfRule type="expression" dxfId="14988" priority="12838">
      <formula>AND($L66&gt;0.08,$L66&lt;0.15)</formula>
    </cfRule>
  </conditionalFormatting>
  <conditionalFormatting sqref="D66">
    <cfRule type="expression" dxfId="14987" priority="12835">
      <formula>$L66&gt;0.15</formula>
    </cfRule>
    <cfRule type="expression" dxfId="14986" priority="12836">
      <formula>AND($L66&gt;0.08,$L66&lt;0.15)</formula>
    </cfRule>
  </conditionalFormatting>
  <conditionalFormatting sqref="H66">
    <cfRule type="expression" dxfId="14985" priority="12823">
      <formula>$L66&gt;0.15</formula>
    </cfRule>
    <cfRule type="expression" dxfId="14984" priority="12824">
      <formula>AND($L66&gt;0.08,$L66&lt;0.15)</formula>
    </cfRule>
  </conditionalFormatting>
  <conditionalFormatting sqref="H66">
    <cfRule type="expression" dxfId="14983" priority="12821">
      <formula>$L66&gt;0.15</formula>
    </cfRule>
    <cfRule type="expression" dxfId="14982" priority="12822">
      <formula>AND($L66&gt;0.08,$L66&lt;0.15)</formula>
    </cfRule>
  </conditionalFormatting>
  <conditionalFormatting sqref="H66">
    <cfRule type="expression" dxfId="14981" priority="12819">
      <formula>$L66&gt;0.15</formula>
    </cfRule>
    <cfRule type="expression" dxfId="14980" priority="12820">
      <formula>AND($L66&gt;0.08,$L66&lt;0.15)</formula>
    </cfRule>
  </conditionalFormatting>
  <conditionalFormatting sqref="H66">
    <cfRule type="expression" dxfId="14979" priority="12829">
      <formula>$L66&gt;0.15</formula>
    </cfRule>
    <cfRule type="expression" dxfId="14978" priority="12830">
      <formula>AND($L66&gt;0.08,$L66&lt;0.15)</formula>
    </cfRule>
  </conditionalFormatting>
  <conditionalFormatting sqref="H66">
    <cfRule type="expression" dxfId="14977" priority="12827">
      <formula>$L66&gt;0.15</formula>
    </cfRule>
    <cfRule type="expression" dxfId="14976" priority="12828">
      <formula>AND($L66&gt;0.08,$L66&lt;0.15)</formula>
    </cfRule>
  </conditionalFormatting>
  <conditionalFormatting sqref="H66">
    <cfRule type="expression" dxfId="14975" priority="12833">
      <formula>$L66&gt;0.15</formula>
    </cfRule>
    <cfRule type="expression" dxfId="14974" priority="12834">
      <formula>AND($L66&gt;0.08,$L66&lt;0.15)</formula>
    </cfRule>
  </conditionalFormatting>
  <conditionalFormatting sqref="H66">
    <cfRule type="expression" dxfId="14973" priority="12831">
      <formula>$L66&gt;0.15</formula>
    </cfRule>
    <cfRule type="expression" dxfId="14972" priority="12832">
      <formula>AND($L66&gt;0.08,$L66&lt;0.15)</formula>
    </cfRule>
  </conditionalFormatting>
  <conditionalFormatting sqref="H66">
    <cfRule type="expression" dxfId="14971" priority="12825">
      <formula>$L66&gt;0.15</formula>
    </cfRule>
    <cfRule type="expression" dxfId="14970" priority="12826">
      <formula>AND($L66&gt;0.08,$L66&lt;0.15)</formula>
    </cfRule>
  </conditionalFormatting>
  <conditionalFormatting sqref="B76">
    <cfRule type="expression" dxfId="14969" priority="12817">
      <formula>$L76&gt;0.15</formula>
    </cfRule>
    <cfRule type="expression" dxfId="14968" priority="12818">
      <formula>AND($L76&gt;0.08,$L76&lt;0.15)</formula>
    </cfRule>
  </conditionalFormatting>
  <conditionalFormatting sqref="G11">
    <cfRule type="expression" dxfId="14967" priority="11355">
      <formula>$L11&gt;0.15</formula>
    </cfRule>
    <cfRule type="expression" dxfId="14966" priority="11356">
      <formula>AND($L11&gt;0.08,$L11&lt;0.15)</formula>
    </cfRule>
  </conditionalFormatting>
  <conditionalFormatting sqref="F7">
    <cfRule type="expression" dxfId="14965" priority="11725">
      <formula>$L7&gt;0.15</formula>
    </cfRule>
    <cfRule type="expression" dxfId="14964" priority="11726">
      <formula>AND($L7&gt;0.08,$L7&lt;0.15)</formula>
    </cfRule>
  </conditionalFormatting>
  <conditionalFormatting sqref="F7">
    <cfRule type="expression" dxfId="14963" priority="11723">
      <formula>$L7&gt;0.15</formula>
    </cfRule>
    <cfRule type="expression" dxfId="14962" priority="11724">
      <formula>AND($L7&gt;0.08,$L7&lt;0.15)</formula>
    </cfRule>
  </conditionalFormatting>
  <conditionalFormatting sqref="G7">
    <cfRule type="expression" dxfId="14961" priority="11721">
      <formula>$L7&gt;0.15</formula>
    </cfRule>
    <cfRule type="expression" dxfId="14960" priority="11722">
      <formula>AND($L7&gt;0.08,$L7&lt;0.15)</formula>
    </cfRule>
  </conditionalFormatting>
  <conditionalFormatting sqref="G7">
    <cfRule type="expression" dxfId="14959" priority="11719">
      <formula>$L7&gt;0.15</formula>
    </cfRule>
    <cfRule type="expression" dxfId="14958" priority="11720">
      <formula>AND($L7&gt;0.08,$L7&lt;0.15)</formula>
    </cfRule>
  </conditionalFormatting>
  <conditionalFormatting sqref="F7">
    <cfRule type="expression" dxfId="14957" priority="11727">
      <formula>$L7&gt;0.15</formula>
    </cfRule>
    <cfRule type="expression" dxfId="14956" priority="11728">
      <formula>AND($L7&gt;0.08,$L7&lt;0.15)</formula>
    </cfRule>
  </conditionalFormatting>
  <conditionalFormatting sqref="F7">
    <cfRule type="expression" dxfId="14955" priority="11733">
      <formula>$L7&gt;0.15</formula>
    </cfRule>
    <cfRule type="expression" dxfId="14954" priority="11734">
      <formula>AND($L7&gt;0.08,$L7&lt;0.15)</formula>
    </cfRule>
  </conditionalFormatting>
  <conditionalFormatting sqref="F7">
    <cfRule type="expression" dxfId="14953" priority="11731">
      <formula>$L7&gt;0.15</formula>
    </cfRule>
    <cfRule type="expression" dxfId="14952" priority="11732">
      <formula>AND($L7&gt;0.08,$L7&lt;0.15)</formula>
    </cfRule>
  </conditionalFormatting>
  <conditionalFormatting sqref="F7">
    <cfRule type="expression" dxfId="14951" priority="11729">
      <formula>$L7&gt;0.15</formula>
    </cfRule>
    <cfRule type="expression" dxfId="14950" priority="11730">
      <formula>AND($L7&gt;0.08,$L7&lt;0.15)</formula>
    </cfRule>
  </conditionalFormatting>
  <conditionalFormatting sqref="F7">
    <cfRule type="expression" dxfId="14949" priority="11737">
      <formula>$L7&gt;0.15</formula>
    </cfRule>
    <cfRule type="expression" dxfId="14948" priority="11738">
      <formula>AND($L7&gt;0.08,$L7&lt;0.15)</formula>
    </cfRule>
  </conditionalFormatting>
  <conditionalFormatting sqref="F7">
    <cfRule type="expression" dxfId="14947" priority="11739">
      <formula>$L7&gt;0.15</formula>
    </cfRule>
    <cfRule type="expression" dxfId="14946" priority="11740">
      <formula>AND($L7&gt;0.08,$L7&lt;0.15)</formula>
    </cfRule>
  </conditionalFormatting>
  <conditionalFormatting sqref="F7">
    <cfRule type="expression" dxfId="14945" priority="11735">
      <formula>$L7&gt;0.15</formula>
    </cfRule>
    <cfRule type="expression" dxfId="14944" priority="11736">
      <formula>AND($L7&gt;0.08,$L7&lt;0.15)</formula>
    </cfRule>
  </conditionalFormatting>
  <conditionalFormatting sqref="F7">
    <cfRule type="expression" dxfId="14943" priority="11747">
      <formula>$L7&gt;0.15</formula>
    </cfRule>
    <cfRule type="expression" dxfId="14942" priority="11748">
      <formula>AND($L7&gt;0.08,$L7&lt;0.15)</formula>
    </cfRule>
  </conditionalFormatting>
  <conditionalFormatting sqref="F7">
    <cfRule type="expression" dxfId="14941" priority="11745">
      <formula>$L7&gt;0.15</formula>
    </cfRule>
    <cfRule type="expression" dxfId="14940" priority="11746">
      <formula>AND($L7&gt;0.08,$L7&lt;0.15)</formula>
    </cfRule>
  </conditionalFormatting>
  <conditionalFormatting sqref="F7">
    <cfRule type="expression" dxfId="14939" priority="11743">
      <formula>$L7&gt;0.15</formula>
    </cfRule>
    <cfRule type="expression" dxfId="14938" priority="11744">
      <formula>AND($L7&gt;0.08,$L7&lt;0.15)</formula>
    </cfRule>
  </conditionalFormatting>
  <conditionalFormatting sqref="F7">
    <cfRule type="expression" dxfId="14937" priority="11741">
      <formula>$L7&gt;0.15</formula>
    </cfRule>
    <cfRule type="expression" dxfId="14936" priority="11742">
      <formula>AND($L7&gt;0.08,$L7&lt;0.15)</formula>
    </cfRule>
  </conditionalFormatting>
  <conditionalFormatting sqref="E7">
    <cfRule type="expression" dxfId="14935" priority="11701">
      <formula>$L7&gt;0.15</formula>
    </cfRule>
    <cfRule type="expression" dxfId="14934" priority="11702">
      <formula>AND($L7&gt;0.08,$L7&lt;0.15)</formula>
    </cfRule>
  </conditionalFormatting>
  <conditionalFormatting sqref="E7">
    <cfRule type="expression" dxfId="14933" priority="11699">
      <formula>$L7&gt;0.15</formula>
    </cfRule>
    <cfRule type="expression" dxfId="14932" priority="11700">
      <formula>AND($L7&gt;0.08,$L7&lt;0.15)</formula>
    </cfRule>
  </conditionalFormatting>
  <conditionalFormatting sqref="E7">
    <cfRule type="expression" dxfId="14931" priority="11703">
      <formula>$L7&gt;0.15</formula>
    </cfRule>
    <cfRule type="expression" dxfId="14930" priority="11704">
      <formula>AND($L7&gt;0.08,$L7&lt;0.15)</formula>
    </cfRule>
  </conditionalFormatting>
  <conditionalFormatting sqref="E7">
    <cfRule type="expression" dxfId="14929" priority="11697">
      <formula>$L7&gt;0.15</formula>
    </cfRule>
    <cfRule type="expression" dxfId="14928" priority="11698">
      <formula>AND($L7&gt;0.08,$L7&lt;0.15)</formula>
    </cfRule>
  </conditionalFormatting>
  <conditionalFormatting sqref="E7">
    <cfRule type="expression" dxfId="14927" priority="11693">
      <formula>$L7&gt;0.15</formula>
    </cfRule>
    <cfRule type="expression" dxfId="14926" priority="11694">
      <formula>AND($L7&gt;0.08,$L7&lt;0.15)</formula>
    </cfRule>
  </conditionalFormatting>
  <conditionalFormatting sqref="E7">
    <cfRule type="expression" dxfId="14925" priority="11695">
      <formula>$L7&gt;0.15</formula>
    </cfRule>
    <cfRule type="expression" dxfId="14924" priority="11696">
      <formula>AND($L7&gt;0.08,$L7&lt;0.15)</formula>
    </cfRule>
  </conditionalFormatting>
  <conditionalFormatting sqref="E7">
    <cfRule type="expression" dxfId="14923" priority="11717">
      <formula>$L7&gt;0.15</formula>
    </cfRule>
    <cfRule type="expression" dxfId="14922" priority="11718">
      <formula>AND($L7&gt;0.08,$L7&lt;0.15)</formula>
    </cfRule>
  </conditionalFormatting>
  <conditionalFormatting sqref="E7">
    <cfRule type="expression" dxfId="14921" priority="11715">
      <formula>$L7&gt;0.15</formula>
    </cfRule>
    <cfRule type="expression" dxfId="14920" priority="11716">
      <formula>AND($L7&gt;0.08,$L7&lt;0.15)</formula>
    </cfRule>
  </conditionalFormatting>
  <conditionalFormatting sqref="E7">
    <cfRule type="expression" dxfId="14919" priority="11709">
      <formula>$L7&gt;0.15</formula>
    </cfRule>
    <cfRule type="expression" dxfId="14918" priority="11710">
      <formula>AND($L7&gt;0.08,$L7&lt;0.15)</formula>
    </cfRule>
  </conditionalFormatting>
  <conditionalFormatting sqref="E7">
    <cfRule type="expression" dxfId="14917" priority="11707">
      <formula>$L7&gt;0.15</formula>
    </cfRule>
    <cfRule type="expression" dxfId="14916" priority="11708">
      <formula>AND($L7&gt;0.08,$L7&lt;0.15)</formula>
    </cfRule>
  </conditionalFormatting>
  <conditionalFormatting sqref="E7">
    <cfRule type="expression" dxfId="14915" priority="11705">
      <formula>$L7&gt;0.15</formula>
    </cfRule>
    <cfRule type="expression" dxfId="14914" priority="11706">
      <formula>AND($L7&gt;0.08,$L7&lt;0.15)</formula>
    </cfRule>
  </conditionalFormatting>
  <conditionalFormatting sqref="E7">
    <cfRule type="expression" dxfId="14913" priority="11711">
      <formula>$L7&gt;0.15</formula>
    </cfRule>
    <cfRule type="expression" dxfId="14912" priority="11712">
      <formula>AND($L7&gt;0.08,$L7&lt;0.15)</formula>
    </cfRule>
  </conditionalFormatting>
  <conditionalFormatting sqref="E7">
    <cfRule type="expression" dxfId="14911" priority="11713">
      <formula>$L7&gt;0.15</formula>
    </cfRule>
    <cfRule type="expression" dxfId="14910" priority="11714">
      <formula>AND($L7&gt;0.08,$L7&lt;0.15)</formula>
    </cfRule>
  </conditionalFormatting>
  <conditionalFormatting sqref="D7">
    <cfRule type="expression" dxfId="14909" priority="11691">
      <formula>$L7&gt;0.15</formula>
    </cfRule>
    <cfRule type="expression" dxfId="14908" priority="11692">
      <formula>AND($L7&gt;0.08,$L7&lt;0.15)</formula>
    </cfRule>
  </conditionalFormatting>
  <conditionalFormatting sqref="H7">
    <cfRule type="expression" dxfId="14907" priority="11689">
      <formula>$L7&gt;0.15</formula>
    </cfRule>
    <cfRule type="expression" dxfId="14906" priority="11690">
      <formula>AND($L7&gt;0.08,$L7&lt;0.15)</formula>
    </cfRule>
  </conditionalFormatting>
  <conditionalFormatting sqref="H7">
    <cfRule type="expression" dxfId="14905" priority="11687">
      <formula>$L7&gt;0.15</formula>
    </cfRule>
    <cfRule type="expression" dxfId="14904" priority="11688">
      <formula>AND($L7&gt;0.08,$L7&lt;0.15)</formula>
    </cfRule>
  </conditionalFormatting>
  <conditionalFormatting sqref="H7">
    <cfRule type="expression" dxfId="14903" priority="11685">
      <formula>$L7&gt;0.15</formula>
    </cfRule>
    <cfRule type="expression" dxfId="14902" priority="11686">
      <formula>AND($L7&gt;0.08,$L7&lt;0.15)</formula>
    </cfRule>
  </conditionalFormatting>
  <conditionalFormatting sqref="H7">
    <cfRule type="expression" dxfId="14901" priority="11683">
      <formula>$L7&gt;0.15</formula>
    </cfRule>
    <cfRule type="expression" dxfId="14900" priority="11684">
      <formula>AND($L7&gt;0.08,$L7&lt;0.15)</formula>
    </cfRule>
  </conditionalFormatting>
  <conditionalFormatting sqref="H7">
    <cfRule type="expression" dxfId="14899" priority="11681">
      <formula>$L7&gt;0.15</formula>
    </cfRule>
    <cfRule type="expression" dxfId="14898" priority="11682">
      <formula>AND($L7&gt;0.08,$L7&lt;0.15)</formula>
    </cfRule>
  </conditionalFormatting>
  <conditionalFormatting sqref="H7">
    <cfRule type="expression" dxfId="14897" priority="11679">
      <formula>$L7&gt;0.15</formula>
    </cfRule>
    <cfRule type="expression" dxfId="14896" priority="11680">
      <formula>AND($L7&gt;0.08,$L7&lt;0.15)</formula>
    </cfRule>
  </conditionalFormatting>
  <conditionalFormatting sqref="H7">
    <cfRule type="expression" dxfId="14895" priority="11677">
      <formula>$L7&gt;0.15</formula>
    </cfRule>
    <cfRule type="expression" dxfId="14894" priority="11678">
      <formula>AND($L7&gt;0.08,$L7&lt;0.15)</formula>
    </cfRule>
  </conditionalFormatting>
  <conditionalFormatting sqref="H7">
    <cfRule type="expression" dxfId="14893" priority="11675">
      <formula>$L7&gt;0.15</formula>
    </cfRule>
    <cfRule type="expression" dxfId="14892" priority="11676">
      <formula>AND($L7&gt;0.08,$L7&lt;0.15)</formula>
    </cfRule>
  </conditionalFormatting>
  <conditionalFormatting sqref="E26 E28">
    <cfRule type="expression" dxfId="14891" priority="9803">
      <formula>$L26&gt;0.15</formula>
    </cfRule>
    <cfRule type="expression" dxfId="14890" priority="9804">
      <formula>AND($L26&gt;0.08,$L26&lt;0.15)</formula>
    </cfRule>
  </conditionalFormatting>
  <conditionalFormatting sqref="F26 F28">
    <cfRule type="expression" dxfId="14889" priority="9845">
      <formula>$L26&gt;0.15</formula>
    </cfRule>
    <cfRule type="expression" dxfId="14888" priority="9846">
      <formula>AND($L26&gt;0.08,$L26&lt;0.15)</formula>
    </cfRule>
  </conditionalFormatting>
  <conditionalFormatting sqref="F26 F28">
    <cfRule type="expression" dxfId="14887" priority="9843">
      <formula>$L26&gt;0.15</formula>
    </cfRule>
    <cfRule type="expression" dxfId="14886" priority="9844">
      <formula>AND($L26&gt;0.08,$L26&lt;0.15)</formula>
    </cfRule>
  </conditionalFormatting>
  <conditionalFormatting sqref="F26 F28">
    <cfRule type="expression" dxfId="14885" priority="9841">
      <formula>$L26&gt;0.15</formula>
    </cfRule>
    <cfRule type="expression" dxfId="14884" priority="9842">
      <formula>AND($L26&gt;0.08,$L26&lt;0.15)</formula>
    </cfRule>
  </conditionalFormatting>
  <conditionalFormatting sqref="F26 F28">
    <cfRule type="expression" dxfId="14883" priority="9851">
      <formula>$L26&gt;0.15</formula>
    </cfRule>
    <cfRule type="expression" dxfId="14882" priority="9852">
      <formula>AND($L26&gt;0.08,$L26&lt;0.15)</formula>
    </cfRule>
  </conditionalFormatting>
  <conditionalFormatting sqref="F26 F28">
    <cfRule type="expression" dxfId="14881" priority="9849">
      <formula>$L26&gt;0.15</formula>
    </cfRule>
    <cfRule type="expression" dxfId="14880" priority="9850">
      <formula>AND($L26&gt;0.08,$L26&lt;0.15)</formula>
    </cfRule>
  </conditionalFormatting>
  <conditionalFormatting sqref="F26 F28">
    <cfRule type="expression" dxfId="14879" priority="9855">
      <formula>$L26&gt;0.15</formula>
    </cfRule>
    <cfRule type="expression" dxfId="14878" priority="9856">
      <formula>AND($L26&gt;0.08,$L26&lt;0.15)</formula>
    </cfRule>
  </conditionalFormatting>
  <conditionalFormatting sqref="F26 F28">
    <cfRule type="expression" dxfId="14877" priority="9853">
      <formula>$L26&gt;0.15</formula>
    </cfRule>
    <cfRule type="expression" dxfId="14876" priority="9854">
      <formula>AND($L26&gt;0.08,$L26&lt;0.15)</formula>
    </cfRule>
  </conditionalFormatting>
  <conditionalFormatting sqref="F26 F28">
    <cfRule type="expression" dxfId="14875" priority="9847">
      <formula>$L26&gt;0.15</formula>
    </cfRule>
    <cfRule type="expression" dxfId="14874" priority="9848">
      <formula>AND($L26&gt;0.08,$L26&lt;0.15)</formula>
    </cfRule>
  </conditionalFormatting>
  <conditionalFormatting sqref="G26">
    <cfRule type="expression" dxfId="14873" priority="9823">
      <formula>$L26&gt;0.15</formula>
    </cfRule>
    <cfRule type="expression" dxfId="14872" priority="9824">
      <formula>AND($L26&gt;0.08,$L26&lt;0.15)</formula>
    </cfRule>
  </conditionalFormatting>
  <conditionalFormatting sqref="G26">
    <cfRule type="expression" dxfId="14871" priority="9821">
      <formula>$L26&gt;0.15</formula>
    </cfRule>
    <cfRule type="expression" dxfId="14870" priority="9822">
      <formula>AND($L26&gt;0.08,$L26&lt;0.15)</formula>
    </cfRule>
  </conditionalFormatting>
  <conditionalFormatting sqref="G26">
    <cfRule type="expression" dxfId="14869" priority="9825">
      <formula>$L26&gt;0.15</formula>
    </cfRule>
    <cfRule type="expression" dxfId="14868" priority="9826">
      <formula>AND($L26&gt;0.08,$L26&lt;0.15)</formula>
    </cfRule>
  </conditionalFormatting>
  <conditionalFormatting sqref="G26">
    <cfRule type="expression" dxfId="14867" priority="9819">
      <formula>$L26&gt;0.15</formula>
    </cfRule>
    <cfRule type="expression" dxfId="14866" priority="9820">
      <formula>AND($L26&gt;0.08,$L26&lt;0.15)</formula>
    </cfRule>
  </conditionalFormatting>
  <conditionalFormatting sqref="G26">
    <cfRule type="expression" dxfId="14865" priority="9815">
      <formula>$L26&gt;0.15</formula>
    </cfRule>
    <cfRule type="expression" dxfId="14864" priority="9816">
      <formula>AND($L26&gt;0.08,$L26&lt;0.15)</formula>
    </cfRule>
  </conditionalFormatting>
  <conditionalFormatting sqref="G26">
    <cfRule type="expression" dxfId="14863" priority="9817">
      <formula>$L26&gt;0.15</formula>
    </cfRule>
    <cfRule type="expression" dxfId="14862" priority="9818">
      <formula>AND($L26&gt;0.08,$L26&lt;0.15)</formula>
    </cfRule>
  </conditionalFormatting>
  <conditionalFormatting sqref="F26 F28">
    <cfRule type="expression" dxfId="14861" priority="9839">
      <formula>$L26&gt;0.15</formula>
    </cfRule>
    <cfRule type="expression" dxfId="14860" priority="9840">
      <formula>AND($L26&gt;0.08,$L26&lt;0.15)</formula>
    </cfRule>
  </conditionalFormatting>
  <conditionalFormatting sqref="F26 F28">
    <cfRule type="expression" dxfId="14859" priority="9837">
      <formula>$L26&gt;0.15</formula>
    </cfRule>
    <cfRule type="expression" dxfId="14858" priority="9838">
      <formula>AND($L26&gt;0.08,$L26&lt;0.15)</formula>
    </cfRule>
  </conditionalFormatting>
  <conditionalFormatting sqref="F26 F28">
    <cfRule type="expression" dxfId="14857" priority="9831">
      <formula>$L26&gt;0.15</formula>
    </cfRule>
    <cfRule type="expression" dxfId="14856" priority="9832">
      <formula>AND($L26&gt;0.08,$L26&lt;0.15)</formula>
    </cfRule>
  </conditionalFormatting>
  <conditionalFormatting sqref="G26">
    <cfRule type="expression" dxfId="14855" priority="9829">
      <formula>$L26&gt;0.15</formula>
    </cfRule>
    <cfRule type="expression" dxfId="14854" priority="9830">
      <formula>AND($L26&gt;0.08,$L26&lt;0.15)</formula>
    </cfRule>
  </conditionalFormatting>
  <conditionalFormatting sqref="G26">
    <cfRule type="expression" dxfId="14853" priority="9827">
      <formula>$L26&gt;0.15</formula>
    </cfRule>
    <cfRule type="expression" dxfId="14852" priority="9828">
      <formula>AND($L26&gt;0.08,$L26&lt;0.15)</formula>
    </cfRule>
  </conditionalFormatting>
  <conditionalFormatting sqref="F26 F28">
    <cfRule type="expression" dxfId="14851" priority="9833">
      <formula>$L26&gt;0.15</formula>
    </cfRule>
    <cfRule type="expression" dxfId="14850" priority="9834">
      <formula>AND($L26&gt;0.08,$L26&lt;0.15)</formula>
    </cfRule>
  </conditionalFormatting>
  <conditionalFormatting sqref="F26 F28">
    <cfRule type="expression" dxfId="14849" priority="9835">
      <formula>$L26&gt;0.15</formula>
    </cfRule>
    <cfRule type="expression" dxfId="14848" priority="9836">
      <formula>AND($L26&gt;0.08,$L26&lt;0.15)</formula>
    </cfRule>
  </conditionalFormatting>
  <conditionalFormatting sqref="E26 E28">
    <cfRule type="expression" dxfId="14847" priority="9807">
      <formula>$L26&gt;0.15</formula>
    </cfRule>
    <cfRule type="expression" dxfId="14846" priority="9808">
      <formula>AND($L26&gt;0.08,$L26&lt;0.15)</formula>
    </cfRule>
  </conditionalFormatting>
  <conditionalFormatting sqref="E26 E28">
    <cfRule type="expression" dxfId="14845" priority="9805">
      <formula>$L26&gt;0.15</formula>
    </cfRule>
    <cfRule type="expression" dxfId="14844" priority="9806">
      <formula>AND($L26&gt;0.08,$L26&lt;0.15)</formula>
    </cfRule>
  </conditionalFormatting>
  <conditionalFormatting sqref="E26 E28">
    <cfRule type="expression" dxfId="14843" priority="9795">
      <formula>$L26&gt;0.15</formula>
    </cfRule>
    <cfRule type="expression" dxfId="14842" priority="9796">
      <formula>AND($L26&gt;0.08,$L26&lt;0.15)</formula>
    </cfRule>
  </conditionalFormatting>
  <conditionalFormatting sqref="E26 E28">
    <cfRule type="expression" dxfId="14841" priority="9811">
      <formula>$L26&gt;0.15</formula>
    </cfRule>
    <cfRule type="expression" dxfId="14840" priority="9812">
      <formula>AND($L26&gt;0.08,$L26&lt;0.15)</formula>
    </cfRule>
  </conditionalFormatting>
  <conditionalFormatting sqref="E26 E28">
    <cfRule type="expression" dxfId="14839" priority="9813">
      <formula>$L26&gt;0.15</formula>
    </cfRule>
    <cfRule type="expression" dxfId="14838" priority="9814">
      <formula>AND($L26&gt;0.08,$L26&lt;0.15)</formula>
    </cfRule>
  </conditionalFormatting>
  <conditionalFormatting sqref="E26 E28">
    <cfRule type="expression" dxfId="14837" priority="9809">
      <formula>$L26&gt;0.15</formula>
    </cfRule>
    <cfRule type="expression" dxfId="14836" priority="9810">
      <formula>AND($L26&gt;0.08,$L26&lt;0.15)</formula>
    </cfRule>
  </conditionalFormatting>
  <conditionalFormatting sqref="E26 E28">
    <cfRule type="expression" dxfId="14835" priority="9801">
      <formula>$L26&gt;0.15</formula>
    </cfRule>
    <cfRule type="expression" dxfId="14834" priority="9802">
      <formula>AND($L26&gt;0.08,$L26&lt;0.15)</formula>
    </cfRule>
  </conditionalFormatting>
  <conditionalFormatting sqref="E26 E28">
    <cfRule type="expression" dxfId="14833" priority="9797">
      <formula>$L26&gt;0.15</formula>
    </cfRule>
    <cfRule type="expression" dxfId="14832" priority="9798">
      <formula>AND($L26&gt;0.08,$L26&lt;0.15)</formula>
    </cfRule>
  </conditionalFormatting>
  <conditionalFormatting sqref="E26 E28">
    <cfRule type="expression" dxfId="14831" priority="9799">
      <formula>$L26&gt;0.15</formula>
    </cfRule>
    <cfRule type="expression" dxfId="14830" priority="9800">
      <formula>AND($L26&gt;0.08,$L26&lt;0.15)</formula>
    </cfRule>
  </conditionalFormatting>
  <conditionalFormatting sqref="E26 E28">
    <cfRule type="expression" dxfId="14829" priority="9793">
      <formula>$L26&gt;0.15</formula>
    </cfRule>
    <cfRule type="expression" dxfId="14828" priority="9794">
      <formula>AND($L26&gt;0.08,$L26&lt;0.15)</formula>
    </cfRule>
  </conditionalFormatting>
  <conditionalFormatting sqref="E26 E28">
    <cfRule type="expression" dxfId="14827" priority="9791">
      <formula>$L26&gt;0.15</formula>
    </cfRule>
    <cfRule type="expression" dxfId="14826" priority="9792">
      <formula>AND($L26&gt;0.08,$L26&lt;0.15)</formula>
    </cfRule>
  </conditionalFormatting>
  <conditionalFormatting sqref="E26 E28">
    <cfRule type="expression" dxfId="14825" priority="9789">
      <formula>$L26&gt;0.15</formula>
    </cfRule>
    <cfRule type="expression" dxfId="14824" priority="9790">
      <formula>AND($L26&gt;0.08,$L26&lt;0.15)</formula>
    </cfRule>
  </conditionalFormatting>
  <conditionalFormatting sqref="D26">
    <cfRule type="expression" dxfId="14823" priority="9787">
      <formula>$L26&gt;0.15</formula>
    </cfRule>
    <cfRule type="expression" dxfId="14822" priority="9788">
      <formula>AND($L26&gt;0.08,$L26&lt;0.15)</formula>
    </cfRule>
  </conditionalFormatting>
  <conditionalFormatting sqref="B62">
    <cfRule type="expression" dxfId="14821" priority="10183">
      <formula>$L62&gt;0.15</formula>
    </cfRule>
    <cfRule type="expression" dxfId="14820" priority="10184">
      <formula>AND($L62&gt;0.08,$L62&lt;0.15)</formula>
    </cfRule>
  </conditionalFormatting>
  <conditionalFormatting sqref="C62">
    <cfRule type="expression" dxfId="14819" priority="10181">
      <formula>$L62&gt;0.15</formula>
    </cfRule>
    <cfRule type="expression" dxfId="14818" priority="10182">
      <formula>AND($L62&gt;0.08,$L62&lt;0.15)</formula>
    </cfRule>
  </conditionalFormatting>
  <conditionalFormatting sqref="B63">
    <cfRule type="expression" dxfId="14817" priority="10179">
      <formula>$L63&gt;0.15</formula>
    </cfRule>
    <cfRule type="expression" dxfId="14816" priority="10180">
      <formula>AND($L63&gt;0.08,$L63&lt;0.15)</formula>
    </cfRule>
  </conditionalFormatting>
  <conditionalFormatting sqref="E63">
    <cfRule type="expression" dxfId="14815" priority="10171">
      <formula>$L63&gt;0.15</formula>
    </cfRule>
    <cfRule type="expression" dxfId="14814" priority="10172">
      <formula>AND($L63&gt;0.08,$L63&lt;0.15)</formula>
    </cfRule>
  </conditionalFormatting>
  <conditionalFormatting sqref="C63">
    <cfRule type="expression" dxfId="14813" priority="10177">
      <formula>$L63&gt;0.15</formula>
    </cfRule>
    <cfRule type="expression" dxfId="14812" priority="10178">
      <formula>AND($L63&gt;0.08,$L63&lt;0.15)</formula>
    </cfRule>
  </conditionalFormatting>
  <conditionalFormatting sqref="C64">
    <cfRule type="expression" dxfId="14811" priority="10173">
      <formula>$L64&gt;0.15</formula>
    </cfRule>
    <cfRule type="expression" dxfId="14810" priority="10174">
      <formula>AND($L64&gt;0.08,$L64&lt;0.15)</formula>
    </cfRule>
  </conditionalFormatting>
  <conditionalFormatting sqref="B64">
    <cfRule type="expression" dxfId="14809" priority="10175">
      <formula>$L64&gt;0.15</formula>
    </cfRule>
    <cfRule type="expression" dxfId="14808" priority="10176">
      <formula>AND($L64&gt;0.08,$L64&lt;0.15)</formula>
    </cfRule>
  </conditionalFormatting>
  <conditionalFormatting sqref="F11">
    <cfRule type="expression" dxfId="14807" priority="11371">
      <formula>$L11&gt;0.15</formula>
    </cfRule>
    <cfRule type="expression" dxfId="14806" priority="11372">
      <formula>AND($L11&gt;0.08,$L11&lt;0.15)</formula>
    </cfRule>
  </conditionalFormatting>
  <conditionalFormatting sqref="F11">
    <cfRule type="expression" dxfId="14805" priority="11369">
      <formula>$L11&gt;0.15</formula>
    </cfRule>
    <cfRule type="expression" dxfId="14804" priority="11370">
      <formula>AND($L11&gt;0.08,$L11&lt;0.15)</formula>
    </cfRule>
  </conditionalFormatting>
  <conditionalFormatting sqref="F11">
    <cfRule type="expression" dxfId="14803" priority="11373">
      <formula>$L11&gt;0.15</formula>
    </cfRule>
    <cfRule type="expression" dxfId="14802" priority="11374">
      <formula>AND($L11&gt;0.08,$L11&lt;0.15)</formula>
    </cfRule>
  </conditionalFormatting>
  <conditionalFormatting sqref="F11">
    <cfRule type="expression" dxfId="14801" priority="11367">
      <formula>$L11&gt;0.15</formula>
    </cfRule>
    <cfRule type="expression" dxfId="14800" priority="11368">
      <formula>AND($L11&gt;0.08,$L11&lt;0.15)</formula>
    </cfRule>
  </conditionalFormatting>
  <conditionalFormatting sqref="F11">
    <cfRule type="expression" dxfId="14799" priority="11363">
      <formula>$L11&gt;0.15</formula>
    </cfRule>
    <cfRule type="expression" dxfId="14798" priority="11364">
      <formula>AND($L11&gt;0.08,$L11&lt;0.15)</formula>
    </cfRule>
  </conditionalFormatting>
  <conditionalFormatting sqref="F11">
    <cfRule type="expression" dxfId="14797" priority="11365">
      <formula>$L11&gt;0.15</formula>
    </cfRule>
    <cfRule type="expression" dxfId="14796" priority="11366">
      <formula>AND($L11&gt;0.08,$L11&lt;0.15)</formula>
    </cfRule>
  </conditionalFormatting>
  <conditionalFormatting sqref="F11">
    <cfRule type="expression" dxfId="14795" priority="11379">
      <formula>$L11&gt;0.15</formula>
    </cfRule>
    <cfRule type="expression" dxfId="14794" priority="11380">
      <formula>AND($L11&gt;0.08,$L11&lt;0.15)</formula>
    </cfRule>
  </conditionalFormatting>
  <conditionalFormatting sqref="F11">
    <cfRule type="expression" dxfId="14793" priority="11377">
      <formula>$L11&gt;0.15</formula>
    </cfRule>
    <cfRule type="expression" dxfId="14792" priority="11378">
      <formula>AND($L11&gt;0.08,$L11&lt;0.15)</formula>
    </cfRule>
  </conditionalFormatting>
  <conditionalFormatting sqref="F11">
    <cfRule type="expression" dxfId="14791" priority="11375">
      <formula>$L11&gt;0.15</formula>
    </cfRule>
    <cfRule type="expression" dxfId="14790" priority="11376">
      <formula>AND($L11&gt;0.08,$L11&lt;0.15)</formula>
    </cfRule>
  </conditionalFormatting>
  <conditionalFormatting sqref="F11">
    <cfRule type="expression" dxfId="14789" priority="11381">
      <formula>$L11&gt;0.15</formula>
    </cfRule>
    <cfRule type="expression" dxfId="14788" priority="11382">
      <formula>AND($L11&gt;0.08,$L11&lt;0.15)</formula>
    </cfRule>
  </conditionalFormatting>
  <conditionalFormatting sqref="G11">
    <cfRule type="expression" dxfId="14787" priority="11351">
      <formula>$L11&gt;0.15</formula>
    </cfRule>
    <cfRule type="expression" dxfId="14786" priority="11352">
      <formula>AND($L11&gt;0.08,$L11&lt;0.15)</formula>
    </cfRule>
  </conditionalFormatting>
  <conditionalFormatting sqref="G11">
    <cfRule type="expression" dxfId="14785" priority="11349">
      <formula>$L11&gt;0.15</formula>
    </cfRule>
    <cfRule type="expression" dxfId="14784" priority="11350">
      <formula>AND($L11&gt;0.08,$L11&lt;0.15)</formula>
    </cfRule>
  </conditionalFormatting>
  <conditionalFormatting sqref="G11">
    <cfRule type="expression" dxfId="14783" priority="11347">
      <formula>$L11&gt;0.15</formula>
    </cfRule>
    <cfRule type="expression" dxfId="14782" priority="11348">
      <formula>AND($L11&gt;0.08,$L11&lt;0.15)</formula>
    </cfRule>
  </conditionalFormatting>
  <conditionalFormatting sqref="G11">
    <cfRule type="expression" dxfId="14781" priority="11357">
      <formula>$L11&gt;0.15</formula>
    </cfRule>
    <cfRule type="expression" dxfId="14780" priority="11358">
      <formula>AND($L11&gt;0.08,$L11&lt;0.15)</formula>
    </cfRule>
  </conditionalFormatting>
  <conditionalFormatting sqref="G11">
    <cfRule type="expression" dxfId="14779" priority="11361">
      <formula>$L11&gt;0.15</formula>
    </cfRule>
    <cfRule type="expression" dxfId="14778" priority="11362">
      <formula>AND($L11&gt;0.08,$L11&lt;0.15)</formula>
    </cfRule>
  </conditionalFormatting>
  <conditionalFormatting sqref="G11">
    <cfRule type="expression" dxfId="14777" priority="11359">
      <formula>$L11&gt;0.15</formula>
    </cfRule>
    <cfRule type="expression" dxfId="14776" priority="11360">
      <formula>AND($L11&gt;0.08,$L11&lt;0.15)</formula>
    </cfRule>
  </conditionalFormatting>
  <conditionalFormatting sqref="G11">
    <cfRule type="expression" dxfId="14775" priority="11353">
      <formula>$L11&gt;0.15</formula>
    </cfRule>
    <cfRule type="expression" dxfId="14774" priority="11354">
      <formula>AND($L11&gt;0.08,$L11&lt;0.15)</formula>
    </cfRule>
  </conditionalFormatting>
  <conditionalFormatting sqref="E63">
    <cfRule type="expression" dxfId="14773" priority="10161">
      <formula>$L63&gt;0.15</formula>
    </cfRule>
    <cfRule type="expression" dxfId="14772" priority="10162">
      <formula>AND($L63&gt;0.08,$L63&lt;0.15)</formula>
    </cfRule>
  </conditionalFormatting>
  <conditionalFormatting sqref="E63">
    <cfRule type="expression" dxfId="14771" priority="10159">
      <formula>$L63&gt;0.15</formula>
    </cfRule>
    <cfRule type="expression" dxfId="14770" priority="10160">
      <formula>AND($L63&gt;0.08,$L63&lt;0.15)</formula>
    </cfRule>
  </conditionalFormatting>
  <conditionalFormatting sqref="E63">
    <cfRule type="expression" dxfId="14769" priority="10163">
      <formula>$L63&gt;0.15</formula>
    </cfRule>
    <cfRule type="expression" dxfId="14768" priority="10164">
      <formula>AND($L63&gt;0.08,$L63&lt;0.15)</formula>
    </cfRule>
  </conditionalFormatting>
  <conditionalFormatting sqref="E63">
    <cfRule type="expression" dxfId="14767" priority="10157">
      <formula>$L63&gt;0.15</formula>
    </cfRule>
    <cfRule type="expression" dxfId="14766" priority="10158">
      <formula>AND($L63&gt;0.08,$L63&lt;0.15)</formula>
    </cfRule>
  </conditionalFormatting>
  <conditionalFormatting sqref="E63">
    <cfRule type="expression" dxfId="14765" priority="10153">
      <formula>$L63&gt;0.15</formula>
    </cfRule>
    <cfRule type="expression" dxfId="14764" priority="10154">
      <formula>AND($L63&gt;0.08,$L63&lt;0.15)</formula>
    </cfRule>
  </conditionalFormatting>
  <conditionalFormatting sqref="E63">
    <cfRule type="expression" dxfId="14763" priority="10155">
      <formula>$L63&gt;0.15</formula>
    </cfRule>
    <cfRule type="expression" dxfId="14762" priority="10156">
      <formula>AND($L63&gt;0.08,$L63&lt;0.15)</formula>
    </cfRule>
  </conditionalFormatting>
  <conditionalFormatting sqref="E63">
    <cfRule type="expression" dxfId="14761" priority="10169">
      <formula>$L63&gt;0.15</formula>
    </cfRule>
    <cfRule type="expression" dxfId="14760" priority="10170">
      <formula>AND($L63&gt;0.08,$L63&lt;0.15)</formula>
    </cfRule>
  </conditionalFormatting>
  <conditionalFormatting sqref="E63">
    <cfRule type="expression" dxfId="14759" priority="10167">
      <formula>$L63&gt;0.15</formula>
    </cfRule>
    <cfRule type="expression" dxfId="14758" priority="10168">
      <formula>AND($L63&gt;0.08,$L63&lt;0.15)</formula>
    </cfRule>
  </conditionalFormatting>
  <conditionalFormatting sqref="E63">
    <cfRule type="expression" dxfId="14757" priority="10165">
      <formula>$L63&gt;0.15</formula>
    </cfRule>
    <cfRule type="expression" dxfId="14756" priority="10166">
      <formula>AND($L63&gt;0.08,$L63&lt;0.15)</formula>
    </cfRule>
  </conditionalFormatting>
  <conditionalFormatting sqref="D63">
    <cfRule type="expression" dxfId="14755" priority="10143">
      <formula>$L63&gt;0.15</formula>
    </cfRule>
    <cfRule type="expression" dxfId="14754" priority="10144">
      <formula>AND($L63&gt;0.08,$L63&lt;0.15)</formula>
    </cfRule>
  </conditionalFormatting>
  <conditionalFormatting sqref="G63">
    <cfRule type="expression" dxfId="14753" priority="10141">
      <formula>$L63&gt;0.15</formula>
    </cfRule>
    <cfRule type="expression" dxfId="14752" priority="10142">
      <formula>AND($L63&gt;0.08,$L63&lt;0.15)</formula>
    </cfRule>
  </conditionalFormatting>
  <conditionalFormatting sqref="G63">
    <cfRule type="expression" dxfId="14751" priority="10133">
      <formula>$L63&gt;0.15</formula>
    </cfRule>
    <cfRule type="expression" dxfId="14750" priority="10134">
      <formula>AND($L63&gt;0.08,$L63&lt;0.15)</formula>
    </cfRule>
  </conditionalFormatting>
  <conditionalFormatting sqref="E63">
    <cfRule type="expression" dxfId="14749" priority="10149">
      <formula>$L63&gt;0.15</formula>
    </cfRule>
    <cfRule type="expression" dxfId="14748" priority="10150">
      <formula>AND($L63&gt;0.08,$L63&lt;0.15)</formula>
    </cfRule>
  </conditionalFormatting>
  <conditionalFormatting sqref="E63">
    <cfRule type="expression" dxfId="14747" priority="10151">
      <formula>$L63&gt;0.15</formula>
    </cfRule>
    <cfRule type="expression" dxfId="14746" priority="10152">
      <formula>AND($L63&gt;0.08,$L63&lt;0.15)</formula>
    </cfRule>
  </conditionalFormatting>
  <conditionalFormatting sqref="E63">
    <cfRule type="expression" dxfId="14745" priority="10147">
      <formula>$L63&gt;0.15</formula>
    </cfRule>
    <cfRule type="expression" dxfId="14744" priority="10148">
      <formula>AND($L63&gt;0.08,$L63&lt;0.15)</formula>
    </cfRule>
  </conditionalFormatting>
  <conditionalFormatting sqref="G63">
    <cfRule type="expression" dxfId="14743" priority="10139">
      <formula>$L63&gt;0.15</formula>
    </cfRule>
    <cfRule type="expression" dxfId="14742" priority="10140">
      <formula>AND($L63&gt;0.08,$L63&lt;0.15)</formula>
    </cfRule>
  </conditionalFormatting>
  <conditionalFormatting sqref="G63">
    <cfRule type="expression" dxfId="14741" priority="10135">
      <formula>$L63&gt;0.15</formula>
    </cfRule>
    <cfRule type="expression" dxfId="14740" priority="10136">
      <formula>AND($L63&gt;0.08,$L63&lt;0.15)</formula>
    </cfRule>
  </conditionalFormatting>
  <conditionalFormatting sqref="G63">
    <cfRule type="expression" dxfId="14739" priority="10137">
      <formula>$L63&gt;0.15</formula>
    </cfRule>
    <cfRule type="expression" dxfId="14738" priority="10138">
      <formula>AND($L63&gt;0.08,$L63&lt;0.15)</formula>
    </cfRule>
  </conditionalFormatting>
  <conditionalFormatting sqref="H63">
    <cfRule type="expression" dxfId="14737" priority="10115">
      <formula>$L63&gt;0.15</formula>
    </cfRule>
    <cfRule type="expression" dxfId="14736" priority="10116">
      <formula>AND($L63&gt;0.08,$L63&lt;0.15)</formula>
    </cfRule>
  </conditionalFormatting>
  <conditionalFormatting sqref="H63">
    <cfRule type="expression" dxfId="14735" priority="10113">
      <formula>$L63&gt;0.15</formula>
    </cfRule>
    <cfRule type="expression" dxfId="14734" priority="10114">
      <formula>AND($L63&gt;0.08,$L63&lt;0.15)</formula>
    </cfRule>
  </conditionalFormatting>
  <conditionalFormatting sqref="H63">
    <cfRule type="expression" dxfId="14733" priority="10111">
      <formula>$L63&gt;0.15</formula>
    </cfRule>
    <cfRule type="expression" dxfId="14732" priority="10112">
      <formula>AND($L63&gt;0.08,$L63&lt;0.15)</formula>
    </cfRule>
  </conditionalFormatting>
  <conditionalFormatting sqref="F64">
    <cfRule type="expression" dxfId="14731" priority="10109">
      <formula>$L64&gt;0.15</formula>
    </cfRule>
    <cfRule type="expression" dxfId="14730" priority="10110">
      <formula>AND($L64&gt;0.08,$L64&lt;0.15)</formula>
    </cfRule>
  </conditionalFormatting>
  <conditionalFormatting sqref="F64">
    <cfRule type="expression" dxfId="14729" priority="10107">
      <formula>$L64&gt;0.15</formula>
    </cfRule>
    <cfRule type="expression" dxfId="14728" priority="10108">
      <formula>AND($L64&gt;0.08,$L64&lt;0.15)</formula>
    </cfRule>
  </conditionalFormatting>
  <conditionalFormatting sqref="F64">
    <cfRule type="expression" dxfId="14727" priority="10105">
      <formula>$L64&gt;0.15</formula>
    </cfRule>
    <cfRule type="expression" dxfId="14726" priority="10106">
      <formula>AND($L64&gt;0.08,$L64&lt;0.15)</formula>
    </cfRule>
  </conditionalFormatting>
  <conditionalFormatting sqref="F64">
    <cfRule type="expression" dxfId="14725" priority="10103">
      <formula>$L64&gt;0.15</formula>
    </cfRule>
    <cfRule type="expression" dxfId="14724" priority="10104">
      <formula>AND($L64&gt;0.08,$L64&lt;0.15)</formula>
    </cfRule>
  </conditionalFormatting>
  <conditionalFormatting sqref="F64">
    <cfRule type="expression" dxfId="14723" priority="10101">
      <formula>$L64&gt;0.15</formula>
    </cfRule>
    <cfRule type="expression" dxfId="14722" priority="10102">
      <formula>AND($L64&gt;0.08,$L64&lt;0.15)</formula>
    </cfRule>
  </conditionalFormatting>
  <conditionalFormatting sqref="AD9">
    <cfRule type="expression" dxfId="14721" priority="11275">
      <formula>$L9&gt;0.15</formula>
    </cfRule>
    <cfRule type="expression" dxfId="14720" priority="11276">
      <formula>AND($L9&gt;0.08,$L9&lt;0.15)</formula>
    </cfRule>
  </conditionalFormatting>
  <conditionalFormatting sqref="G63">
    <cfRule type="expression" dxfId="14719" priority="10129">
      <formula>$L63&gt;0.15</formula>
    </cfRule>
    <cfRule type="expression" dxfId="14718" priority="10130">
      <formula>AND($L63&gt;0.08,$L63&lt;0.15)</formula>
    </cfRule>
  </conditionalFormatting>
  <conditionalFormatting sqref="G63">
    <cfRule type="expression" dxfId="14717" priority="10127">
      <formula>$L63&gt;0.15</formula>
    </cfRule>
    <cfRule type="expression" dxfId="14716" priority="10128">
      <formula>AND($L63&gt;0.08,$L63&lt;0.15)</formula>
    </cfRule>
  </conditionalFormatting>
  <conditionalFormatting sqref="H63">
    <cfRule type="expression" dxfId="14715" priority="10125">
      <formula>$L63&gt;0.15</formula>
    </cfRule>
    <cfRule type="expression" dxfId="14714" priority="10126">
      <formula>AND($L63&gt;0.08,$L63&lt;0.15)</formula>
    </cfRule>
  </conditionalFormatting>
  <conditionalFormatting sqref="G63">
    <cfRule type="expression" dxfId="14713" priority="10131">
      <formula>$L63&gt;0.15</formula>
    </cfRule>
    <cfRule type="expression" dxfId="14712" priority="10132">
      <formula>AND($L63&gt;0.08,$L63&lt;0.15)</formula>
    </cfRule>
  </conditionalFormatting>
  <conditionalFormatting sqref="H63">
    <cfRule type="expression" dxfId="14711" priority="10117">
      <formula>$L63&gt;0.15</formula>
    </cfRule>
    <cfRule type="expression" dxfId="14710" priority="10118">
      <formula>AND($L63&gt;0.08,$L63&lt;0.15)</formula>
    </cfRule>
  </conditionalFormatting>
  <conditionalFormatting sqref="H63">
    <cfRule type="expression" dxfId="14709" priority="10123">
      <formula>$L63&gt;0.15</formula>
    </cfRule>
    <cfRule type="expression" dxfId="14708" priority="10124">
      <formula>AND($L63&gt;0.08,$L63&lt;0.15)</formula>
    </cfRule>
  </conditionalFormatting>
  <conditionalFormatting sqref="H63">
    <cfRule type="expression" dxfId="14707" priority="10119">
      <formula>$L63&gt;0.15</formula>
    </cfRule>
    <cfRule type="expression" dxfId="14706" priority="10120">
      <formula>AND($L63&gt;0.08,$L63&lt;0.15)</formula>
    </cfRule>
  </conditionalFormatting>
  <conditionalFormatting sqref="H63">
    <cfRule type="expression" dxfId="14705" priority="10121">
      <formula>$L63&gt;0.15</formula>
    </cfRule>
    <cfRule type="expression" dxfId="14704" priority="10122">
      <formula>AND($L63&gt;0.08,$L63&lt;0.15)</formula>
    </cfRule>
  </conditionalFormatting>
  <conditionalFormatting sqref="F23">
    <cfRule type="expression" dxfId="14703" priority="10261">
      <formula>$L23&gt;0.15</formula>
    </cfRule>
    <cfRule type="expression" dxfId="14702" priority="10262">
      <formula>AND($L23&gt;0.08,$L23&lt;0.15)</formula>
    </cfRule>
  </conditionalFormatting>
  <conditionalFormatting sqref="F23">
    <cfRule type="expression" dxfId="14701" priority="10259">
      <formula>$L23&gt;0.15</formula>
    </cfRule>
    <cfRule type="expression" dxfId="14700" priority="10260">
      <formula>AND($L23&gt;0.08,$L23&lt;0.15)</formula>
    </cfRule>
  </conditionalFormatting>
  <conditionalFormatting sqref="F23">
    <cfRule type="expression" dxfId="14699" priority="10263">
      <formula>$L23&gt;0.15</formula>
    </cfRule>
    <cfRule type="expression" dxfId="14698" priority="10264">
      <formula>AND($L23&gt;0.08,$L23&lt;0.15)</formula>
    </cfRule>
  </conditionalFormatting>
  <conditionalFormatting sqref="F23">
    <cfRule type="expression" dxfId="14697" priority="10257">
      <formula>$L23&gt;0.15</formula>
    </cfRule>
    <cfRule type="expression" dxfId="14696" priority="10258">
      <formula>AND($L23&gt;0.08,$L23&lt;0.15)</formula>
    </cfRule>
  </conditionalFormatting>
  <conditionalFormatting sqref="G23">
    <cfRule type="expression" dxfId="14695" priority="10253">
      <formula>$L23&gt;0.15</formula>
    </cfRule>
    <cfRule type="expression" dxfId="14694" priority="10254">
      <formula>AND($L23&gt;0.08,$L23&lt;0.15)</formula>
    </cfRule>
  </conditionalFormatting>
  <conditionalFormatting sqref="G23">
    <cfRule type="expression" dxfId="14693" priority="10255">
      <formula>$L23&gt;0.15</formula>
    </cfRule>
    <cfRule type="expression" dxfId="14692" priority="10256">
      <formula>AND($L23&gt;0.08,$L23&lt;0.15)</formula>
    </cfRule>
  </conditionalFormatting>
  <conditionalFormatting sqref="F23">
    <cfRule type="expression" dxfId="14691" priority="10277">
      <formula>$L23&gt;0.15</formula>
    </cfRule>
    <cfRule type="expression" dxfId="14690" priority="10278">
      <formula>AND($L23&gt;0.08,$L23&lt;0.15)</formula>
    </cfRule>
  </conditionalFormatting>
  <conditionalFormatting sqref="F23">
    <cfRule type="expression" dxfId="14689" priority="10275">
      <formula>$L23&gt;0.15</formula>
    </cfRule>
    <cfRule type="expression" dxfId="14688" priority="10276">
      <formula>AND($L23&gt;0.08,$L23&lt;0.15)</formula>
    </cfRule>
  </conditionalFormatting>
  <conditionalFormatting sqref="F23">
    <cfRule type="expression" dxfId="14687" priority="10269">
      <formula>$L23&gt;0.15</formula>
    </cfRule>
    <cfRule type="expression" dxfId="14686" priority="10270">
      <formula>AND($L23&gt;0.08,$L23&lt;0.15)</formula>
    </cfRule>
  </conditionalFormatting>
  <conditionalFormatting sqref="F23">
    <cfRule type="expression" dxfId="14685" priority="10267">
      <formula>$L23&gt;0.15</formula>
    </cfRule>
    <cfRule type="expression" dxfId="14684" priority="10268">
      <formula>AND($L23&gt;0.08,$L23&lt;0.15)</formula>
    </cfRule>
  </conditionalFormatting>
  <conditionalFormatting sqref="F23">
    <cfRule type="expression" dxfId="14683" priority="10265">
      <formula>$L23&gt;0.15</formula>
    </cfRule>
    <cfRule type="expression" dxfId="14682" priority="10266">
      <formula>AND($L23&gt;0.08,$L23&lt;0.15)</formula>
    </cfRule>
  </conditionalFormatting>
  <conditionalFormatting sqref="F23">
    <cfRule type="expression" dxfId="14681" priority="10271">
      <formula>$L23&gt;0.15</formula>
    </cfRule>
    <cfRule type="expression" dxfId="14680" priority="10272">
      <formula>AND($L23&gt;0.08,$L23&lt;0.15)</formula>
    </cfRule>
  </conditionalFormatting>
  <conditionalFormatting sqref="F23">
    <cfRule type="expression" dxfId="14679" priority="10273">
      <formula>$L23&gt;0.15</formula>
    </cfRule>
    <cfRule type="expression" dxfId="14678" priority="10274">
      <formula>AND($L23&gt;0.08,$L23&lt;0.15)</formula>
    </cfRule>
  </conditionalFormatting>
  <conditionalFormatting sqref="AA31">
    <cfRule type="expression" dxfId="14677" priority="9667">
      <formula>$L31&gt;0.15</formula>
    </cfRule>
    <cfRule type="expression" dxfId="14676" priority="9668">
      <formula>AND($L31&gt;0.08,$L31&lt;0.15)</formula>
    </cfRule>
  </conditionalFormatting>
  <conditionalFormatting sqref="AE64">
    <cfRule type="expression" dxfId="14675" priority="10053">
      <formula>$L64&gt;0.15</formula>
    </cfRule>
    <cfRule type="expression" dxfId="14674" priority="10054">
      <formula>AND($L64&gt;0.08,$L64&lt;0.15)</formula>
    </cfRule>
  </conditionalFormatting>
  <conditionalFormatting sqref="AE64">
    <cfRule type="expression" dxfId="14673" priority="10055">
      <formula>$L64&gt;0.15</formula>
    </cfRule>
    <cfRule type="expression" dxfId="14672" priority="10056">
      <formula>AND($L64&gt;0.08,$L64&lt;0.15)</formula>
    </cfRule>
  </conditionalFormatting>
  <conditionalFormatting sqref="AD63">
    <cfRule type="expression" dxfId="14671" priority="10049">
      <formula>$L63&gt;0.15</formula>
    </cfRule>
    <cfRule type="expression" dxfId="14670" priority="10050">
      <formula>AND($L63&gt;0.08,$L63&lt;0.15)</formula>
    </cfRule>
  </conditionalFormatting>
  <conditionalFormatting sqref="AD62">
    <cfRule type="expression" dxfId="14669" priority="10051">
      <formula>$L62&gt;0.15</formula>
    </cfRule>
    <cfRule type="expression" dxfId="14668" priority="10052">
      <formula>AND($L62&gt;0.08,$L62&lt;0.15)</formula>
    </cfRule>
  </conditionalFormatting>
  <conditionalFormatting sqref="AD64">
    <cfRule type="expression" dxfId="14667" priority="10047">
      <formula>$L64&gt;0.15</formula>
    </cfRule>
    <cfRule type="expression" dxfId="14666" priority="10048">
      <formula>AND($L64&gt;0.08,$L64&lt;0.15)</formula>
    </cfRule>
  </conditionalFormatting>
  <conditionalFormatting sqref="F23">
    <cfRule type="expression" dxfId="14665" priority="10281">
      <formula>$L23&gt;0.15</formula>
    </cfRule>
    <cfRule type="expression" dxfId="14664" priority="10282">
      <formula>AND($L23&gt;0.08,$L23&lt;0.15)</formula>
    </cfRule>
  </conditionalFormatting>
  <conditionalFormatting sqref="F23">
    <cfRule type="expression" dxfId="14663" priority="10279">
      <formula>$L23&gt;0.15</formula>
    </cfRule>
    <cfRule type="expression" dxfId="14662" priority="10280">
      <formula>AND($L23&gt;0.08,$L23&lt;0.15)</formula>
    </cfRule>
  </conditionalFormatting>
  <conditionalFormatting sqref="F64">
    <cfRule type="expression" dxfId="14661" priority="10087">
      <formula>$L64&gt;0.15</formula>
    </cfRule>
    <cfRule type="expression" dxfId="14660" priority="10088">
      <formula>AND($L64&gt;0.08,$L64&lt;0.15)</formula>
    </cfRule>
  </conditionalFormatting>
  <conditionalFormatting sqref="F64">
    <cfRule type="expression" dxfId="14659" priority="10085">
      <formula>$L64&gt;0.15</formula>
    </cfRule>
    <cfRule type="expression" dxfId="14658" priority="10086">
      <formula>AND($L64&gt;0.08,$L64&lt;0.15)</formula>
    </cfRule>
  </conditionalFormatting>
  <conditionalFormatting sqref="G64">
    <cfRule type="expression" dxfId="14657" priority="10083">
      <formula>$L64&gt;0.15</formula>
    </cfRule>
    <cfRule type="expression" dxfId="14656" priority="10084">
      <formula>AND($L64&gt;0.08,$L64&lt;0.15)</formula>
    </cfRule>
  </conditionalFormatting>
  <conditionalFormatting sqref="G64">
    <cfRule type="expression" dxfId="14655" priority="10081">
      <formula>$L64&gt;0.15</formula>
    </cfRule>
    <cfRule type="expression" dxfId="14654" priority="10082">
      <formula>AND($L64&gt;0.08,$L64&lt;0.15)</formula>
    </cfRule>
  </conditionalFormatting>
  <conditionalFormatting sqref="F64">
    <cfRule type="expression" dxfId="14653" priority="10089">
      <formula>$L64&gt;0.15</formula>
    </cfRule>
    <cfRule type="expression" dxfId="14652" priority="10090">
      <formula>AND($L64&gt;0.08,$L64&lt;0.15)</formula>
    </cfRule>
  </conditionalFormatting>
  <conditionalFormatting sqref="F64">
    <cfRule type="expression" dxfId="14651" priority="10095">
      <formula>$L64&gt;0.15</formula>
    </cfRule>
    <cfRule type="expression" dxfId="14650" priority="10096">
      <formula>AND($L64&gt;0.08,$L64&lt;0.15)</formula>
    </cfRule>
  </conditionalFormatting>
  <conditionalFormatting sqref="F64">
    <cfRule type="expression" dxfId="14649" priority="10093">
      <formula>$L64&gt;0.15</formula>
    </cfRule>
    <cfRule type="expression" dxfId="14648" priority="10094">
      <formula>AND($L64&gt;0.08,$L64&lt;0.15)</formula>
    </cfRule>
  </conditionalFormatting>
  <conditionalFormatting sqref="F64">
    <cfRule type="expression" dxfId="14647" priority="10091">
      <formula>$L64&gt;0.15</formula>
    </cfRule>
    <cfRule type="expression" dxfId="14646" priority="10092">
      <formula>AND($L64&gt;0.08,$L64&lt;0.15)</formula>
    </cfRule>
  </conditionalFormatting>
  <conditionalFormatting sqref="F64">
    <cfRule type="expression" dxfId="14645" priority="10099">
      <formula>$L64&gt;0.15</formula>
    </cfRule>
    <cfRule type="expression" dxfId="14644" priority="10100">
      <formula>AND($L64&gt;0.08,$L64&lt;0.15)</formula>
    </cfRule>
  </conditionalFormatting>
  <conditionalFormatting sqref="F64">
    <cfRule type="expression" dxfId="14643" priority="10097">
      <formula>$L64&gt;0.15</formula>
    </cfRule>
    <cfRule type="expression" dxfId="14642" priority="10098">
      <formula>AND($L64&gt;0.08,$L64&lt;0.15)</formula>
    </cfRule>
  </conditionalFormatting>
  <conditionalFormatting sqref="H64">
    <cfRule type="expression" dxfId="14641" priority="10069">
      <formula>$L64&gt;0.15</formula>
    </cfRule>
    <cfRule type="expression" dxfId="14640" priority="10070">
      <formula>AND($L64&gt;0.08,$L64&lt;0.15)</formula>
    </cfRule>
  </conditionalFormatting>
  <conditionalFormatting sqref="H64">
    <cfRule type="expression" dxfId="14639" priority="10067">
      <formula>$L64&gt;0.15</formula>
    </cfRule>
    <cfRule type="expression" dxfId="14638" priority="10068">
      <formula>AND($L64&gt;0.08,$L64&lt;0.15)</formula>
    </cfRule>
  </conditionalFormatting>
  <conditionalFormatting sqref="H64">
    <cfRule type="expression" dxfId="14637" priority="10065">
      <formula>$L64&gt;0.15</formula>
    </cfRule>
    <cfRule type="expression" dxfId="14636" priority="10066">
      <formula>AND($L64&gt;0.08,$L64&lt;0.15)</formula>
    </cfRule>
  </conditionalFormatting>
  <conditionalFormatting sqref="H64">
    <cfRule type="expression" dxfId="14635" priority="10075">
      <formula>$L64&gt;0.15</formula>
    </cfRule>
    <cfRule type="expression" dxfId="14634" priority="10076">
      <formula>AND($L64&gt;0.08,$L64&lt;0.15)</formula>
    </cfRule>
  </conditionalFormatting>
  <conditionalFormatting sqref="H64">
    <cfRule type="expression" dxfId="14633" priority="10073">
      <formula>$L64&gt;0.15</formula>
    </cfRule>
    <cfRule type="expression" dxfId="14632" priority="10074">
      <formula>AND($L64&gt;0.08,$L64&lt;0.15)</formula>
    </cfRule>
  </conditionalFormatting>
  <conditionalFormatting sqref="H64">
    <cfRule type="expression" dxfId="14631" priority="10079">
      <formula>$L64&gt;0.15</formula>
    </cfRule>
    <cfRule type="expression" dxfId="14630" priority="10080">
      <formula>AND($L64&gt;0.08,$L64&lt;0.15)</formula>
    </cfRule>
  </conditionalFormatting>
  <conditionalFormatting sqref="H64">
    <cfRule type="expression" dxfId="14629" priority="10077">
      <formula>$L64&gt;0.15</formula>
    </cfRule>
    <cfRule type="expression" dxfId="14628" priority="10078">
      <formula>AND($L64&gt;0.08,$L64&lt;0.15)</formula>
    </cfRule>
  </conditionalFormatting>
  <conditionalFormatting sqref="H64">
    <cfRule type="expression" dxfId="14627" priority="10071">
      <formula>$L64&gt;0.15</formula>
    </cfRule>
    <cfRule type="expression" dxfId="14626" priority="10072">
      <formula>AND($L64&gt;0.08,$L64&lt;0.15)</formula>
    </cfRule>
  </conditionalFormatting>
  <conditionalFormatting sqref="AE62">
    <cfRule type="expression" dxfId="14625" priority="10063">
      <formula>$L62&gt;0.15</formula>
    </cfRule>
    <cfRule type="expression" dxfId="14624" priority="10064">
      <formula>AND($L62&gt;0.08,$L62&lt;0.15)</formula>
    </cfRule>
  </conditionalFormatting>
  <conditionalFormatting sqref="AE62">
    <cfRule type="expression" dxfId="14623" priority="10061">
      <formula>$L62&gt;0.15</formula>
    </cfRule>
    <cfRule type="expression" dxfId="14622" priority="10062">
      <formula>AND($L62&gt;0.08,$L62&lt;0.15)</formula>
    </cfRule>
  </conditionalFormatting>
  <conditionalFormatting sqref="AE63">
    <cfRule type="expression" dxfId="14621" priority="10059">
      <formula>$L63&gt;0.15</formula>
    </cfRule>
    <cfRule type="expression" dxfId="14620" priority="10060">
      <formula>AND($L63&gt;0.08,$L63&lt;0.15)</formula>
    </cfRule>
  </conditionalFormatting>
  <conditionalFormatting sqref="AE63">
    <cfRule type="expression" dxfId="14619" priority="10057">
      <formula>$L63&gt;0.15</formula>
    </cfRule>
    <cfRule type="expression" dxfId="14618" priority="10058">
      <formula>AND($L63&gt;0.08,$L63&lt;0.15)</formula>
    </cfRule>
  </conditionalFormatting>
  <conditionalFormatting sqref="E23">
    <cfRule type="expression" dxfId="14617" priority="7587">
      <formula>$L23&gt;0.15</formula>
    </cfRule>
    <cfRule type="expression" dxfId="14616" priority="7588">
      <formula>AND($L23&gt;0.08,$L23&lt;0.15)</formula>
    </cfRule>
  </conditionalFormatting>
  <conditionalFormatting sqref="E23">
    <cfRule type="expression" dxfId="14615" priority="7585">
      <formula>$L23&gt;0.15</formula>
    </cfRule>
    <cfRule type="expression" dxfId="14614" priority="7586">
      <formula>AND($L23&gt;0.08,$L23&lt;0.15)</formula>
    </cfRule>
  </conditionalFormatting>
  <conditionalFormatting sqref="G22">
    <cfRule type="expression" dxfId="14613" priority="7697">
      <formula>$L22&gt;0.15</formula>
    </cfRule>
    <cfRule type="expression" dxfId="14612" priority="7698">
      <formula>AND($L22&gt;0.08,$L22&lt;0.15)</formula>
    </cfRule>
  </conditionalFormatting>
  <conditionalFormatting sqref="G22">
    <cfRule type="expression" dxfId="14611" priority="7699">
      <formula>$L22&gt;0.15</formula>
    </cfRule>
    <cfRule type="expression" dxfId="14610" priority="7700">
      <formula>AND($L22&gt;0.08,$L22&lt;0.15)</formula>
    </cfRule>
  </conditionalFormatting>
  <conditionalFormatting sqref="G22">
    <cfRule type="expression" dxfId="14609" priority="7693">
      <formula>$L22&gt;0.15</formula>
    </cfRule>
    <cfRule type="expression" dxfId="14608" priority="7694">
      <formula>AND($L22&gt;0.08,$L22&lt;0.15)</formula>
    </cfRule>
  </conditionalFormatting>
  <conditionalFormatting sqref="G22">
    <cfRule type="expression" dxfId="14607" priority="7689">
      <formula>$L22&gt;0.15</formula>
    </cfRule>
    <cfRule type="expression" dxfId="14606" priority="7690">
      <formula>AND($L22&gt;0.08,$L22&lt;0.15)</formula>
    </cfRule>
  </conditionalFormatting>
  <conditionalFormatting sqref="G22">
    <cfRule type="expression" dxfId="14605" priority="7687">
      <formula>$L22&gt;0.15</formula>
    </cfRule>
    <cfRule type="expression" dxfId="14604" priority="7688">
      <formula>AND($L22&gt;0.08,$L22&lt;0.15)</formula>
    </cfRule>
  </conditionalFormatting>
  <conditionalFormatting sqref="G22">
    <cfRule type="expression" dxfId="14603" priority="7685">
      <formula>$L22&gt;0.15</formula>
    </cfRule>
    <cfRule type="expression" dxfId="14602" priority="7686">
      <formula>AND($L22&gt;0.08,$L22&lt;0.15)</formula>
    </cfRule>
  </conditionalFormatting>
  <conditionalFormatting sqref="G22">
    <cfRule type="expression" dxfId="14601" priority="7695">
      <formula>$L22&gt;0.15</formula>
    </cfRule>
    <cfRule type="expression" dxfId="14600" priority="7696">
      <formula>AND($L22&gt;0.08,$L22&lt;0.15)</formula>
    </cfRule>
  </conditionalFormatting>
  <conditionalFormatting sqref="G22">
    <cfRule type="expression" dxfId="14599" priority="7691">
      <formula>$L22&gt;0.15</formula>
    </cfRule>
    <cfRule type="expression" dxfId="14598" priority="7692">
      <formula>AND($L22&gt;0.08,$L22&lt;0.15)</formula>
    </cfRule>
  </conditionalFormatting>
  <conditionalFormatting sqref="F22">
    <cfRule type="expression" dxfId="14597" priority="7601">
      <formula>$L22&gt;0.15</formula>
    </cfRule>
    <cfRule type="expression" dxfId="14596" priority="7602">
      <formula>AND($L22&gt;0.08,$L22&lt;0.15)</formula>
    </cfRule>
  </conditionalFormatting>
  <conditionalFormatting sqref="F22">
    <cfRule type="expression" dxfId="14595" priority="7599">
      <formula>$L22&gt;0.15</formula>
    </cfRule>
    <cfRule type="expression" dxfId="14594" priority="7600">
      <formula>AND($L22&gt;0.08,$L22&lt;0.15)</formula>
    </cfRule>
  </conditionalFormatting>
  <conditionalFormatting sqref="F22">
    <cfRule type="expression" dxfId="14593" priority="7597">
      <formula>$L22&gt;0.15</formula>
    </cfRule>
    <cfRule type="expression" dxfId="14592" priority="7598">
      <formula>AND($L22&gt;0.08,$L22&lt;0.15)</formula>
    </cfRule>
  </conditionalFormatting>
  <conditionalFormatting sqref="F22">
    <cfRule type="expression" dxfId="14591" priority="7605">
      <formula>$L22&gt;0.15</formula>
    </cfRule>
    <cfRule type="expression" dxfId="14590" priority="7606">
      <formula>AND($L22&gt;0.08,$L22&lt;0.15)</formula>
    </cfRule>
  </conditionalFormatting>
  <conditionalFormatting sqref="F22">
    <cfRule type="expression" dxfId="14589" priority="7607">
      <formula>$L22&gt;0.15</formula>
    </cfRule>
    <cfRule type="expression" dxfId="14588" priority="7608">
      <formula>AND($L22&gt;0.08,$L22&lt;0.15)</formula>
    </cfRule>
  </conditionalFormatting>
  <conditionalFormatting sqref="F22">
    <cfRule type="expression" dxfId="14587" priority="7603">
      <formula>$L22&gt;0.15</formula>
    </cfRule>
    <cfRule type="expression" dxfId="14586" priority="7604">
      <formula>AND($L22&gt;0.08,$L22&lt;0.15)</formula>
    </cfRule>
  </conditionalFormatting>
  <conditionalFormatting sqref="F22">
    <cfRule type="expression" dxfId="14585" priority="7609">
      <formula>$L22&gt;0.15</formula>
    </cfRule>
    <cfRule type="expression" dxfId="14584" priority="7610">
      <formula>AND($L22&gt;0.08,$L22&lt;0.15)</formula>
    </cfRule>
  </conditionalFormatting>
  <conditionalFormatting sqref="F22">
    <cfRule type="expression" dxfId="14583" priority="7613">
      <formula>$L22&gt;0.15</formula>
    </cfRule>
    <cfRule type="expression" dxfId="14582" priority="7614">
      <formula>AND($L22&gt;0.08,$L22&lt;0.15)</formula>
    </cfRule>
  </conditionalFormatting>
  <conditionalFormatting sqref="F22">
    <cfRule type="expression" dxfId="14581" priority="7615">
      <formula>$L22&gt;0.15</formula>
    </cfRule>
    <cfRule type="expression" dxfId="14580" priority="7616">
      <formula>AND($L22&gt;0.08,$L22&lt;0.15)</formula>
    </cfRule>
  </conditionalFormatting>
  <conditionalFormatting sqref="F22">
    <cfRule type="expression" dxfId="14579" priority="7611">
      <formula>$L22&gt;0.15</formula>
    </cfRule>
    <cfRule type="expression" dxfId="14578" priority="7612">
      <formula>AND($L22&gt;0.08,$L22&lt;0.15)</formula>
    </cfRule>
  </conditionalFormatting>
  <conditionalFormatting sqref="E23">
    <cfRule type="expression" dxfId="14577" priority="7581">
      <formula>$L23&gt;0.15</formula>
    </cfRule>
    <cfRule type="expression" dxfId="14576" priority="7582">
      <formula>AND($L23&gt;0.08,$L23&lt;0.15)</formula>
    </cfRule>
  </conditionalFormatting>
  <conditionalFormatting sqref="E23">
    <cfRule type="expression" dxfId="14575" priority="7579">
      <formula>$L23&gt;0.15</formula>
    </cfRule>
    <cfRule type="expression" dxfId="14574" priority="7580">
      <formula>AND($L23&gt;0.08,$L23&lt;0.15)</formula>
    </cfRule>
  </conditionalFormatting>
  <conditionalFormatting sqref="E23">
    <cfRule type="expression" dxfId="14573" priority="7577">
      <formula>$L23&gt;0.15</formula>
    </cfRule>
    <cfRule type="expression" dxfId="14572" priority="7578">
      <formula>AND($L23&gt;0.08,$L23&lt;0.15)</formula>
    </cfRule>
  </conditionalFormatting>
  <conditionalFormatting sqref="E23">
    <cfRule type="expression" dxfId="14571" priority="7583">
      <formula>$L23&gt;0.15</formula>
    </cfRule>
    <cfRule type="expression" dxfId="14570" priority="7584">
      <formula>AND($L23&gt;0.08,$L23&lt;0.15)</formula>
    </cfRule>
  </conditionalFormatting>
  <conditionalFormatting sqref="E23">
    <cfRule type="expression" dxfId="14569" priority="7569">
      <formula>$L23&gt;0.15</formula>
    </cfRule>
    <cfRule type="expression" dxfId="14568" priority="7570">
      <formula>AND($L23&gt;0.08,$L23&lt;0.15)</formula>
    </cfRule>
  </conditionalFormatting>
  <conditionalFormatting sqref="E23">
    <cfRule type="expression" dxfId="14567" priority="7575">
      <formula>$L23&gt;0.15</formula>
    </cfRule>
    <cfRule type="expression" dxfId="14566" priority="7576">
      <formula>AND($L23&gt;0.08,$L23&lt;0.15)</formula>
    </cfRule>
  </conditionalFormatting>
  <conditionalFormatting sqref="E23">
    <cfRule type="expression" dxfId="14565" priority="7571">
      <formula>$L23&gt;0.15</formula>
    </cfRule>
    <cfRule type="expression" dxfId="14564" priority="7572">
      <formula>AND($L23&gt;0.08,$L23&lt;0.15)</formula>
    </cfRule>
  </conditionalFormatting>
  <conditionalFormatting sqref="E23">
    <cfRule type="expression" dxfId="14563" priority="7573">
      <formula>$L23&gt;0.15</formula>
    </cfRule>
    <cfRule type="expression" dxfId="14562" priority="7574">
      <formula>AND($L23&gt;0.08,$L23&lt;0.15)</formula>
    </cfRule>
  </conditionalFormatting>
  <conditionalFormatting sqref="H11">
    <cfRule type="expression" dxfId="14561" priority="6559">
      <formula>$L11&gt;0.15</formula>
    </cfRule>
    <cfRule type="expression" dxfId="14560" priority="6560">
      <formula>AND($L11&gt;0.08,$L11&lt;0.15)</formula>
    </cfRule>
  </conditionalFormatting>
  <conditionalFormatting sqref="H11">
    <cfRule type="expression" dxfId="14559" priority="6557">
      <formula>$L11&gt;0.15</formula>
    </cfRule>
    <cfRule type="expression" dxfId="14558" priority="6558">
      <formula>AND($L11&gt;0.08,$L11&lt;0.15)</formula>
    </cfRule>
  </conditionalFormatting>
  <conditionalFormatting sqref="H11">
    <cfRule type="expression" dxfId="14557" priority="6555">
      <formula>$L11&gt;0.15</formula>
    </cfRule>
    <cfRule type="expression" dxfId="14556" priority="6556">
      <formula>AND($L11&gt;0.08,$L11&lt;0.15)</formula>
    </cfRule>
  </conditionalFormatting>
  <conditionalFormatting sqref="H11">
    <cfRule type="expression" dxfId="14555" priority="6563">
      <formula>$L11&gt;0.15</formula>
    </cfRule>
    <cfRule type="expression" dxfId="14554" priority="6564">
      <formula>AND($L11&gt;0.08,$L11&lt;0.15)</formula>
    </cfRule>
  </conditionalFormatting>
  <conditionalFormatting sqref="H11">
    <cfRule type="expression" dxfId="14553" priority="6561">
      <formula>$L11&gt;0.15</formula>
    </cfRule>
    <cfRule type="expression" dxfId="14552" priority="6562">
      <formula>AND($L11&gt;0.08,$L11&lt;0.15)</formula>
    </cfRule>
  </conditionalFormatting>
  <conditionalFormatting sqref="H11">
    <cfRule type="expression" dxfId="14551" priority="6553">
      <formula>$L11&gt;0.15</formula>
    </cfRule>
    <cfRule type="expression" dxfId="14550" priority="6554">
      <formula>AND($L11&gt;0.08,$L11&lt;0.15)</formula>
    </cfRule>
  </conditionalFormatting>
  <conditionalFormatting sqref="H11">
    <cfRule type="expression" dxfId="14549" priority="6549">
      <formula>$L11&gt;0.15</formula>
    </cfRule>
    <cfRule type="expression" dxfId="14548" priority="6550">
      <formula>AND($L11&gt;0.08,$L11&lt;0.15)</formula>
    </cfRule>
  </conditionalFormatting>
  <conditionalFormatting sqref="H11">
    <cfRule type="expression" dxfId="14547" priority="6551">
      <formula>$L11&gt;0.15</formula>
    </cfRule>
    <cfRule type="expression" dxfId="14546" priority="6552">
      <formula>AND($L11&gt;0.08,$L11&lt;0.15)</formula>
    </cfRule>
  </conditionalFormatting>
  <conditionalFormatting sqref="E11">
    <cfRule type="expression" dxfId="14545" priority="6541">
      <formula>$L11&gt;0.15</formula>
    </cfRule>
    <cfRule type="expression" dxfId="14544" priority="6542">
      <formula>AND($L11&gt;0.08,$L11&lt;0.15)</formula>
    </cfRule>
  </conditionalFormatting>
  <conditionalFormatting sqref="E11">
    <cfRule type="expression" dxfId="14543" priority="6539">
      <formula>$L11&gt;0.15</formula>
    </cfRule>
    <cfRule type="expression" dxfId="14542" priority="6540">
      <formula>AND($L11&gt;0.08,$L11&lt;0.15)</formula>
    </cfRule>
  </conditionalFormatting>
  <conditionalFormatting sqref="E11">
    <cfRule type="expression" dxfId="14541" priority="6537">
      <formula>$L11&gt;0.15</formula>
    </cfRule>
    <cfRule type="expression" dxfId="14540" priority="6538">
      <formula>AND($L11&gt;0.08,$L11&lt;0.15)</formula>
    </cfRule>
  </conditionalFormatting>
  <conditionalFormatting sqref="E11">
    <cfRule type="expression" dxfId="14539" priority="6529">
      <formula>$L11&gt;0.15</formula>
    </cfRule>
    <cfRule type="expression" dxfId="14538" priority="6530">
      <formula>AND($L11&gt;0.08,$L11&lt;0.15)</formula>
    </cfRule>
  </conditionalFormatting>
  <conditionalFormatting sqref="E11">
    <cfRule type="expression" dxfId="14537" priority="6527">
      <formula>$L11&gt;0.15</formula>
    </cfRule>
    <cfRule type="expression" dxfId="14536" priority="6528">
      <formula>AND($L11&gt;0.08,$L11&lt;0.15)</formula>
    </cfRule>
  </conditionalFormatting>
  <conditionalFormatting sqref="E11">
    <cfRule type="expression" dxfId="14535" priority="6525">
      <formula>$L11&gt;0.15</formula>
    </cfRule>
    <cfRule type="expression" dxfId="14534" priority="6526">
      <formula>AND($L11&gt;0.08,$L11&lt;0.15)</formula>
    </cfRule>
  </conditionalFormatting>
  <conditionalFormatting sqref="E11">
    <cfRule type="expression" dxfId="14533" priority="6545">
      <formula>$L11&gt;0.15</formula>
    </cfRule>
    <cfRule type="expression" dxfId="14532" priority="6546">
      <formula>AND($L11&gt;0.08,$L11&lt;0.15)</formula>
    </cfRule>
  </conditionalFormatting>
  <conditionalFormatting sqref="E11">
    <cfRule type="expression" dxfId="14531" priority="6547">
      <formula>$L11&gt;0.15</formula>
    </cfRule>
    <cfRule type="expression" dxfId="14530" priority="6548">
      <formula>AND($L11&gt;0.08,$L11&lt;0.15)</formula>
    </cfRule>
  </conditionalFormatting>
  <conditionalFormatting sqref="E11">
    <cfRule type="expression" dxfId="14529" priority="6543">
      <formula>$L11&gt;0.15</formula>
    </cfRule>
    <cfRule type="expression" dxfId="14528" priority="6544">
      <formula>AND($L11&gt;0.08,$L11&lt;0.15)</formula>
    </cfRule>
  </conditionalFormatting>
  <conditionalFormatting sqref="E11">
    <cfRule type="expression" dxfId="14527" priority="6535">
      <formula>$L11&gt;0.15</formula>
    </cfRule>
    <cfRule type="expression" dxfId="14526" priority="6536">
      <formula>AND($L11&gt;0.08,$L11&lt;0.15)</formula>
    </cfRule>
  </conditionalFormatting>
  <conditionalFormatting sqref="E11">
    <cfRule type="expression" dxfId="14525" priority="6531">
      <formula>$L11&gt;0.15</formula>
    </cfRule>
    <cfRule type="expression" dxfId="14524" priority="6532">
      <formula>AND($L11&gt;0.08,$L11&lt;0.15)</formula>
    </cfRule>
  </conditionalFormatting>
  <conditionalFormatting sqref="E11">
    <cfRule type="expression" dxfId="14523" priority="6533">
      <formula>$L11&gt;0.15</formula>
    </cfRule>
    <cfRule type="expression" dxfId="14522" priority="6534">
      <formula>AND($L11&gt;0.08,$L11&lt;0.15)</formula>
    </cfRule>
  </conditionalFormatting>
  <conditionalFormatting sqref="E11">
    <cfRule type="expression" dxfId="14521" priority="6523">
      <formula>$L11&gt;0.15</formula>
    </cfRule>
    <cfRule type="expression" dxfId="14520" priority="6524">
      <formula>AND($L11&gt;0.08,$L11&lt;0.15)</formula>
    </cfRule>
  </conditionalFormatting>
  <conditionalFormatting sqref="D11">
    <cfRule type="expression" dxfId="14519" priority="6521">
      <formula>$L11&gt;0.15</formula>
    </cfRule>
    <cfRule type="expression" dxfId="14518" priority="6522">
      <formula>AND($L11&gt;0.08,$L11&lt;0.15)</formula>
    </cfRule>
  </conditionalFormatting>
  <conditionalFormatting sqref="E22">
    <cfRule type="expression" dxfId="14517" priority="5031">
      <formula>$L22&gt;0.15</formula>
    </cfRule>
    <cfRule type="expression" dxfId="14516" priority="5032">
      <formula>AND($L22&gt;0.08,$L22&lt;0.15)</formula>
    </cfRule>
  </conditionalFormatting>
  <conditionalFormatting sqref="E22">
    <cfRule type="expression" dxfId="14515" priority="5029">
      <formula>$L22&gt;0.15</formula>
    </cfRule>
    <cfRule type="expression" dxfId="14514" priority="5030">
      <formula>AND($L22&gt;0.08,$L22&lt;0.15)</formula>
    </cfRule>
  </conditionalFormatting>
  <conditionalFormatting sqref="E22">
    <cfRule type="expression" dxfId="14513" priority="5033">
      <formula>$L22&gt;0.15</formula>
    </cfRule>
    <cfRule type="expression" dxfId="14512" priority="5034">
      <formula>AND($L22&gt;0.08,$L22&lt;0.15)</formula>
    </cfRule>
  </conditionalFormatting>
  <conditionalFormatting sqref="E22">
    <cfRule type="expression" dxfId="14511" priority="5027">
      <formula>$L22&gt;0.15</formula>
    </cfRule>
    <cfRule type="expression" dxfId="14510" priority="5028">
      <formula>AND($L22&gt;0.08,$L22&lt;0.15)</formula>
    </cfRule>
  </conditionalFormatting>
  <conditionalFormatting sqref="E22">
    <cfRule type="expression" dxfId="14509" priority="5023">
      <formula>$L22&gt;0.15</formula>
    </cfRule>
    <cfRule type="expression" dxfId="14508" priority="5024">
      <formula>AND($L22&gt;0.08,$L22&lt;0.15)</formula>
    </cfRule>
  </conditionalFormatting>
  <conditionalFormatting sqref="E22">
    <cfRule type="expression" dxfId="14507" priority="5025">
      <formula>$L22&gt;0.15</formula>
    </cfRule>
    <cfRule type="expression" dxfId="14506" priority="5026">
      <formula>AND($L22&gt;0.08,$L22&lt;0.15)</formula>
    </cfRule>
  </conditionalFormatting>
  <conditionalFormatting sqref="AD16">
    <cfRule type="expression" dxfId="14505" priority="4135">
      <formula>$L16&gt;0.15</formula>
    </cfRule>
    <cfRule type="expression" dxfId="14504" priority="4136">
      <formula>AND($L16&gt;0.08,$L16&lt;0.15)</formula>
    </cfRule>
  </conditionalFormatting>
  <conditionalFormatting sqref="AE8">
    <cfRule type="expression" dxfId="14503" priority="5361">
      <formula>$L8&gt;0.15</formula>
    </cfRule>
    <cfRule type="expression" dxfId="14502" priority="5362">
      <formula>AND($L8&gt;0.08,$L8&lt;0.15)</formula>
    </cfRule>
  </conditionalFormatting>
  <conditionalFormatting sqref="AE8">
    <cfRule type="expression" dxfId="14501" priority="5359">
      <formula>$L8&gt;0.15</formula>
    </cfRule>
    <cfRule type="expression" dxfId="14500" priority="5360">
      <formula>AND($L8&gt;0.08,$L8&lt;0.15)</formula>
    </cfRule>
  </conditionalFormatting>
  <conditionalFormatting sqref="AD17">
    <cfRule type="expression" dxfId="14499" priority="4133">
      <formula>$L17&gt;0.15</formula>
    </cfRule>
    <cfRule type="expression" dxfId="14498" priority="4134">
      <formula>AND($L17&gt;0.08,$L17&lt;0.15)</formula>
    </cfRule>
  </conditionalFormatting>
  <conditionalFormatting sqref="F12">
    <cfRule type="expression" dxfId="14497" priority="5325">
      <formula>$L12&gt;0.15</formula>
    </cfRule>
    <cfRule type="expression" dxfId="14496" priority="5326">
      <formula>AND($L12&gt;0.08,$L12&lt;0.15)</formula>
    </cfRule>
  </conditionalFormatting>
  <conditionalFormatting sqref="F12">
    <cfRule type="expression" dxfId="14495" priority="5323">
      <formula>$L12&gt;0.15</formula>
    </cfRule>
    <cfRule type="expression" dxfId="14494" priority="5324">
      <formula>AND($L12&gt;0.08,$L12&lt;0.15)</formula>
    </cfRule>
  </conditionalFormatting>
  <conditionalFormatting sqref="F12">
    <cfRule type="expression" dxfId="14493" priority="5327">
      <formula>$L12&gt;0.15</formula>
    </cfRule>
    <cfRule type="expression" dxfId="14492" priority="5328">
      <formula>AND($L12&gt;0.08,$L12&lt;0.15)</formula>
    </cfRule>
  </conditionalFormatting>
  <conditionalFormatting sqref="F12">
    <cfRule type="expression" dxfId="14491" priority="5341">
      <formula>$L12&gt;0.15</formula>
    </cfRule>
    <cfRule type="expression" dxfId="14490" priority="5342">
      <formula>AND($L12&gt;0.08,$L12&lt;0.15)</formula>
    </cfRule>
  </conditionalFormatting>
  <conditionalFormatting sqref="F12">
    <cfRule type="expression" dxfId="14489" priority="5339">
      <formula>$L12&gt;0.15</formula>
    </cfRule>
    <cfRule type="expression" dxfId="14488" priority="5340">
      <formula>AND($L12&gt;0.08,$L12&lt;0.15)</formula>
    </cfRule>
  </conditionalFormatting>
  <conditionalFormatting sqref="F12">
    <cfRule type="expression" dxfId="14487" priority="5333">
      <formula>$L12&gt;0.15</formula>
    </cfRule>
    <cfRule type="expression" dxfId="14486" priority="5334">
      <formula>AND($L12&gt;0.08,$L12&lt;0.15)</formula>
    </cfRule>
  </conditionalFormatting>
  <conditionalFormatting sqref="F12">
    <cfRule type="expression" dxfId="14485" priority="5331">
      <formula>$L12&gt;0.15</formula>
    </cfRule>
    <cfRule type="expression" dxfId="14484" priority="5332">
      <formula>AND($L12&gt;0.08,$L12&lt;0.15)</formula>
    </cfRule>
  </conditionalFormatting>
  <conditionalFormatting sqref="F12">
    <cfRule type="expression" dxfId="14483" priority="5329">
      <formula>$L12&gt;0.15</formula>
    </cfRule>
    <cfRule type="expression" dxfId="14482" priority="5330">
      <formula>AND($L12&gt;0.08,$L12&lt;0.15)</formula>
    </cfRule>
  </conditionalFormatting>
  <conditionalFormatting sqref="F12">
    <cfRule type="expression" dxfId="14481" priority="5335">
      <formula>$L12&gt;0.15</formula>
    </cfRule>
    <cfRule type="expression" dxfId="14480" priority="5336">
      <formula>AND($L12&gt;0.08,$L12&lt;0.15)</formula>
    </cfRule>
  </conditionalFormatting>
  <conditionalFormatting sqref="F12">
    <cfRule type="expression" dxfId="14479" priority="5337">
      <formula>$L12&gt;0.15</formula>
    </cfRule>
    <cfRule type="expression" dxfId="14478" priority="5338">
      <formula>AND($L12&gt;0.08,$L12&lt;0.15)</formula>
    </cfRule>
  </conditionalFormatting>
  <conditionalFormatting sqref="AC21">
    <cfRule type="expression" dxfId="14477" priority="6111">
      <formula>$L21&gt;0.15</formula>
    </cfRule>
    <cfRule type="expression" dxfId="14476" priority="6112">
      <formula>AND($L21&gt;0.08,$L21&lt;0.15)</formula>
    </cfRule>
  </conditionalFormatting>
  <conditionalFormatting sqref="AB21">
    <cfRule type="expression" dxfId="14475" priority="6109">
      <formula>$L21&gt;0.15</formula>
    </cfRule>
    <cfRule type="expression" dxfId="14474" priority="6110">
      <formula>AND($L21&gt;0.08,$L21&lt;0.15)</formula>
    </cfRule>
  </conditionalFormatting>
  <conditionalFormatting sqref="AE54">
    <cfRule type="expression" dxfId="14473" priority="5911">
      <formula>$L54&gt;0.15</formula>
    </cfRule>
    <cfRule type="expression" dxfId="14472" priority="5912">
      <formula>AND($L54&gt;0.08,$L54&lt;0.15)</formula>
    </cfRule>
  </conditionalFormatting>
  <conditionalFormatting sqref="AE54">
    <cfRule type="expression" dxfId="14471" priority="5913">
      <formula>$L54&gt;0.15</formula>
    </cfRule>
    <cfRule type="expression" dxfId="14470" priority="5914">
      <formula>AND($L54&gt;0.08,$L54&lt;0.15)</formula>
    </cfRule>
  </conditionalFormatting>
  <conditionalFormatting sqref="F52">
    <cfRule type="expression" dxfId="14469" priority="5887">
      <formula>$L52&gt;0.15</formula>
    </cfRule>
    <cfRule type="expression" dxfId="14468" priority="5888">
      <formula>AND($L52&gt;0.08,$L52&lt;0.15)</formula>
    </cfRule>
  </conditionalFormatting>
  <conditionalFormatting sqref="F52">
    <cfRule type="expression" dxfId="14467" priority="5885">
      <formula>$L52&gt;0.15</formula>
    </cfRule>
    <cfRule type="expression" dxfId="14466" priority="5886">
      <formula>AND($L52&gt;0.08,$L52&lt;0.15)</formula>
    </cfRule>
  </conditionalFormatting>
  <conditionalFormatting sqref="F52">
    <cfRule type="expression" dxfId="14465" priority="5883">
      <formula>$L52&gt;0.15</formula>
    </cfRule>
    <cfRule type="expression" dxfId="14464" priority="5884">
      <formula>AND($L52&gt;0.08,$L52&lt;0.15)</formula>
    </cfRule>
  </conditionalFormatting>
  <conditionalFormatting sqref="F52">
    <cfRule type="expression" dxfId="14463" priority="5891">
      <formula>$L52&gt;0.15</formula>
    </cfRule>
    <cfRule type="expression" dxfId="14462" priority="5892">
      <formula>AND($L52&gt;0.08,$L52&lt;0.15)</formula>
    </cfRule>
  </conditionalFormatting>
  <conditionalFormatting sqref="F52">
    <cfRule type="expression" dxfId="14461" priority="5893">
      <formula>$L52&gt;0.15</formula>
    </cfRule>
    <cfRule type="expression" dxfId="14460" priority="5894">
      <formula>AND($L52&gt;0.08,$L52&lt;0.15)</formula>
    </cfRule>
  </conditionalFormatting>
  <conditionalFormatting sqref="F52">
    <cfRule type="expression" dxfId="14459" priority="5889">
      <formula>$L52&gt;0.15</formula>
    </cfRule>
    <cfRule type="expression" dxfId="14458" priority="5890">
      <formula>AND($L52&gt;0.08,$L52&lt;0.15)</formula>
    </cfRule>
  </conditionalFormatting>
  <conditionalFormatting sqref="F52">
    <cfRule type="expression" dxfId="14457" priority="5875">
      <formula>$L52&gt;0.15</formula>
    </cfRule>
    <cfRule type="expression" dxfId="14456" priority="5876">
      <formula>AND($L52&gt;0.08,$L52&lt;0.15)</formula>
    </cfRule>
  </conditionalFormatting>
  <conditionalFormatting sqref="F52">
    <cfRule type="expression" dxfId="14455" priority="5881">
      <formula>$L52&gt;0.15</formula>
    </cfRule>
    <cfRule type="expression" dxfId="14454" priority="5882">
      <formula>AND($L52&gt;0.08,$L52&lt;0.15)</formula>
    </cfRule>
  </conditionalFormatting>
  <conditionalFormatting sqref="F52">
    <cfRule type="expression" dxfId="14453" priority="5877">
      <formula>$L52&gt;0.15</formula>
    </cfRule>
    <cfRule type="expression" dxfId="14452" priority="5878">
      <formula>AND($L52&gt;0.08,$L52&lt;0.15)</formula>
    </cfRule>
  </conditionalFormatting>
  <conditionalFormatting sqref="F52">
    <cfRule type="expression" dxfId="14451" priority="5879">
      <formula>$L52&gt;0.15</formula>
    </cfRule>
    <cfRule type="expression" dxfId="14450" priority="5880">
      <formula>AND($L52&gt;0.08,$L52&lt;0.15)</formula>
    </cfRule>
  </conditionalFormatting>
  <conditionalFormatting sqref="H52">
    <cfRule type="expression" dxfId="14449" priority="5855">
      <formula>$L52&gt;0.15</formula>
    </cfRule>
    <cfRule type="expression" dxfId="14448" priority="5856">
      <formula>AND($L52&gt;0.08,$L52&lt;0.15)</formula>
    </cfRule>
  </conditionalFormatting>
  <conditionalFormatting sqref="H52">
    <cfRule type="expression" dxfId="14447" priority="5853">
      <formula>$L52&gt;0.15</formula>
    </cfRule>
    <cfRule type="expression" dxfId="14446" priority="5854">
      <formula>AND($L52&gt;0.08,$L52&lt;0.15)</formula>
    </cfRule>
  </conditionalFormatting>
  <conditionalFormatting sqref="G52">
    <cfRule type="expression" dxfId="14445" priority="5859">
      <formula>$L52&gt;0.15</formula>
    </cfRule>
    <cfRule type="expression" dxfId="14444" priority="5860">
      <formula>AND($L52&gt;0.08,$L52&lt;0.15)</formula>
    </cfRule>
  </conditionalFormatting>
  <conditionalFormatting sqref="H52">
    <cfRule type="expression" dxfId="14443" priority="5851">
      <formula>$L52&gt;0.15</formula>
    </cfRule>
    <cfRule type="expression" dxfId="14442" priority="5852">
      <formula>AND($L52&gt;0.08,$L52&lt;0.15)</formula>
    </cfRule>
  </conditionalFormatting>
  <conditionalFormatting sqref="G52">
    <cfRule type="expression" dxfId="14441" priority="5873">
      <formula>$L52&gt;0.15</formula>
    </cfRule>
    <cfRule type="expression" dxfId="14440" priority="5874">
      <formula>AND($L52&gt;0.08,$L52&lt;0.15)</formula>
    </cfRule>
  </conditionalFormatting>
  <conditionalFormatting sqref="G52">
    <cfRule type="expression" dxfId="14439" priority="5865">
      <formula>$L52&gt;0.15</formula>
    </cfRule>
    <cfRule type="expression" dxfId="14438" priority="5866">
      <formula>AND($L52&gt;0.08,$L52&lt;0.15)</formula>
    </cfRule>
  </conditionalFormatting>
  <conditionalFormatting sqref="G52">
    <cfRule type="expression" dxfId="14437" priority="5863">
      <formula>$L52&gt;0.15</formula>
    </cfRule>
    <cfRule type="expression" dxfId="14436" priority="5864">
      <formula>AND($L52&gt;0.08,$L52&lt;0.15)</formula>
    </cfRule>
  </conditionalFormatting>
  <conditionalFormatting sqref="G52">
    <cfRule type="expression" dxfId="14435" priority="5861">
      <formula>$L52&gt;0.15</formula>
    </cfRule>
    <cfRule type="expression" dxfId="14434" priority="5862">
      <formula>AND($L52&gt;0.08,$L52&lt;0.15)</formula>
    </cfRule>
  </conditionalFormatting>
  <conditionalFormatting sqref="G52">
    <cfRule type="expression" dxfId="14433" priority="5867">
      <formula>$L52&gt;0.15</formula>
    </cfRule>
    <cfRule type="expression" dxfId="14432" priority="5868">
      <formula>AND($L52&gt;0.08,$L52&lt;0.15)</formula>
    </cfRule>
  </conditionalFormatting>
  <conditionalFormatting sqref="G52">
    <cfRule type="expression" dxfId="14431" priority="5871">
      <formula>$L52&gt;0.15</formula>
    </cfRule>
    <cfRule type="expression" dxfId="14430" priority="5872">
      <formula>AND($L52&gt;0.08,$L52&lt;0.15)</formula>
    </cfRule>
  </conditionalFormatting>
  <conditionalFormatting sqref="G52">
    <cfRule type="expression" dxfId="14429" priority="5869">
      <formula>$L52&gt;0.15</formula>
    </cfRule>
    <cfRule type="expression" dxfId="14428" priority="5870">
      <formula>AND($L52&gt;0.08,$L52&lt;0.15)</formula>
    </cfRule>
  </conditionalFormatting>
  <conditionalFormatting sqref="H52">
    <cfRule type="expression" dxfId="14427" priority="5847">
      <formula>$L52&gt;0.15</formula>
    </cfRule>
    <cfRule type="expression" dxfId="14426" priority="5848">
      <formula>AND($L52&gt;0.08,$L52&lt;0.15)</formula>
    </cfRule>
  </conditionalFormatting>
  <conditionalFormatting sqref="H52">
    <cfRule type="expression" dxfId="14425" priority="5845">
      <formula>$L52&gt;0.15</formula>
    </cfRule>
    <cfRule type="expression" dxfId="14424" priority="5846">
      <formula>AND($L52&gt;0.08,$L52&lt;0.15)</formula>
    </cfRule>
  </conditionalFormatting>
  <conditionalFormatting sqref="H52">
    <cfRule type="expression" dxfId="14423" priority="5849">
      <formula>$L52&gt;0.15</formula>
    </cfRule>
    <cfRule type="expression" dxfId="14422" priority="5850">
      <formula>AND($L52&gt;0.08,$L52&lt;0.15)</formula>
    </cfRule>
  </conditionalFormatting>
  <conditionalFormatting sqref="H52">
    <cfRule type="expression" dxfId="14421" priority="5843">
      <formula>$L52&gt;0.15</formula>
    </cfRule>
    <cfRule type="expression" dxfId="14420" priority="5844">
      <formula>AND($L52&gt;0.08,$L52&lt;0.15)</formula>
    </cfRule>
  </conditionalFormatting>
  <conditionalFormatting sqref="H52">
    <cfRule type="expression" dxfId="14419" priority="5857">
      <formula>$L52&gt;0.15</formula>
    </cfRule>
    <cfRule type="expression" dxfId="14418" priority="5858">
      <formula>AND($L52&gt;0.08,$L52&lt;0.15)</formula>
    </cfRule>
  </conditionalFormatting>
  <conditionalFormatting sqref="E52">
    <cfRule type="expression" dxfId="14417" priority="5835">
      <formula>$L52&gt;0.15</formula>
    </cfRule>
    <cfRule type="expression" dxfId="14416" priority="5836">
      <formula>AND($L52&gt;0.08,$L52&lt;0.15)</formula>
    </cfRule>
  </conditionalFormatting>
  <conditionalFormatting sqref="E52">
    <cfRule type="expression" dxfId="14415" priority="5833">
      <formula>$L52&gt;0.15</formula>
    </cfRule>
    <cfRule type="expression" dxfId="14414" priority="5834">
      <formula>AND($L52&gt;0.08,$L52&lt;0.15)</formula>
    </cfRule>
  </conditionalFormatting>
  <conditionalFormatting sqref="E52">
    <cfRule type="expression" dxfId="14413" priority="5831">
      <formula>$L52&gt;0.15</formula>
    </cfRule>
    <cfRule type="expression" dxfId="14412" priority="5832">
      <formula>AND($L52&gt;0.08,$L52&lt;0.15)</formula>
    </cfRule>
  </conditionalFormatting>
  <conditionalFormatting sqref="E52">
    <cfRule type="expression" dxfId="14411" priority="5823">
      <formula>$L52&gt;0.15</formula>
    </cfRule>
    <cfRule type="expression" dxfId="14410" priority="5824">
      <formula>AND($L52&gt;0.08,$L52&lt;0.15)</formula>
    </cfRule>
  </conditionalFormatting>
  <conditionalFormatting sqref="E52">
    <cfRule type="expression" dxfId="14409" priority="5821">
      <formula>$L52&gt;0.15</formula>
    </cfRule>
    <cfRule type="expression" dxfId="14408" priority="5822">
      <formula>AND($L52&gt;0.08,$L52&lt;0.15)</formula>
    </cfRule>
  </conditionalFormatting>
  <conditionalFormatting sqref="E52">
    <cfRule type="expression" dxfId="14407" priority="5819">
      <formula>$L52&gt;0.15</formula>
    </cfRule>
    <cfRule type="expression" dxfId="14406" priority="5820">
      <formula>AND($L52&gt;0.08,$L52&lt;0.15)</formula>
    </cfRule>
  </conditionalFormatting>
  <conditionalFormatting sqref="E52">
    <cfRule type="expression" dxfId="14405" priority="5839">
      <formula>$L52&gt;0.15</formula>
    </cfRule>
    <cfRule type="expression" dxfId="14404" priority="5840">
      <formula>AND($L52&gt;0.08,$L52&lt;0.15)</formula>
    </cfRule>
  </conditionalFormatting>
  <conditionalFormatting sqref="E52">
    <cfRule type="expression" dxfId="14403" priority="5841">
      <formula>$L52&gt;0.15</formula>
    </cfRule>
    <cfRule type="expression" dxfId="14402" priority="5842">
      <formula>AND($L52&gt;0.08,$L52&lt;0.15)</formula>
    </cfRule>
  </conditionalFormatting>
  <conditionalFormatting sqref="E52">
    <cfRule type="expression" dxfId="14401" priority="5837">
      <formula>$L52&gt;0.15</formula>
    </cfRule>
    <cfRule type="expression" dxfId="14400" priority="5838">
      <formula>AND($L52&gt;0.08,$L52&lt;0.15)</formula>
    </cfRule>
  </conditionalFormatting>
  <conditionalFormatting sqref="E52">
    <cfRule type="expression" dxfId="14399" priority="5829">
      <formula>$L52&gt;0.15</formula>
    </cfRule>
    <cfRule type="expression" dxfId="14398" priority="5830">
      <formula>AND($L52&gt;0.08,$L52&lt;0.15)</formula>
    </cfRule>
  </conditionalFormatting>
  <conditionalFormatting sqref="E52">
    <cfRule type="expression" dxfId="14397" priority="5825">
      <formula>$L52&gt;0.15</formula>
    </cfRule>
    <cfRule type="expression" dxfId="14396" priority="5826">
      <formula>AND($L52&gt;0.08,$L52&lt;0.15)</formula>
    </cfRule>
  </conditionalFormatting>
  <conditionalFormatting sqref="E52">
    <cfRule type="expression" dxfId="14395" priority="5827">
      <formula>$L52&gt;0.15</formula>
    </cfRule>
    <cfRule type="expression" dxfId="14394" priority="5828">
      <formula>AND($L52&gt;0.08,$L52&lt;0.15)</formula>
    </cfRule>
  </conditionalFormatting>
  <conditionalFormatting sqref="E52">
    <cfRule type="expression" dxfId="14393" priority="5817">
      <formula>$L52&gt;0.15</formula>
    </cfRule>
    <cfRule type="expression" dxfId="14392" priority="5818">
      <formula>AND($L52&gt;0.08,$L52&lt;0.15)</formula>
    </cfRule>
  </conditionalFormatting>
  <conditionalFormatting sqref="D52">
    <cfRule type="expression" dxfId="14391" priority="5799">
      <formula>$L52&gt;0.15</formula>
    </cfRule>
    <cfRule type="expression" dxfId="14390" priority="5800">
      <formula>AND($L52&gt;0.08,$L52&lt;0.15)</formula>
    </cfRule>
  </conditionalFormatting>
  <conditionalFormatting sqref="D52">
    <cfRule type="expression" dxfId="14389" priority="5797">
      <formula>$L52&gt;0.15</formula>
    </cfRule>
    <cfRule type="expression" dxfId="14388" priority="5798">
      <formula>AND($L52&gt;0.08,$L52&lt;0.15)</formula>
    </cfRule>
  </conditionalFormatting>
  <conditionalFormatting sqref="D52">
    <cfRule type="expression" dxfId="14387" priority="5801">
      <formula>$L52&gt;0.15</formula>
    </cfRule>
    <cfRule type="expression" dxfId="14386" priority="5802">
      <formula>AND($L52&gt;0.08,$L52&lt;0.15)</formula>
    </cfRule>
  </conditionalFormatting>
  <conditionalFormatting sqref="D52">
    <cfRule type="expression" dxfId="14385" priority="5795">
      <formula>$L52&gt;0.15</formula>
    </cfRule>
    <cfRule type="expression" dxfId="14384" priority="5796">
      <formula>AND($L52&gt;0.08,$L52&lt;0.15)</formula>
    </cfRule>
  </conditionalFormatting>
  <conditionalFormatting sqref="D52">
    <cfRule type="expression" dxfId="14383" priority="5791">
      <formula>$L52&gt;0.15</formula>
    </cfRule>
    <cfRule type="expression" dxfId="14382" priority="5792">
      <formula>AND($L52&gt;0.08,$L52&lt;0.15)</formula>
    </cfRule>
  </conditionalFormatting>
  <conditionalFormatting sqref="D52">
    <cfRule type="expression" dxfId="14381" priority="5793">
      <formula>$L52&gt;0.15</formula>
    </cfRule>
    <cfRule type="expression" dxfId="14380" priority="5794">
      <formula>AND($L52&gt;0.08,$L52&lt;0.15)</formula>
    </cfRule>
  </conditionalFormatting>
  <conditionalFormatting sqref="D52">
    <cfRule type="expression" dxfId="14379" priority="5815">
      <formula>$L52&gt;0.15</formula>
    </cfRule>
    <cfRule type="expression" dxfId="14378" priority="5816">
      <formula>AND($L52&gt;0.08,$L52&lt;0.15)</formula>
    </cfRule>
  </conditionalFormatting>
  <conditionalFormatting sqref="D52">
    <cfRule type="expression" dxfId="14377" priority="5813">
      <formula>$L52&gt;0.15</formula>
    </cfRule>
    <cfRule type="expression" dxfId="14376" priority="5814">
      <formula>AND($L52&gt;0.08,$L52&lt;0.15)</formula>
    </cfRule>
  </conditionalFormatting>
  <conditionalFormatting sqref="D52">
    <cfRule type="expression" dxfId="14375" priority="5807">
      <formula>$L52&gt;0.15</formula>
    </cfRule>
    <cfRule type="expression" dxfId="14374" priority="5808">
      <formula>AND($L52&gt;0.08,$L52&lt;0.15)</formula>
    </cfRule>
  </conditionalFormatting>
  <conditionalFormatting sqref="D52">
    <cfRule type="expression" dxfId="14373" priority="5805">
      <formula>$L52&gt;0.15</formula>
    </cfRule>
    <cfRule type="expression" dxfId="14372" priority="5806">
      <formula>AND($L52&gt;0.08,$L52&lt;0.15)</formula>
    </cfRule>
  </conditionalFormatting>
  <conditionalFormatting sqref="D52">
    <cfRule type="expression" dxfId="14371" priority="5803">
      <formula>$L52&gt;0.15</formula>
    </cfRule>
    <cfRule type="expression" dxfId="14370" priority="5804">
      <formula>AND($L52&gt;0.08,$L52&lt;0.15)</formula>
    </cfRule>
  </conditionalFormatting>
  <conditionalFormatting sqref="D52">
    <cfRule type="expression" dxfId="14369" priority="5809">
      <formula>$L52&gt;0.15</formula>
    </cfRule>
    <cfRule type="expression" dxfId="14368" priority="5810">
      <formula>AND($L52&gt;0.08,$L52&lt;0.15)</formula>
    </cfRule>
  </conditionalFormatting>
  <conditionalFormatting sqref="D52">
    <cfRule type="expression" dxfId="14367" priority="5811">
      <formula>$L52&gt;0.15</formula>
    </cfRule>
    <cfRule type="expression" dxfId="14366" priority="5812">
      <formula>AND($L52&gt;0.08,$L52&lt;0.15)</formula>
    </cfRule>
  </conditionalFormatting>
  <conditionalFormatting sqref="G19">
    <cfRule type="expression" dxfId="14365" priority="5145">
      <formula>$L19&gt;0.15</formula>
    </cfRule>
    <cfRule type="expression" dxfId="14364" priority="5146">
      <formula>AND($L19&gt;0.08,$L19&lt;0.15)</formula>
    </cfRule>
  </conditionalFormatting>
  <conditionalFormatting sqref="G19">
    <cfRule type="expression" dxfId="14363" priority="5147">
      <formula>$L19&gt;0.15</formula>
    </cfRule>
    <cfRule type="expression" dxfId="14362" priority="5148">
      <formula>AND($L19&gt;0.08,$L19&lt;0.15)</formula>
    </cfRule>
  </conditionalFormatting>
  <conditionalFormatting sqref="G19">
    <cfRule type="expression" dxfId="14361" priority="5141">
      <formula>$L19&gt;0.15</formula>
    </cfRule>
    <cfRule type="expression" dxfId="14360" priority="5142">
      <formula>AND($L19&gt;0.08,$L19&lt;0.15)</formula>
    </cfRule>
  </conditionalFormatting>
  <conditionalFormatting sqref="G19">
    <cfRule type="expression" dxfId="14359" priority="5137">
      <formula>$L19&gt;0.15</formula>
    </cfRule>
    <cfRule type="expression" dxfId="14358" priority="5138">
      <formula>AND($L19&gt;0.08,$L19&lt;0.15)</formula>
    </cfRule>
  </conditionalFormatting>
  <conditionalFormatting sqref="G19">
    <cfRule type="expression" dxfId="14357" priority="5135">
      <formula>$L19&gt;0.15</formula>
    </cfRule>
    <cfRule type="expression" dxfId="14356" priority="5136">
      <formula>AND($L19&gt;0.08,$L19&lt;0.15)</formula>
    </cfRule>
  </conditionalFormatting>
  <conditionalFormatting sqref="G19">
    <cfRule type="expression" dxfId="14355" priority="5133">
      <formula>$L19&gt;0.15</formula>
    </cfRule>
    <cfRule type="expression" dxfId="14354" priority="5134">
      <formula>AND($L19&gt;0.08,$L19&lt;0.15)</formula>
    </cfRule>
  </conditionalFormatting>
  <conditionalFormatting sqref="G19">
    <cfRule type="expression" dxfId="14353" priority="5143">
      <formula>$L19&gt;0.15</formula>
    </cfRule>
    <cfRule type="expression" dxfId="14352" priority="5144">
      <formula>AND($L19&gt;0.08,$L19&lt;0.15)</formula>
    </cfRule>
  </conditionalFormatting>
  <conditionalFormatting sqref="G19">
    <cfRule type="expression" dxfId="14351" priority="5139">
      <formula>$L19&gt;0.15</formula>
    </cfRule>
    <cfRule type="expression" dxfId="14350" priority="5140">
      <formula>AND($L19&gt;0.08,$L19&lt;0.15)</formula>
    </cfRule>
  </conditionalFormatting>
  <conditionalFormatting sqref="F19">
    <cfRule type="expression" dxfId="14349" priority="5117">
      <formula>$L19&gt;0.15</formula>
    </cfRule>
    <cfRule type="expression" dxfId="14348" priority="5118">
      <formula>AND($L19&gt;0.08,$L19&lt;0.15)</formula>
    </cfRule>
  </conditionalFormatting>
  <conditionalFormatting sqref="F19">
    <cfRule type="expression" dxfId="14347" priority="5115">
      <formula>$L19&gt;0.15</formula>
    </cfRule>
    <cfRule type="expression" dxfId="14346" priority="5116">
      <formula>AND($L19&gt;0.08,$L19&lt;0.15)</formula>
    </cfRule>
  </conditionalFormatting>
  <conditionalFormatting sqref="F19">
    <cfRule type="expression" dxfId="14345" priority="5113">
      <formula>$L19&gt;0.15</formula>
    </cfRule>
    <cfRule type="expression" dxfId="14344" priority="5114">
      <formula>AND($L19&gt;0.08,$L19&lt;0.15)</formula>
    </cfRule>
  </conditionalFormatting>
  <conditionalFormatting sqref="F19">
    <cfRule type="expression" dxfId="14343" priority="5121">
      <formula>$L19&gt;0.15</formula>
    </cfRule>
    <cfRule type="expression" dxfId="14342" priority="5122">
      <formula>AND($L19&gt;0.08,$L19&lt;0.15)</formula>
    </cfRule>
  </conditionalFormatting>
  <conditionalFormatting sqref="F19">
    <cfRule type="expression" dxfId="14341" priority="5123">
      <formula>$L19&gt;0.15</formula>
    </cfRule>
    <cfRule type="expression" dxfId="14340" priority="5124">
      <formula>AND($L19&gt;0.08,$L19&lt;0.15)</formula>
    </cfRule>
  </conditionalFormatting>
  <conditionalFormatting sqref="F19">
    <cfRule type="expression" dxfId="14339" priority="5119">
      <formula>$L19&gt;0.15</formula>
    </cfRule>
    <cfRule type="expression" dxfId="14338" priority="5120">
      <formula>AND($L19&gt;0.08,$L19&lt;0.15)</formula>
    </cfRule>
  </conditionalFormatting>
  <conditionalFormatting sqref="F19">
    <cfRule type="expression" dxfId="14337" priority="5125">
      <formula>$L19&gt;0.15</formula>
    </cfRule>
    <cfRule type="expression" dxfId="14336" priority="5126">
      <formula>AND($L19&gt;0.08,$L19&lt;0.15)</formula>
    </cfRule>
  </conditionalFormatting>
  <conditionalFormatting sqref="F19">
    <cfRule type="expression" dxfId="14335" priority="5129">
      <formula>$L19&gt;0.15</formula>
    </cfRule>
    <cfRule type="expression" dxfId="14334" priority="5130">
      <formula>AND($L19&gt;0.08,$L19&lt;0.15)</formula>
    </cfRule>
  </conditionalFormatting>
  <conditionalFormatting sqref="F19">
    <cfRule type="expression" dxfId="14333" priority="5131">
      <formula>$L19&gt;0.15</formula>
    </cfRule>
    <cfRule type="expression" dxfId="14332" priority="5132">
      <formula>AND($L19&gt;0.08,$L19&lt;0.15)</formula>
    </cfRule>
  </conditionalFormatting>
  <conditionalFormatting sqref="F19">
    <cfRule type="expression" dxfId="14331" priority="5127">
      <formula>$L19&gt;0.15</formula>
    </cfRule>
    <cfRule type="expression" dxfId="14330" priority="5128">
      <formula>AND($L19&gt;0.08,$L19&lt;0.15)</formula>
    </cfRule>
  </conditionalFormatting>
  <conditionalFormatting sqref="H19">
    <cfRule type="expression" dxfId="14329" priority="5111">
      <formula>$L19&gt;0.15</formula>
    </cfRule>
    <cfRule type="expression" dxfId="14328" priority="5112">
      <formula>AND($L19&gt;0.08,$L19&lt;0.15)</formula>
    </cfRule>
  </conditionalFormatting>
  <conditionalFormatting sqref="H19">
    <cfRule type="expression" dxfId="14327" priority="5109">
      <formula>$L19&gt;0.15</formula>
    </cfRule>
    <cfRule type="expression" dxfId="14326" priority="5110">
      <formula>AND($L19&gt;0.08,$L19&lt;0.15)</formula>
    </cfRule>
  </conditionalFormatting>
  <conditionalFormatting sqref="H19">
    <cfRule type="expression" dxfId="14325" priority="5107">
      <formula>$L19&gt;0.15</formula>
    </cfRule>
    <cfRule type="expression" dxfId="14324" priority="5108">
      <formula>AND($L19&gt;0.08,$L19&lt;0.15)</formula>
    </cfRule>
  </conditionalFormatting>
  <conditionalFormatting sqref="H19">
    <cfRule type="expression" dxfId="14323" priority="5105">
      <formula>$L19&gt;0.15</formula>
    </cfRule>
    <cfRule type="expression" dxfId="14322" priority="5106">
      <formula>AND($L19&gt;0.08,$L19&lt;0.15)</formula>
    </cfRule>
  </conditionalFormatting>
  <conditionalFormatting sqref="H19">
    <cfRule type="expression" dxfId="14321" priority="5103">
      <formula>$L19&gt;0.15</formula>
    </cfRule>
    <cfRule type="expression" dxfId="14320" priority="5104">
      <formula>AND($L19&gt;0.08,$L19&lt;0.15)</formula>
    </cfRule>
  </conditionalFormatting>
  <conditionalFormatting sqref="H19">
    <cfRule type="expression" dxfId="14319" priority="5101">
      <formula>$L19&gt;0.15</formula>
    </cfRule>
    <cfRule type="expression" dxfId="14318" priority="5102">
      <formula>AND($L19&gt;0.08,$L19&lt;0.15)</formula>
    </cfRule>
  </conditionalFormatting>
  <conditionalFormatting sqref="H19">
    <cfRule type="expression" dxfId="14317" priority="5099">
      <formula>$L19&gt;0.15</formula>
    </cfRule>
    <cfRule type="expression" dxfId="14316" priority="5100">
      <formula>AND($L19&gt;0.08,$L19&lt;0.15)</formula>
    </cfRule>
  </conditionalFormatting>
  <conditionalFormatting sqref="H19">
    <cfRule type="expression" dxfId="14315" priority="5097">
      <formula>$L19&gt;0.15</formula>
    </cfRule>
    <cfRule type="expression" dxfId="14314" priority="5098">
      <formula>AND($L19&gt;0.08,$L19&lt;0.15)</formula>
    </cfRule>
  </conditionalFormatting>
  <conditionalFormatting sqref="D19">
    <cfRule type="expression" dxfId="14313" priority="5079">
      <formula>$L19&gt;0.15</formula>
    </cfRule>
    <cfRule type="expression" dxfId="14312" priority="5080">
      <formula>AND($L19&gt;0.08,$L19&lt;0.15)</formula>
    </cfRule>
  </conditionalFormatting>
  <conditionalFormatting sqref="D19">
    <cfRule type="expression" dxfId="14311" priority="5077">
      <formula>$L19&gt;0.15</formula>
    </cfRule>
    <cfRule type="expression" dxfId="14310" priority="5078">
      <formula>AND($L19&gt;0.08,$L19&lt;0.15)</formula>
    </cfRule>
  </conditionalFormatting>
  <conditionalFormatting sqref="D19">
    <cfRule type="expression" dxfId="14309" priority="5081">
      <formula>$L19&gt;0.15</formula>
    </cfRule>
    <cfRule type="expression" dxfId="14308" priority="5082">
      <formula>AND($L19&gt;0.08,$L19&lt;0.15)</formula>
    </cfRule>
  </conditionalFormatting>
  <conditionalFormatting sqref="D19">
    <cfRule type="expression" dxfId="14307" priority="5075">
      <formula>$L19&gt;0.15</formula>
    </cfRule>
    <cfRule type="expression" dxfId="14306" priority="5076">
      <formula>AND($L19&gt;0.08,$L19&lt;0.15)</formula>
    </cfRule>
  </conditionalFormatting>
  <conditionalFormatting sqref="D19">
    <cfRule type="expression" dxfId="14305" priority="5071">
      <formula>$L19&gt;0.15</formula>
    </cfRule>
    <cfRule type="expression" dxfId="14304" priority="5072">
      <formula>AND($L19&gt;0.08,$L19&lt;0.15)</formula>
    </cfRule>
  </conditionalFormatting>
  <conditionalFormatting sqref="D19">
    <cfRule type="expression" dxfId="14303" priority="5073">
      <formula>$L19&gt;0.15</formula>
    </cfRule>
    <cfRule type="expression" dxfId="14302" priority="5074">
      <formula>AND($L19&gt;0.08,$L19&lt;0.15)</formula>
    </cfRule>
  </conditionalFormatting>
  <conditionalFormatting sqref="D19">
    <cfRule type="expression" dxfId="14301" priority="5095">
      <formula>$L19&gt;0.15</formula>
    </cfRule>
    <cfRule type="expression" dxfId="14300" priority="5096">
      <formula>AND($L19&gt;0.08,$L19&lt;0.15)</formula>
    </cfRule>
  </conditionalFormatting>
  <conditionalFormatting sqref="D19">
    <cfRule type="expression" dxfId="14299" priority="5093">
      <formula>$L19&gt;0.15</formula>
    </cfRule>
    <cfRule type="expression" dxfId="14298" priority="5094">
      <formula>AND($L19&gt;0.08,$L19&lt;0.15)</formula>
    </cfRule>
  </conditionalFormatting>
  <conditionalFormatting sqref="D19">
    <cfRule type="expression" dxfId="14297" priority="5087">
      <formula>$L19&gt;0.15</formula>
    </cfRule>
    <cfRule type="expression" dxfId="14296" priority="5088">
      <formula>AND($L19&gt;0.08,$L19&lt;0.15)</formula>
    </cfRule>
  </conditionalFormatting>
  <conditionalFormatting sqref="D19">
    <cfRule type="expression" dxfId="14295" priority="5085">
      <formula>$L19&gt;0.15</formula>
    </cfRule>
    <cfRule type="expression" dxfId="14294" priority="5086">
      <formula>AND($L19&gt;0.08,$L19&lt;0.15)</formula>
    </cfRule>
  </conditionalFormatting>
  <conditionalFormatting sqref="D19">
    <cfRule type="expression" dxfId="14293" priority="5083">
      <formula>$L19&gt;0.15</formula>
    </cfRule>
    <cfRule type="expression" dxfId="14292" priority="5084">
      <formula>AND($L19&gt;0.08,$L19&lt;0.15)</formula>
    </cfRule>
  </conditionalFormatting>
  <conditionalFormatting sqref="D19">
    <cfRule type="expression" dxfId="14291" priority="5089">
      <formula>$L19&gt;0.15</formula>
    </cfRule>
    <cfRule type="expression" dxfId="14290" priority="5090">
      <formula>AND($L19&gt;0.08,$L19&lt;0.15)</formula>
    </cfRule>
  </conditionalFormatting>
  <conditionalFormatting sqref="D19">
    <cfRule type="expression" dxfId="14289" priority="5091">
      <formula>$L19&gt;0.15</formula>
    </cfRule>
    <cfRule type="expression" dxfId="14288" priority="5092">
      <formula>AND($L19&gt;0.08,$L19&lt;0.15)</formula>
    </cfRule>
  </conditionalFormatting>
  <conditionalFormatting sqref="E19">
    <cfRule type="expression" dxfId="14287" priority="5063">
      <formula>$L19&gt;0.15</formula>
    </cfRule>
    <cfRule type="expression" dxfId="14286" priority="5064">
      <formula>AND($L19&gt;0.08,$L19&lt;0.15)</formula>
    </cfRule>
  </conditionalFormatting>
  <conditionalFormatting sqref="E19">
    <cfRule type="expression" dxfId="14285" priority="5061">
      <formula>$L19&gt;0.15</formula>
    </cfRule>
    <cfRule type="expression" dxfId="14284" priority="5062">
      <formula>AND($L19&gt;0.08,$L19&lt;0.15)</formula>
    </cfRule>
  </conditionalFormatting>
  <conditionalFormatting sqref="E19">
    <cfRule type="expression" dxfId="14283" priority="5059">
      <formula>$L19&gt;0.15</formula>
    </cfRule>
    <cfRule type="expression" dxfId="14282" priority="5060">
      <formula>AND($L19&gt;0.08,$L19&lt;0.15)</formula>
    </cfRule>
  </conditionalFormatting>
  <conditionalFormatting sqref="E19">
    <cfRule type="expression" dxfId="14281" priority="5067">
      <formula>$L19&gt;0.15</formula>
    </cfRule>
    <cfRule type="expression" dxfId="14280" priority="5068">
      <formula>AND($L19&gt;0.08,$L19&lt;0.15)</formula>
    </cfRule>
  </conditionalFormatting>
  <conditionalFormatting sqref="E19">
    <cfRule type="expression" dxfId="14279" priority="5069">
      <formula>$L19&gt;0.15</formula>
    </cfRule>
    <cfRule type="expression" dxfId="14278" priority="5070">
      <formula>AND($L19&gt;0.08,$L19&lt;0.15)</formula>
    </cfRule>
  </conditionalFormatting>
  <conditionalFormatting sqref="E19">
    <cfRule type="expression" dxfId="14277" priority="5065">
      <formula>$L19&gt;0.15</formula>
    </cfRule>
    <cfRule type="expression" dxfId="14276" priority="5066">
      <formula>AND($L19&gt;0.08,$L19&lt;0.15)</formula>
    </cfRule>
  </conditionalFormatting>
  <conditionalFormatting sqref="E19">
    <cfRule type="expression" dxfId="14275" priority="5051">
      <formula>$L19&gt;0.15</formula>
    </cfRule>
    <cfRule type="expression" dxfId="14274" priority="5052">
      <formula>AND($L19&gt;0.08,$L19&lt;0.15)</formula>
    </cfRule>
  </conditionalFormatting>
  <conditionalFormatting sqref="E19">
    <cfRule type="expression" dxfId="14273" priority="5057">
      <formula>$L19&gt;0.15</formula>
    </cfRule>
    <cfRule type="expression" dxfId="14272" priority="5058">
      <formula>AND($L19&gt;0.08,$L19&lt;0.15)</formula>
    </cfRule>
  </conditionalFormatting>
  <conditionalFormatting sqref="E19">
    <cfRule type="expression" dxfId="14271" priority="5053">
      <formula>$L19&gt;0.15</formula>
    </cfRule>
    <cfRule type="expression" dxfId="14270" priority="5054">
      <formula>AND($L19&gt;0.08,$L19&lt;0.15)</formula>
    </cfRule>
  </conditionalFormatting>
  <conditionalFormatting sqref="E19">
    <cfRule type="expression" dxfId="14269" priority="5055">
      <formula>$L19&gt;0.15</formula>
    </cfRule>
    <cfRule type="expression" dxfId="14268" priority="5056">
      <formula>AND($L19&gt;0.08,$L19&lt;0.15)</formula>
    </cfRule>
  </conditionalFormatting>
  <conditionalFormatting sqref="E22">
    <cfRule type="expression" dxfId="14267" priority="5015">
      <formula>$L22&gt;0.15</formula>
    </cfRule>
    <cfRule type="expression" dxfId="14266" priority="5016">
      <formula>AND($L22&gt;0.08,$L22&lt;0.15)</formula>
    </cfRule>
  </conditionalFormatting>
  <conditionalFormatting sqref="E22">
    <cfRule type="expression" dxfId="14265" priority="5021">
      <formula>$L22&gt;0.15</formula>
    </cfRule>
    <cfRule type="expression" dxfId="14264" priority="5022">
      <formula>AND($L22&gt;0.08,$L22&lt;0.15)</formula>
    </cfRule>
  </conditionalFormatting>
  <conditionalFormatting sqref="E22">
    <cfRule type="expression" dxfId="14263" priority="5017">
      <formula>$L22&gt;0.15</formula>
    </cfRule>
    <cfRule type="expression" dxfId="14262" priority="5018">
      <formula>AND($L22&gt;0.08,$L22&lt;0.15)</formula>
    </cfRule>
  </conditionalFormatting>
  <conditionalFormatting sqref="E22">
    <cfRule type="expression" dxfId="14261" priority="5019">
      <formula>$L22&gt;0.15</formula>
    </cfRule>
    <cfRule type="expression" dxfId="14260" priority="5020">
      <formula>AND($L22&gt;0.08,$L22&lt;0.15)</formula>
    </cfRule>
  </conditionalFormatting>
  <conditionalFormatting sqref="H23">
    <cfRule type="expression" dxfId="14259" priority="4987">
      <formula>$L23&gt;0.15</formula>
    </cfRule>
    <cfRule type="expression" dxfId="14258" priority="4988">
      <formula>AND($L23&gt;0.08,$L23&lt;0.15)</formula>
    </cfRule>
  </conditionalFormatting>
  <conditionalFormatting sqref="H23">
    <cfRule type="expression" dxfId="14257" priority="4985">
      <formula>$L23&gt;0.15</formula>
    </cfRule>
    <cfRule type="expression" dxfId="14256" priority="4986">
      <formula>AND($L23&gt;0.08,$L23&lt;0.15)</formula>
    </cfRule>
  </conditionalFormatting>
  <conditionalFormatting sqref="H23">
    <cfRule type="expression" dxfId="14255" priority="4983">
      <formula>$L23&gt;0.15</formula>
    </cfRule>
    <cfRule type="expression" dxfId="14254" priority="4984">
      <formula>AND($L23&gt;0.08,$L23&lt;0.15)</formula>
    </cfRule>
  </conditionalFormatting>
  <conditionalFormatting sqref="H23">
    <cfRule type="expression" dxfId="14253" priority="4981">
      <formula>$L23&gt;0.15</formula>
    </cfRule>
    <cfRule type="expression" dxfId="14252" priority="4982">
      <formula>AND($L23&gt;0.08,$L23&lt;0.15)</formula>
    </cfRule>
  </conditionalFormatting>
  <conditionalFormatting sqref="H23">
    <cfRule type="expression" dxfId="14251" priority="4979">
      <formula>$L23&gt;0.15</formula>
    </cfRule>
    <cfRule type="expression" dxfId="14250" priority="4980">
      <formula>AND($L23&gt;0.08,$L23&lt;0.15)</formula>
    </cfRule>
  </conditionalFormatting>
  <conditionalFormatting sqref="H23">
    <cfRule type="expression" dxfId="14249" priority="4977">
      <formula>$L23&gt;0.15</formula>
    </cfRule>
    <cfRule type="expression" dxfId="14248" priority="4978">
      <formula>AND($L23&gt;0.08,$L23&lt;0.15)</formula>
    </cfRule>
  </conditionalFormatting>
  <conditionalFormatting sqref="H23">
    <cfRule type="expression" dxfId="14247" priority="4975">
      <formula>$L23&gt;0.15</formula>
    </cfRule>
    <cfRule type="expression" dxfId="14246" priority="4976">
      <formula>AND($L23&gt;0.08,$L23&lt;0.15)</formula>
    </cfRule>
  </conditionalFormatting>
  <conditionalFormatting sqref="H23">
    <cfRule type="expression" dxfId="14245" priority="4973">
      <formula>$L23&gt;0.15</formula>
    </cfRule>
    <cfRule type="expression" dxfId="14244" priority="4974">
      <formula>AND($L23&gt;0.08,$L23&lt;0.15)</formula>
    </cfRule>
  </conditionalFormatting>
  <conditionalFormatting sqref="D23">
    <cfRule type="expression" dxfId="14243" priority="4955">
      <formula>$L23&gt;0.15</formula>
    </cfRule>
    <cfRule type="expression" dxfId="14242" priority="4956">
      <formula>AND($L23&gt;0.08,$L23&lt;0.15)</formula>
    </cfRule>
  </conditionalFormatting>
  <conditionalFormatting sqref="D23">
    <cfRule type="expression" dxfId="14241" priority="4953">
      <formula>$L23&gt;0.15</formula>
    </cfRule>
    <cfRule type="expression" dxfId="14240" priority="4954">
      <formula>AND($L23&gt;0.08,$L23&lt;0.15)</formula>
    </cfRule>
  </conditionalFormatting>
  <conditionalFormatting sqref="D23">
    <cfRule type="expression" dxfId="14239" priority="4957">
      <formula>$L23&gt;0.15</formula>
    </cfRule>
    <cfRule type="expression" dxfId="14238" priority="4958">
      <formula>AND($L23&gt;0.08,$L23&lt;0.15)</formula>
    </cfRule>
  </conditionalFormatting>
  <conditionalFormatting sqref="D23">
    <cfRule type="expression" dxfId="14237" priority="4951">
      <formula>$L23&gt;0.15</formula>
    </cfRule>
    <cfRule type="expression" dxfId="14236" priority="4952">
      <formula>AND($L23&gt;0.08,$L23&lt;0.15)</formula>
    </cfRule>
  </conditionalFormatting>
  <conditionalFormatting sqref="D23">
    <cfRule type="expression" dxfId="14235" priority="4947">
      <formula>$L23&gt;0.15</formula>
    </cfRule>
    <cfRule type="expression" dxfId="14234" priority="4948">
      <formula>AND($L23&gt;0.08,$L23&lt;0.15)</formula>
    </cfRule>
  </conditionalFormatting>
  <conditionalFormatting sqref="D23">
    <cfRule type="expression" dxfId="14233" priority="4949">
      <formula>$L23&gt;0.15</formula>
    </cfRule>
    <cfRule type="expression" dxfId="14232" priority="4950">
      <formula>AND($L23&gt;0.08,$L23&lt;0.15)</formula>
    </cfRule>
  </conditionalFormatting>
  <conditionalFormatting sqref="D23">
    <cfRule type="expression" dxfId="14231" priority="4971">
      <formula>$L23&gt;0.15</formula>
    </cfRule>
    <cfRule type="expression" dxfId="14230" priority="4972">
      <formula>AND($L23&gt;0.08,$L23&lt;0.15)</formula>
    </cfRule>
  </conditionalFormatting>
  <conditionalFormatting sqref="D23">
    <cfRule type="expression" dxfId="14229" priority="4969">
      <formula>$L23&gt;0.15</formula>
    </cfRule>
    <cfRule type="expression" dxfId="14228" priority="4970">
      <formula>AND($L23&gt;0.08,$L23&lt;0.15)</formula>
    </cfRule>
  </conditionalFormatting>
  <conditionalFormatting sqref="D23">
    <cfRule type="expression" dxfId="14227" priority="4963">
      <formula>$L23&gt;0.15</formula>
    </cfRule>
    <cfRule type="expression" dxfId="14226" priority="4964">
      <formula>AND($L23&gt;0.08,$L23&lt;0.15)</formula>
    </cfRule>
  </conditionalFormatting>
  <conditionalFormatting sqref="D23">
    <cfRule type="expression" dxfId="14225" priority="4961">
      <formula>$L23&gt;0.15</formula>
    </cfRule>
    <cfRule type="expression" dxfId="14224" priority="4962">
      <formula>AND($L23&gt;0.08,$L23&lt;0.15)</formula>
    </cfRule>
  </conditionalFormatting>
  <conditionalFormatting sqref="D23">
    <cfRule type="expression" dxfId="14223" priority="4959">
      <formula>$L23&gt;0.15</formula>
    </cfRule>
    <cfRule type="expression" dxfId="14222" priority="4960">
      <formula>AND($L23&gt;0.08,$L23&lt;0.15)</formula>
    </cfRule>
  </conditionalFormatting>
  <conditionalFormatting sqref="D23">
    <cfRule type="expression" dxfId="14221" priority="4965">
      <formula>$L23&gt;0.15</formula>
    </cfRule>
    <cfRule type="expression" dxfId="14220" priority="4966">
      <formula>AND($L23&gt;0.08,$L23&lt;0.15)</formula>
    </cfRule>
  </conditionalFormatting>
  <conditionalFormatting sqref="D23">
    <cfRule type="expression" dxfId="14219" priority="4967">
      <formula>$L23&gt;0.15</formula>
    </cfRule>
    <cfRule type="expression" dxfId="14218" priority="4968">
      <formula>AND($L23&gt;0.08,$L23&lt;0.15)</formula>
    </cfRule>
  </conditionalFormatting>
  <conditionalFormatting sqref="F54">
    <cfRule type="expression" dxfId="14217" priority="2139">
      <formula>$L54&gt;0.15</formula>
    </cfRule>
    <cfRule type="expression" dxfId="14216" priority="2140">
      <formula>AND($L54&gt;0.08,$L54&lt;0.15)</formula>
    </cfRule>
  </conditionalFormatting>
  <conditionalFormatting sqref="AD10">
    <cfRule type="expression" dxfId="14215" priority="4245">
      <formula>$L10&gt;0.15</formula>
    </cfRule>
    <cfRule type="expression" dxfId="14214" priority="4246">
      <formula>AND($L10&gt;0.08,$L10&lt;0.15)</formula>
    </cfRule>
  </conditionalFormatting>
  <conditionalFormatting sqref="AD10">
    <cfRule type="expression" dxfId="14213" priority="4243">
      <formula>$L10&gt;0.15</formula>
    </cfRule>
    <cfRule type="expression" dxfId="14212" priority="4244">
      <formula>AND($L10&gt;0.08,$L10&lt;0.15)</formula>
    </cfRule>
  </conditionalFormatting>
  <conditionalFormatting sqref="G15">
    <cfRule type="expression" dxfId="14211" priority="4101">
      <formula>$L15&gt;0.15</formula>
    </cfRule>
    <cfRule type="expression" dxfId="14210" priority="4102">
      <formula>AND($L15&gt;0.08,$L15&lt;0.15)</formula>
    </cfRule>
  </conditionalFormatting>
  <conditionalFormatting sqref="G15">
    <cfRule type="expression" dxfId="14209" priority="4103">
      <formula>$L15&gt;0.15</formula>
    </cfRule>
    <cfRule type="expression" dxfId="14208" priority="4104">
      <formula>AND($L15&gt;0.08,$L15&lt;0.15)</formula>
    </cfRule>
  </conditionalFormatting>
  <conditionalFormatting sqref="H8">
    <cfRule type="expression" dxfId="14207" priority="3241">
      <formula>$L8&gt;0.15</formula>
    </cfRule>
    <cfRule type="expression" dxfId="14206" priority="3242">
      <formula>AND($L8&gt;0.08,$L8&lt;0.15)</formula>
    </cfRule>
  </conditionalFormatting>
  <conditionalFormatting sqref="E27">
    <cfRule type="expression" dxfId="14205" priority="4761">
      <formula>$L27&gt;0.15</formula>
    </cfRule>
    <cfRule type="expression" dxfId="14204" priority="4762">
      <formula>AND($L27&gt;0.08,$L27&lt;0.15)</formula>
    </cfRule>
  </conditionalFormatting>
  <conditionalFormatting sqref="G27">
    <cfRule type="expression" dxfId="14203" priority="4781">
      <formula>$L27&gt;0.15</formula>
    </cfRule>
    <cfRule type="expression" dxfId="14202" priority="4782">
      <formula>AND($L27&gt;0.08,$L27&lt;0.15)</formula>
    </cfRule>
  </conditionalFormatting>
  <conditionalFormatting sqref="G27">
    <cfRule type="expression" dxfId="14201" priority="4779">
      <formula>$L27&gt;0.15</formula>
    </cfRule>
    <cfRule type="expression" dxfId="14200" priority="4780">
      <formula>AND($L27&gt;0.08,$L27&lt;0.15)</formula>
    </cfRule>
  </conditionalFormatting>
  <conditionalFormatting sqref="G27">
    <cfRule type="expression" dxfId="14199" priority="4783">
      <formula>$L27&gt;0.15</formula>
    </cfRule>
    <cfRule type="expression" dxfId="14198" priority="4784">
      <formula>AND($L27&gt;0.08,$L27&lt;0.15)</formula>
    </cfRule>
  </conditionalFormatting>
  <conditionalFormatting sqref="G27">
    <cfRule type="expression" dxfId="14197" priority="4777">
      <formula>$L27&gt;0.15</formula>
    </cfRule>
    <cfRule type="expression" dxfId="14196" priority="4778">
      <formula>AND($L27&gt;0.08,$L27&lt;0.15)</formula>
    </cfRule>
  </conditionalFormatting>
  <conditionalFormatting sqref="G27">
    <cfRule type="expression" dxfId="14195" priority="4773">
      <formula>$L27&gt;0.15</formula>
    </cfRule>
    <cfRule type="expression" dxfId="14194" priority="4774">
      <formula>AND($L27&gt;0.08,$L27&lt;0.15)</formula>
    </cfRule>
  </conditionalFormatting>
  <conditionalFormatting sqref="G27">
    <cfRule type="expression" dxfId="14193" priority="4775">
      <formula>$L27&gt;0.15</formula>
    </cfRule>
    <cfRule type="expression" dxfId="14192" priority="4776">
      <formula>AND($L27&gt;0.08,$L27&lt;0.15)</formula>
    </cfRule>
  </conditionalFormatting>
  <conditionalFormatting sqref="G27">
    <cfRule type="expression" dxfId="14191" priority="4787">
      <formula>$L27&gt;0.15</formula>
    </cfRule>
    <cfRule type="expression" dxfId="14190" priority="4788">
      <formula>AND($L27&gt;0.08,$L27&lt;0.15)</formula>
    </cfRule>
  </conditionalFormatting>
  <conditionalFormatting sqref="G27">
    <cfRule type="expression" dxfId="14189" priority="4785">
      <formula>$L27&gt;0.15</formula>
    </cfRule>
    <cfRule type="expression" dxfId="14188" priority="4786">
      <formula>AND($L27&gt;0.08,$L27&lt;0.15)</formula>
    </cfRule>
  </conditionalFormatting>
  <conditionalFormatting sqref="E27">
    <cfRule type="expression" dxfId="14187" priority="4765">
      <formula>$L27&gt;0.15</formula>
    </cfRule>
    <cfRule type="expression" dxfId="14186" priority="4766">
      <formula>AND($L27&gt;0.08,$L27&lt;0.15)</formula>
    </cfRule>
  </conditionalFormatting>
  <conditionalFormatting sqref="E27">
    <cfRule type="expression" dxfId="14185" priority="4763">
      <formula>$L27&gt;0.15</formula>
    </cfRule>
    <cfRule type="expression" dxfId="14184" priority="4764">
      <formula>AND($L27&gt;0.08,$L27&lt;0.15)</formula>
    </cfRule>
  </conditionalFormatting>
  <conditionalFormatting sqref="E27">
    <cfRule type="expression" dxfId="14183" priority="4753">
      <formula>$L27&gt;0.15</formula>
    </cfRule>
    <cfRule type="expression" dxfId="14182" priority="4754">
      <formula>AND($L27&gt;0.08,$L27&lt;0.15)</formula>
    </cfRule>
  </conditionalFormatting>
  <conditionalFormatting sqref="E27">
    <cfRule type="expression" dxfId="14181" priority="4769">
      <formula>$L27&gt;0.15</formula>
    </cfRule>
    <cfRule type="expression" dxfId="14180" priority="4770">
      <formula>AND($L27&gt;0.08,$L27&lt;0.15)</formula>
    </cfRule>
  </conditionalFormatting>
  <conditionalFormatting sqref="E27">
    <cfRule type="expression" dxfId="14179" priority="4771">
      <formula>$L27&gt;0.15</formula>
    </cfRule>
    <cfRule type="expression" dxfId="14178" priority="4772">
      <formula>AND($L27&gt;0.08,$L27&lt;0.15)</formula>
    </cfRule>
  </conditionalFormatting>
  <conditionalFormatting sqref="E27">
    <cfRule type="expression" dxfId="14177" priority="4767">
      <formula>$L27&gt;0.15</formula>
    </cfRule>
    <cfRule type="expression" dxfId="14176" priority="4768">
      <formula>AND($L27&gt;0.08,$L27&lt;0.15)</formula>
    </cfRule>
  </conditionalFormatting>
  <conditionalFormatting sqref="E27">
    <cfRule type="expression" dxfId="14175" priority="4759">
      <formula>$L27&gt;0.15</formula>
    </cfRule>
    <cfRule type="expression" dxfId="14174" priority="4760">
      <formula>AND($L27&gt;0.08,$L27&lt;0.15)</formula>
    </cfRule>
  </conditionalFormatting>
  <conditionalFormatting sqref="E27">
    <cfRule type="expression" dxfId="14173" priority="4755">
      <formula>$L27&gt;0.15</formula>
    </cfRule>
    <cfRule type="expression" dxfId="14172" priority="4756">
      <formula>AND($L27&gt;0.08,$L27&lt;0.15)</formula>
    </cfRule>
  </conditionalFormatting>
  <conditionalFormatting sqref="E27">
    <cfRule type="expression" dxfId="14171" priority="4757">
      <formula>$L27&gt;0.15</formula>
    </cfRule>
    <cfRule type="expression" dxfId="14170" priority="4758">
      <formula>AND($L27&gt;0.08,$L27&lt;0.15)</formula>
    </cfRule>
  </conditionalFormatting>
  <conditionalFormatting sqref="E27">
    <cfRule type="expression" dxfId="14169" priority="4751">
      <formula>$L27&gt;0.15</formula>
    </cfRule>
    <cfRule type="expression" dxfId="14168" priority="4752">
      <formula>AND($L27&gt;0.08,$L27&lt;0.15)</formula>
    </cfRule>
  </conditionalFormatting>
  <conditionalFormatting sqref="E27">
    <cfRule type="expression" dxfId="14167" priority="4749">
      <formula>$L27&gt;0.15</formula>
    </cfRule>
    <cfRule type="expression" dxfId="14166" priority="4750">
      <formula>AND($L27&gt;0.08,$L27&lt;0.15)</formula>
    </cfRule>
  </conditionalFormatting>
  <conditionalFormatting sqref="E27">
    <cfRule type="expression" dxfId="14165" priority="4747">
      <formula>$L27&gt;0.15</formula>
    </cfRule>
    <cfRule type="expression" dxfId="14164" priority="4748">
      <formula>AND($L27&gt;0.08,$L27&lt;0.15)</formula>
    </cfRule>
  </conditionalFormatting>
  <conditionalFormatting sqref="D27">
    <cfRule type="expression" dxfId="14163" priority="4745">
      <formula>$L27&gt;0.15</formula>
    </cfRule>
    <cfRule type="expression" dxfId="14162" priority="4746">
      <formula>AND($L27&gt;0.08,$L27&lt;0.15)</formula>
    </cfRule>
  </conditionalFormatting>
  <conditionalFormatting sqref="E14">
    <cfRule type="expression" dxfId="14161" priority="3103">
      <formula>$L14&gt;0.15</formula>
    </cfRule>
    <cfRule type="expression" dxfId="14160" priority="3104">
      <formula>AND($L14&gt;0.08,$L14&lt;0.15)</formula>
    </cfRule>
  </conditionalFormatting>
  <conditionalFormatting sqref="E14">
    <cfRule type="expression" dxfId="14159" priority="3101">
      <formula>$L14&gt;0.15</formula>
    </cfRule>
    <cfRule type="expression" dxfId="14158" priority="3102">
      <formula>AND($L14&gt;0.08,$L14&lt;0.15)</formula>
    </cfRule>
  </conditionalFormatting>
  <conditionalFormatting sqref="H14">
    <cfRule type="expression" dxfId="14157" priority="3089">
      <formula>$L14&gt;0.15</formula>
    </cfRule>
    <cfRule type="expression" dxfId="14156" priority="3090">
      <formula>AND($L14&gt;0.08,$L14&lt;0.15)</formula>
    </cfRule>
  </conditionalFormatting>
  <conditionalFormatting sqref="AD17">
    <cfRule type="expression" dxfId="14155" priority="4131">
      <formula>$L17&gt;0.15</formula>
    </cfRule>
    <cfRule type="expression" dxfId="14154" priority="4132">
      <formula>AND($L17&gt;0.08,$L17&lt;0.15)</formula>
    </cfRule>
  </conditionalFormatting>
  <conditionalFormatting sqref="H14">
    <cfRule type="expression" dxfId="14153" priority="3091">
      <formula>$L14&gt;0.15</formula>
    </cfRule>
    <cfRule type="expression" dxfId="14152" priority="3092">
      <formula>AND($L14&gt;0.08,$L14&lt;0.15)</formula>
    </cfRule>
  </conditionalFormatting>
  <conditionalFormatting sqref="AD16">
    <cfRule type="expression" dxfId="14151" priority="4137">
      <formula>$L16&gt;0.15</formula>
    </cfRule>
    <cfRule type="expression" dxfId="14150" priority="4138">
      <formula>AND($L16&gt;0.08,$L16&lt;0.15)</formula>
    </cfRule>
  </conditionalFormatting>
  <conditionalFormatting sqref="F15">
    <cfRule type="expression" dxfId="14149" priority="4115">
      <formula>$L15&gt;0.15</formula>
    </cfRule>
    <cfRule type="expression" dxfId="14148" priority="4116">
      <formula>AND($L15&gt;0.08,$L15&lt;0.15)</formula>
    </cfRule>
  </conditionalFormatting>
  <conditionalFormatting sqref="F15">
    <cfRule type="expression" dxfId="14147" priority="4113">
      <formula>$L15&gt;0.15</formula>
    </cfRule>
    <cfRule type="expression" dxfId="14146" priority="4114">
      <formula>AND($L15&gt;0.08,$L15&lt;0.15)</formula>
    </cfRule>
  </conditionalFormatting>
  <conditionalFormatting sqref="F15">
    <cfRule type="expression" dxfId="14145" priority="4111">
      <formula>$L15&gt;0.15</formula>
    </cfRule>
    <cfRule type="expression" dxfId="14144" priority="4112">
      <formula>AND($L15&gt;0.08,$L15&lt;0.15)</formula>
    </cfRule>
  </conditionalFormatting>
  <conditionalFormatting sqref="F15">
    <cfRule type="expression" dxfId="14143" priority="4119">
      <formula>$L15&gt;0.15</formula>
    </cfRule>
    <cfRule type="expression" dxfId="14142" priority="4120">
      <formula>AND($L15&gt;0.08,$L15&lt;0.15)</formula>
    </cfRule>
  </conditionalFormatting>
  <conditionalFormatting sqref="F15">
    <cfRule type="expression" dxfId="14141" priority="4121">
      <formula>$L15&gt;0.15</formula>
    </cfRule>
    <cfRule type="expression" dxfId="14140" priority="4122">
      <formula>AND($L15&gt;0.08,$L15&lt;0.15)</formula>
    </cfRule>
  </conditionalFormatting>
  <conditionalFormatting sqref="F15">
    <cfRule type="expression" dxfId="14139" priority="4117">
      <formula>$L15&gt;0.15</formula>
    </cfRule>
    <cfRule type="expression" dxfId="14138" priority="4118">
      <formula>AND($L15&gt;0.08,$L15&lt;0.15)</formula>
    </cfRule>
  </conditionalFormatting>
  <conditionalFormatting sqref="F15">
    <cfRule type="expression" dxfId="14137" priority="4123">
      <formula>$L15&gt;0.15</formula>
    </cfRule>
    <cfRule type="expression" dxfId="14136" priority="4124">
      <formula>AND($L15&gt;0.08,$L15&lt;0.15)</formula>
    </cfRule>
  </conditionalFormatting>
  <conditionalFormatting sqref="F15">
    <cfRule type="expression" dxfId="14135" priority="4127">
      <formula>$L15&gt;0.15</formula>
    </cfRule>
    <cfRule type="expression" dxfId="14134" priority="4128">
      <formula>AND($L15&gt;0.08,$L15&lt;0.15)</formula>
    </cfRule>
  </conditionalFormatting>
  <conditionalFormatting sqref="F15">
    <cfRule type="expression" dxfId="14133" priority="4129">
      <formula>$L15&gt;0.15</formula>
    </cfRule>
    <cfRule type="expression" dxfId="14132" priority="4130">
      <formula>AND($L15&gt;0.08,$L15&lt;0.15)</formula>
    </cfRule>
  </conditionalFormatting>
  <conditionalFormatting sqref="F15">
    <cfRule type="expression" dxfId="14131" priority="4125">
      <formula>$L15&gt;0.15</formula>
    </cfRule>
    <cfRule type="expression" dxfId="14130" priority="4126">
      <formula>AND($L15&gt;0.08,$L15&lt;0.15)</formula>
    </cfRule>
  </conditionalFormatting>
  <conditionalFormatting sqref="G15">
    <cfRule type="expression" dxfId="14129" priority="4109">
      <formula>$L15&gt;0.15</formula>
    </cfRule>
    <cfRule type="expression" dxfId="14128" priority="4110">
      <formula>AND($L15&gt;0.08,$L15&lt;0.15)</formula>
    </cfRule>
  </conditionalFormatting>
  <conditionalFormatting sqref="G15">
    <cfRule type="expression" dxfId="14127" priority="4107">
      <formula>$L15&gt;0.15</formula>
    </cfRule>
    <cfRule type="expression" dxfId="14126" priority="4108">
      <formula>AND($L15&gt;0.08,$L15&lt;0.15)</formula>
    </cfRule>
  </conditionalFormatting>
  <conditionalFormatting sqref="G15">
    <cfRule type="expression" dxfId="14125" priority="4105">
      <formula>$L15&gt;0.15</formula>
    </cfRule>
    <cfRule type="expression" dxfId="14124" priority="4106">
      <formula>AND($L15&gt;0.08,$L15&lt;0.15)</formula>
    </cfRule>
  </conditionalFormatting>
  <conditionalFormatting sqref="G15">
    <cfRule type="expression" dxfId="14123" priority="4099">
      <formula>$L15&gt;0.15</formula>
    </cfRule>
    <cfRule type="expression" dxfId="14122" priority="4100">
      <formula>AND($L15&gt;0.08,$L15&lt;0.15)</formula>
    </cfRule>
  </conditionalFormatting>
  <conditionalFormatting sqref="G15">
    <cfRule type="expression" dxfId="14121" priority="4097">
      <formula>$L15&gt;0.15</formula>
    </cfRule>
    <cfRule type="expression" dxfId="14120" priority="4098">
      <formula>AND($L15&gt;0.08,$L15&lt;0.15)</formula>
    </cfRule>
  </conditionalFormatting>
  <conditionalFormatting sqref="G15">
    <cfRule type="expression" dxfId="14119" priority="4095">
      <formula>$L15&gt;0.15</formula>
    </cfRule>
    <cfRule type="expression" dxfId="14118" priority="4096">
      <formula>AND($L15&gt;0.08,$L15&lt;0.15)</formula>
    </cfRule>
  </conditionalFormatting>
  <conditionalFormatting sqref="E15">
    <cfRule type="expression" dxfId="14117" priority="4077">
      <formula>$L15&gt;0.15</formula>
    </cfRule>
    <cfRule type="expression" dxfId="14116" priority="4078">
      <formula>AND($L15&gt;0.08,$L15&lt;0.15)</formula>
    </cfRule>
  </conditionalFormatting>
  <conditionalFormatting sqref="E15">
    <cfRule type="expression" dxfId="14115" priority="4075">
      <formula>$L15&gt;0.15</formula>
    </cfRule>
    <cfRule type="expression" dxfId="14114" priority="4076">
      <formula>AND($L15&gt;0.08,$L15&lt;0.15)</formula>
    </cfRule>
  </conditionalFormatting>
  <conditionalFormatting sqref="E15">
    <cfRule type="expression" dxfId="14113" priority="4079">
      <formula>$L15&gt;0.15</formula>
    </cfRule>
    <cfRule type="expression" dxfId="14112" priority="4080">
      <formula>AND($L15&gt;0.08,$L15&lt;0.15)</formula>
    </cfRule>
  </conditionalFormatting>
  <conditionalFormatting sqref="D15">
    <cfRule type="expression" dxfId="14111" priority="4073">
      <formula>$L15&gt;0.15</formula>
    </cfRule>
    <cfRule type="expression" dxfId="14110" priority="4074">
      <formula>AND($L15&gt;0.08,$L15&lt;0.15)</formula>
    </cfRule>
  </conditionalFormatting>
  <conditionalFormatting sqref="D15">
    <cfRule type="expression" dxfId="14109" priority="4069">
      <formula>$L15&gt;0.15</formula>
    </cfRule>
    <cfRule type="expression" dxfId="14108" priority="4070">
      <formula>AND($L15&gt;0.08,$L15&lt;0.15)</formula>
    </cfRule>
  </conditionalFormatting>
  <conditionalFormatting sqref="D15">
    <cfRule type="expression" dxfId="14107" priority="4071">
      <formula>$L15&gt;0.15</formula>
    </cfRule>
    <cfRule type="expression" dxfId="14106" priority="4072">
      <formula>AND($L15&gt;0.08,$L15&lt;0.15)</formula>
    </cfRule>
  </conditionalFormatting>
  <conditionalFormatting sqref="E15">
    <cfRule type="expression" dxfId="14105" priority="4093">
      <formula>$L15&gt;0.15</formula>
    </cfRule>
    <cfRule type="expression" dxfId="14104" priority="4094">
      <formula>AND($L15&gt;0.08,$L15&lt;0.15)</formula>
    </cfRule>
  </conditionalFormatting>
  <conditionalFormatting sqref="E15">
    <cfRule type="expression" dxfId="14103" priority="4091">
      <formula>$L15&gt;0.15</formula>
    </cfRule>
    <cfRule type="expression" dxfId="14102" priority="4092">
      <formula>AND($L15&gt;0.08,$L15&lt;0.15)</formula>
    </cfRule>
  </conditionalFormatting>
  <conditionalFormatting sqref="E15">
    <cfRule type="expression" dxfId="14101" priority="4085">
      <formula>$L15&gt;0.15</formula>
    </cfRule>
    <cfRule type="expression" dxfId="14100" priority="4086">
      <formula>AND($L15&gt;0.08,$L15&lt;0.15)</formula>
    </cfRule>
  </conditionalFormatting>
  <conditionalFormatting sqref="E15">
    <cfRule type="expression" dxfId="14099" priority="4083">
      <formula>$L15&gt;0.15</formula>
    </cfRule>
    <cfRule type="expression" dxfId="14098" priority="4084">
      <formula>AND($L15&gt;0.08,$L15&lt;0.15)</formula>
    </cfRule>
  </conditionalFormatting>
  <conditionalFormatting sqref="E15">
    <cfRule type="expression" dxfId="14097" priority="4081">
      <formula>$L15&gt;0.15</formula>
    </cfRule>
    <cfRule type="expression" dxfId="14096" priority="4082">
      <formula>AND($L15&gt;0.08,$L15&lt;0.15)</formula>
    </cfRule>
  </conditionalFormatting>
  <conditionalFormatting sqref="E15">
    <cfRule type="expression" dxfId="14095" priority="4087">
      <formula>$L15&gt;0.15</formula>
    </cfRule>
    <cfRule type="expression" dxfId="14094" priority="4088">
      <formula>AND($L15&gt;0.08,$L15&lt;0.15)</formula>
    </cfRule>
  </conditionalFormatting>
  <conditionalFormatting sqref="E15">
    <cfRule type="expression" dxfId="14093" priority="4089">
      <formula>$L15&gt;0.15</formula>
    </cfRule>
    <cfRule type="expression" dxfId="14092" priority="4090">
      <formula>AND($L15&gt;0.08,$L15&lt;0.15)</formula>
    </cfRule>
  </conditionalFormatting>
  <conditionalFormatting sqref="D15">
    <cfRule type="expression" dxfId="14091" priority="4061">
      <formula>$L15&gt;0.15</formula>
    </cfRule>
    <cfRule type="expression" dxfId="14090" priority="4062">
      <formula>AND($L15&gt;0.08,$L15&lt;0.15)</formula>
    </cfRule>
  </conditionalFormatting>
  <conditionalFormatting sqref="D15">
    <cfRule type="expression" dxfId="14089" priority="4059">
      <formula>$L15&gt;0.15</formula>
    </cfRule>
    <cfRule type="expression" dxfId="14088" priority="4060">
      <formula>AND($L15&gt;0.08,$L15&lt;0.15)</formula>
    </cfRule>
  </conditionalFormatting>
  <conditionalFormatting sqref="D15">
    <cfRule type="expression" dxfId="14087" priority="4057">
      <formula>$L15&gt;0.15</formula>
    </cfRule>
    <cfRule type="expression" dxfId="14086" priority="4058">
      <formula>AND($L15&gt;0.08,$L15&lt;0.15)</formula>
    </cfRule>
  </conditionalFormatting>
  <conditionalFormatting sqref="D15">
    <cfRule type="expression" dxfId="14085" priority="4065">
      <formula>$L15&gt;0.15</formula>
    </cfRule>
    <cfRule type="expression" dxfId="14084" priority="4066">
      <formula>AND($L15&gt;0.08,$L15&lt;0.15)</formula>
    </cfRule>
  </conditionalFormatting>
  <conditionalFormatting sqref="D15">
    <cfRule type="expression" dxfId="14083" priority="4067">
      <formula>$L15&gt;0.15</formula>
    </cfRule>
    <cfRule type="expression" dxfId="14082" priority="4068">
      <formula>AND($L15&gt;0.08,$L15&lt;0.15)</formula>
    </cfRule>
  </conditionalFormatting>
  <conditionalFormatting sqref="D15">
    <cfRule type="expression" dxfId="14081" priority="4063">
      <formula>$L15&gt;0.15</formula>
    </cfRule>
    <cfRule type="expression" dxfId="14080" priority="4064">
      <formula>AND($L15&gt;0.08,$L15&lt;0.15)</formula>
    </cfRule>
  </conditionalFormatting>
  <conditionalFormatting sqref="D15">
    <cfRule type="expression" dxfId="14079" priority="4049">
      <formula>$L15&gt;0.15</formula>
    </cfRule>
    <cfRule type="expression" dxfId="14078" priority="4050">
      <formula>AND($L15&gt;0.08,$L15&lt;0.15)</formula>
    </cfRule>
  </conditionalFormatting>
  <conditionalFormatting sqref="D15">
    <cfRule type="expression" dxfId="14077" priority="4055">
      <formula>$L15&gt;0.15</formula>
    </cfRule>
    <cfRule type="expression" dxfId="14076" priority="4056">
      <formula>AND($L15&gt;0.08,$L15&lt;0.15)</formula>
    </cfRule>
  </conditionalFormatting>
  <conditionalFormatting sqref="D15">
    <cfRule type="expression" dxfId="14075" priority="4051">
      <formula>$L15&gt;0.15</formula>
    </cfRule>
    <cfRule type="expression" dxfId="14074" priority="4052">
      <formula>AND($L15&gt;0.08,$L15&lt;0.15)</formula>
    </cfRule>
  </conditionalFormatting>
  <conditionalFormatting sqref="D15">
    <cfRule type="expression" dxfId="14073" priority="4053">
      <formula>$L15&gt;0.15</formula>
    </cfRule>
    <cfRule type="expression" dxfId="14072" priority="4054">
      <formula>AND($L15&gt;0.08,$L15&lt;0.15)</formula>
    </cfRule>
  </conditionalFormatting>
  <conditionalFormatting sqref="H15">
    <cfRule type="expression" dxfId="14071" priority="4039">
      <formula>$L15&gt;0.15</formula>
    </cfRule>
    <cfRule type="expression" dxfId="14070" priority="4040">
      <formula>AND($L15&gt;0.08,$L15&lt;0.15)</formula>
    </cfRule>
  </conditionalFormatting>
  <conditionalFormatting sqref="H15">
    <cfRule type="expression" dxfId="14069" priority="4037">
      <formula>$L15&gt;0.15</formula>
    </cfRule>
    <cfRule type="expression" dxfId="14068" priority="4038">
      <formula>AND($L15&gt;0.08,$L15&lt;0.15)</formula>
    </cfRule>
  </conditionalFormatting>
  <conditionalFormatting sqref="H15">
    <cfRule type="expression" dxfId="14067" priority="4047">
      <formula>$L15&gt;0.15</formula>
    </cfRule>
    <cfRule type="expression" dxfId="14066" priority="4048">
      <formula>AND($L15&gt;0.08,$L15&lt;0.15)</formula>
    </cfRule>
  </conditionalFormatting>
  <conditionalFormatting sqref="F54">
    <cfRule type="expression" dxfId="14065" priority="2143">
      <formula>$L54&gt;0.15</formula>
    </cfRule>
    <cfRule type="expression" dxfId="14064" priority="2144">
      <formula>AND($L54&gt;0.08,$L54&lt;0.15)</formula>
    </cfRule>
  </conditionalFormatting>
  <conditionalFormatting sqref="F54">
    <cfRule type="expression" dxfId="14063" priority="2145">
      <formula>$L54&gt;0.15</formula>
    </cfRule>
    <cfRule type="expression" dxfId="14062" priority="2146">
      <formula>AND($L54&gt;0.08,$L54&lt;0.15)</formula>
    </cfRule>
  </conditionalFormatting>
  <conditionalFormatting sqref="F54">
    <cfRule type="expression" dxfId="14061" priority="2141">
      <formula>$L54&gt;0.15</formula>
    </cfRule>
    <cfRule type="expression" dxfId="14060" priority="2142">
      <formula>AND($L54&gt;0.08,$L54&lt;0.15)</formula>
    </cfRule>
  </conditionalFormatting>
  <conditionalFormatting sqref="H8">
    <cfRule type="expression" dxfId="14059" priority="3237">
      <formula>$L8&gt;0.15</formula>
    </cfRule>
    <cfRule type="expression" dxfId="14058" priority="3238">
      <formula>AND($L8&gt;0.08,$L8&lt;0.15)</formula>
    </cfRule>
  </conditionalFormatting>
  <conditionalFormatting sqref="H8">
    <cfRule type="expression" dxfId="14057" priority="3239">
      <formula>$L8&gt;0.15</formula>
    </cfRule>
    <cfRule type="expression" dxfId="14056" priority="3240">
      <formula>AND($L8&gt;0.08,$L8&lt;0.15)</formula>
    </cfRule>
  </conditionalFormatting>
  <conditionalFormatting sqref="H8">
    <cfRule type="expression" dxfId="14055" priority="3233">
      <formula>$L8&gt;0.15</formula>
    </cfRule>
    <cfRule type="expression" dxfId="14054" priority="3234">
      <formula>AND($L8&gt;0.08,$L8&lt;0.15)</formula>
    </cfRule>
  </conditionalFormatting>
  <conditionalFormatting sqref="AD9">
    <cfRule type="expression" dxfId="14053" priority="3229">
      <formula>$L9&gt;0.15</formula>
    </cfRule>
    <cfRule type="expression" dxfId="14052" priority="3230">
      <formula>AND($L9&gt;0.08,$L9&lt;0.15)</formula>
    </cfRule>
  </conditionalFormatting>
  <conditionalFormatting sqref="H8">
    <cfRule type="expression" dxfId="14051" priority="3235">
      <formula>$L8&gt;0.15</formula>
    </cfRule>
    <cfRule type="expression" dxfId="14050" priority="3236">
      <formula>AND($L8&gt;0.08,$L8&lt;0.15)</formula>
    </cfRule>
  </conditionalFormatting>
  <conditionalFormatting sqref="H8">
    <cfRule type="expression" dxfId="14049" priority="3231">
      <formula>$L8&gt;0.15</formula>
    </cfRule>
    <cfRule type="expression" dxfId="14048" priority="3232">
      <formula>AND($L8&gt;0.08,$L8&lt;0.15)</formula>
    </cfRule>
  </conditionalFormatting>
  <conditionalFormatting sqref="F54">
    <cfRule type="expression" dxfId="14047" priority="2155">
      <formula>$L54&gt;0.15</formula>
    </cfRule>
    <cfRule type="expression" dxfId="14046" priority="2156">
      <formula>AND($L54&gt;0.08,$L54&lt;0.15)</formula>
    </cfRule>
  </conditionalFormatting>
  <conditionalFormatting sqref="AE16">
    <cfRule type="expression" dxfId="14045" priority="3207">
      <formula>$L16&gt;0.15</formula>
    </cfRule>
    <cfRule type="expression" dxfId="14044" priority="3208">
      <formula>AND($L16&gt;0.08,$L16&lt;0.15)</formula>
    </cfRule>
  </conditionalFormatting>
  <conditionalFormatting sqref="AE16">
    <cfRule type="expression" dxfId="14043" priority="3205">
      <formula>$L16&gt;0.15</formula>
    </cfRule>
    <cfRule type="expression" dxfId="14042" priority="3206">
      <formula>AND($L16&gt;0.08,$L16&lt;0.15)</formula>
    </cfRule>
  </conditionalFormatting>
  <conditionalFormatting sqref="D16">
    <cfRule type="expression" dxfId="14041" priority="1551">
      <formula>$L16&gt;0.15</formula>
    </cfRule>
    <cfRule type="expression" dxfId="14040" priority="1552">
      <formula>AND($L16&gt;0.08,$L16&lt;0.15)</formula>
    </cfRule>
  </conditionalFormatting>
  <conditionalFormatting sqref="F54">
    <cfRule type="expression" dxfId="14039" priority="2157">
      <formula>$L54&gt;0.15</formula>
    </cfRule>
    <cfRule type="expression" dxfId="14038" priority="2158">
      <formula>AND($L54&gt;0.08,$L54&lt;0.15)</formula>
    </cfRule>
  </conditionalFormatting>
  <conditionalFormatting sqref="D16">
    <cfRule type="expression" dxfId="14037" priority="1553">
      <formula>$L16&gt;0.15</formula>
    </cfRule>
    <cfRule type="expression" dxfId="14036" priority="1554">
      <formula>AND($L16&gt;0.08,$L16&lt;0.15)</formula>
    </cfRule>
  </conditionalFormatting>
  <conditionalFormatting sqref="AE11">
    <cfRule type="expression" dxfId="14035" priority="3221">
      <formula>$L11&gt;0.15</formula>
    </cfRule>
    <cfRule type="expression" dxfId="14034" priority="3222">
      <formula>AND($L11&gt;0.08,$L11&lt;0.15)</formula>
    </cfRule>
  </conditionalFormatting>
  <conditionalFormatting sqref="AE11">
    <cfRule type="expression" dxfId="14033" priority="3223">
      <formula>$L11&gt;0.15</formula>
    </cfRule>
    <cfRule type="expression" dxfId="14032" priority="3224">
      <formula>AND($L11&gt;0.08,$L11&lt;0.15)</formula>
    </cfRule>
  </conditionalFormatting>
  <conditionalFormatting sqref="G13">
    <cfRule type="expression" dxfId="14031" priority="1669">
      <formula>$L13&gt;0.15</formula>
    </cfRule>
    <cfRule type="expression" dxfId="14030" priority="1670">
      <formula>AND($L13&gt;0.08,$L13&lt;0.15)</formula>
    </cfRule>
  </conditionalFormatting>
  <conditionalFormatting sqref="H13">
    <cfRule type="expression" dxfId="14029" priority="1667">
      <formula>$L13&gt;0.15</formula>
    </cfRule>
    <cfRule type="expression" dxfId="14028" priority="1668">
      <formula>AND($L13&gt;0.08,$L13&lt;0.15)</formula>
    </cfRule>
  </conditionalFormatting>
  <conditionalFormatting sqref="E12">
    <cfRule type="expression" dxfId="14027" priority="3171">
      <formula>$L12&gt;0.15</formula>
    </cfRule>
    <cfRule type="expression" dxfId="14026" priority="3172">
      <formula>AND($L12&gt;0.08,$L12&lt;0.15)</formula>
    </cfRule>
  </conditionalFormatting>
  <conditionalFormatting sqref="E12">
    <cfRule type="expression" dxfId="14025" priority="3169">
      <formula>$L12&gt;0.15</formula>
    </cfRule>
    <cfRule type="expression" dxfId="14024" priority="3170">
      <formula>AND($L12&gt;0.08,$L12&lt;0.15)</formula>
    </cfRule>
  </conditionalFormatting>
  <conditionalFormatting sqref="E12">
    <cfRule type="expression" dxfId="14023" priority="3173">
      <formula>$L12&gt;0.15</formula>
    </cfRule>
    <cfRule type="expression" dxfId="14022" priority="3174">
      <formula>AND($L12&gt;0.08,$L12&lt;0.15)</formula>
    </cfRule>
  </conditionalFormatting>
  <conditionalFormatting sqref="E12">
    <cfRule type="expression" dxfId="14021" priority="3167">
      <formula>$L12&gt;0.15</formula>
    </cfRule>
    <cfRule type="expression" dxfId="14020" priority="3168">
      <formula>AND($L12&gt;0.08,$L12&lt;0.15)</formula>
    </cfRule>
  </conditionalFormatting>
  <conditionalFormatting sqref="E12">
    <cfRule type="expression" dxfId="14019" priority="3163">
      <formula>$L12&gt;0.15</formula>
    </cfRule>
    <cfRule type="expression" dxfId="14018" priority="3164">
      <formula>AND($L12&gt;0.08,$L12&lt;0.15)</formula>
    </cfRule>
  </conditionalFormatting>
  <conditionalFormatting sqref="E12">
    <cfRule type="expression" dxfId="14017" priority="3165">
      <formula>$L12&gt;0.15</formula>
    </cfRule>
    <cfRule type="expression" dxfId="14016" priority="3166">
      <formula>AND($L12&gt;0.08,$L12&lt;0.15)</formula>
    </cfRule>
  </conditionalFormatting>
  <conditionalFormatting sqref="G54">
    <cfRule type="expression" dxfId="14015" priority="2133">
      <formula>$L54&gt;0.15</formula>
    </cfRule>
    <cfRule type="expression" dxfId="14014" priority="2134">
      <formula>AND($L54&gt;0.08,$L54&lt;0.15)</formula>
    </cfRule>
  </conditionalFormatting>
  <conditionalFormatting sqref="E54">
    <cfRule type="expression" dxfId="14013" priority="2131">
      <formula>$L54&gt;0.15</formula>
    </cfRule>
    <cfRule type="expression" dxfId="14012" priority="2132">
      <formula>AND($L54&gt;0.08,$L54&lt;0.15)</formula>
    </cfRule>
  </conditionalFormatting>
  <conditionalFormatting sqref="E12">
    <cfRule type="expression" dxfId="14011" priority="3175">
      <formula>$L12&gt;0.15</formula>
    </cfRule>
    <cfRule type="expression" dxfId="14010" priority="3176">
      <formula>AND($L12&gt;0.08,$L12&lt;0.15)</formula>
    </cfRule>
  </conditionalFormatting>
  <conditionalFormatting sqref="G54">
    <cfRule type="expression" dxfId="14009" priority="2135">
      <formula>$L54&gt;0.15</formula>
    </cfRule>
    <cfRule type="expression" dxfId="14008" priority="2136">
      <formula>AND($L54&gt;0.08,$L54&lt;0.15)</formula>
    </cfRule>
  </conditionalFormatting>
  <conditionalFormatting sqref="F54">
    <cfRule type="expression" dxfId="14007" priority="2137">
      <formula>$L54&gt;0.15</formula>
    </cfRule>
    <cfRule type="expression" dxfId="14006" priority="2138">
      <formula>AND($L54&gt;0.08,$L54&lt;0.15)</formula>
    </cfRule>
  </conditionalFormatting>
  <conditionalFormatting sqref="H15">
    <cfRule type="expression" dxfId="14005" priority="4045">
      <formula>$L15&gt;0.15</formula>
    </cfRule>
    <cfRule type="expression" dxfId="14004" priority="4046">
      <formula>AND($L15&gt;0.08,$L15&lt;0.15)</formula>
    </cfRule>
  </conditionalFormatting>
  <conditionalFormatting sqref="H15">
    <cfRule type="expression" dxfId="14003" priority="4043">
      <formula>$L15&gt;0.15</formula>
    </cfRule>
    <cfRule type="expression" dxfId="14002" priority="4044">
      <formula>AND($L15&gt;0.08,$L15&lt;0.15)</formula>
    </cfRule>
  </conditionalFormatting>
  <conditionalFormatting sqref="H15">
    <cfRule type="expression" dxfId="14001" priority="4041">
      <formula>$L15&gt;0.15</formula>
    </cfRule>
    <cfRule type="expression" dxfId="14000" priority="4042">
      <formula>AND($L15&gt;0.08,$L15&lt;0.15)</formula>
    </cfRule>
  </conditionalFormatting>
  <conditionalFormatting sqref="H15">
    <cfRule type="expression" dxfId="13999" priority="4035">
      <formula>$L15&gt;0.15</formula>
    </cfRule>
    <cfRule type="expression" dxfId="13998" priority="4036">
      <formula>AND($L15&gt;0.08,$L15&lt;0.15)</formula>
    </cfRule>
  </conditionalFormatting>
  <conditionalFormatting sqref="H15">
    <cfRule type="expression" dxfId="13997" priority="4033">
      <formula>$L15&gt;0.15</formula>
    </cfRule>
    <cfRule type="expression" dxfId="13996" priority="4034">
      <formula>AND($L15&gt;0.08,$L15&lt;0.15)</formula>
    </cfRule>
  </conditionalFormatting>
  <conditionalFormatting sqref="AD18:AD19">
    <cfRule type="expression" dxfId="13995" priority="4015">
      <formula>$L18&gt;0.15</formula>
    </cfRule>
    <cfRule type="expression" dxfId="13994" priority="4016">
      <formula>AND($L18&gt;0.08,$L18&lt;0.15)</formula>
    </cfRule>
  </conditionalFormatting>
  <conditionalFormatting sqref="AD18:AD19">
    <cfRule type="expression" dxfId="13993" priority="4013">
      <formula>$L18&gt;0.15</formula>
    </cfRule>
    <cfRule type="expression" dxfId="13992" priority="4014">
      <formula>AND($L18&gt;0.08,$L18&lt;0.15)</formula>
    </cfRule>
  </conditionalFormatting>
  <conditionalFormatting sqref="G14">
    <cfRule type="expression" dxfId="13991" priority="3121">
      <formula>$L14&gt;0.15</formula>
    </cfRule>
    <cfRule type="expression" dxfId="13990" priority="3122">
      <formula>AND($L14&gt;0.08,$L14&lt;0.15)</formula>
    </cfRule>
  </conditionalFormatting>
  <conditionalFormatting sqref="E14">
    <cfRule type="expression" dxfId="13989" priority="3119">
      <formula>$L14&gt;0.15</formula>
    </cfRule>
    <cfRule type="expression" dxfId="13988" priority="3120">
      <formula>AND($L14&gt;0.08,$L14&lt;0.15)</formula>
    </cfRule>
  </conditionalFormatting>
  <conditionalFormatting sqref="F27">
    <cfRule type="expression" dxfId="13987" priority="2715">
      <formula>$L27&gt;0.15</formula>
    </cfRule>
    <cfRule type="expression" dxfId="13986" priority="2716">
      <formula>AND($L27&gt;0.08,$L27&lt;0.15)</formula>
    </cfRule>
  </conditionalFormatting>
  <conditionalFormatting sqref="F27">
    <cfRule type="expression" dxfId="13985" priority="2713">
      <formula>$L27&gt;0.15</formula>
    </cfRule>
    <cfRule type="expression" dxfId="13984" priority="2714">
      <formula>AND($L27&gt;0.08,$L27&lt;0.15)</formula>
    </cfRule>
  </conditionalFormatting>
  <conditionalFormatting sqref="AC25">
    <cfRule type="expression" dxfId="13983" priority="4001">
      <formula>$L25&gt;0.15</formula>
    </cfRule>
    <cfRule type="expression" dxfId="13982" priority="4002">
      <formula>AND($L25&gt;0.08,$L25&lt;0.15)</formula>
    </cfRule>
  </conditionalFormatting>
  <conditionalFormatting sqref="AB25">
    <cfRule type="expression" dxfId="13981" priority="3999">
      <formula>$L25&gt;0.15</formula>
    </cfRule>
    <cfRule type="expression" dxfId="13980" priority="4000">
      <formula>AND($L25&gt;0.08,$L25&lt;0.15)</formula>
    </cfRule>
  </conditionalFormatting>
  <conditionalFormatting sqref="AB25">
    <cfRule type="expression" dxfId="13979" priority="3997">
      <formula>$L25&gt;0.15</formula>
    </cfRule>
    <cfRule type="expression" dxfId="13978" priority="3998">
      <formula>AND($L25&gt;0.08,$L25&lt;0.15)</formula>
    </cfRule>
  </conditionalFormatting>
  <conditionalFormatting sqref="AA25">
    <cfRule type="expression" dxfId="13977" priority="3995">
      <formula>$L25&gt;0.15</formula>
    </cfRule>
    <cfRule type="expression" dxfId="13976" priority="3996">
      <formula>AND($L25&gt;0.08,$L25&lt;0.15)</formula>
    </cfRule>
  </conditionalFormatting>
  <conditionalFormatting sqref="F8">
    <cfRule type="expression" dxfId="13975" priority="3303">
      <formula>$L8&gt;0.15</formula>
    </cfRule>
    <cfRule type="expression" dxfId="13974" priority="3304">
      <formula>AND($L8&gt;0.08,$L8&lt;0.15)</formula>
    </cfRule>
  </conditionalFormatting>
  <conditionalFormatting sqref="F8">
    <cfRule type="expression" dxfId="13973" priority="3301">
      <formula>$L8&gt;0.15</formula>
    </cfRule>
    <cfRule type="expression" dxfId="13972" priority="3302">
      <formula>AND($L8&gt;0.08,$L8&lt;0.15)</formula>
    </cfRule>
  </conditionalFormatting>
  <conditionalFormatting sqref="H8">
    <cfRule type="expression" dxfId="13971" priority="3245">
      <formula>$L8&gt;0.15</formula>
    </cfRule>
    <cfRule type="expression" dxfId="13970" priority="3246">
      <formula>AND($L8&gt;0.08,$L8&lt;0.15)</formula>
    </cfRule>
  </conditionalFormatting>
  <conditionalFormatting sqref="D8">
    <cfRule type="expression" dxfId="13969" priority="3247">
      <formula>$L8&gt;0.15</formula>
    </cfRule>
    <cfRule type="expression" dxfId="13968" priority="3248">
      <formula>AND($L8&gt;0.08,$L8&lt;0.15)</formula>
    </cfRule>
  </conditionalFormatting>
  <conditionalFormatting sqref="F18">
    <cfRule type="expression" dxfId="13967" priority="3969">
      <formula>$L18&gt;0.15</formula>
    </cfRule>
    <cfRule type="expression" dxfId="13966" priority="3970">
      <formula>AND($L18&gt;0.08,$L18&lt;0.15)</formula>
    </cfRule>
  </conditionalFormatting>
  <conditionalFormatting sqref="F18">
    <cfRule type="expression" dxfId="13965" priority="3971">
      <formula>$L18&gt;0.15</formula>
    </cfRule>
    <cfRule type="expression" dxfId="13964" priority="3972">
      <formula>AND($L18&gt;0.08,$L18&lt;0.15)</formula>
    </cfRule>
  </conditionalFormatting>
  <conditionalFormatting sqref="F18">
    <cfRule type="expression" dxfId="13963" priority="3965">
      <formula>$L18&gt;0.15</formula>
    </cfRule>
    <cfRule type="expression" dxfId="13962" priority="3966">
      <formula>AND($L18&gt;0.08,$L18&lt;0.15)</formula>
    </cfRule>
  </conditionalFormatting>
  <conditionalFormatting sqref="F18">
    <cfRule type="expression" dxfId="13961" priority="3961">
      <formula>$L18&gt;0.15</formula>
    </cfRule>
    <cfRule type="expression" dxfId="13960" priority="3962">
      <formula>AND($L18&gt;0.08,$L18&lt;0.15)</formula>
    </cfRule>
  </conditionalFormatting>
  <conditionalFormatting sqref="F18">
    <cfRule type="expression" dxfId="13959" priority="3959">
      <formula>$L18&gt;0.15</formula>
    </cfRule>
    <cfRule type="expression" dxfId="13958" priority="3960">
      <formula>AND($L18&gt;0.08,$L18&lt;0.15)</formula>
    </cfRule>
  </conditionalFormatting>
  <conditionalFormatting sqref="F18">
    <cfRule type="expression" dxfId="13957" priority="3957">
      <formula>$L18&gt;0.15</formula>
    </cfRule>
    <cfRule type="expression" dxfId="13956" priority="3958">
      <formula>AND($L18&gt;0.08,$L18&lt;0.15)</formula>
    </cfRule>
  </conditionalFormatting>
  <conditionalFormatting sqref="F18">
    <cfRule type="expression" dxfId="13955" priority="3967">
      <formula>$L18&gt;0.15</formula>
    </cfRule>
    <cfRule type="expression" dxfId="13954" priority="3968">
      <formula>AND($L18&gt;0.08,$L18&lt;0.15)</formula>
    </cfRule>
  </conditionalFormatting>
  <conditionalFormatting sqref="F18">
    <cfRule type="expression" dxfId="13953" priority="3963">
      <formula>$L18&gt;0.15</formula>
    </cfRule>
    <cfRule type="expression" dxfId="13952" priority="3964">
      <formula>AND($L18&gt;0.08,$L18&lt;0.15)</formula>
    </cfRule>
  </conditionalFormatting>
  <conditionalFormatting sqref="G18">
    <cfRule type="expression" dxfId="13951" priority="3941">
      <formula>$L18&gt;0.15</formula>
    </cfRule>
    <cfRule type="expression" dxfId="13950" priority="3942">
      <formula>AND($L18&gt;0.08,$L18&lt;0.15)</formula>
    </cfRule>
  </conditionalFormatting>
  <conditionalFormatting sqref="G18">
    <cfRule type="expression" dxfId="13949" priority="3939">
      <formula>$L18&gt;0.15</formula>
    </cfRule>
    <cfRule type="expression" dxfId="13948" priority="3940">
      <formula>AND($L18&gt;0.08,$L18&lt;0.15)</formula>
    </cfRule>
  </conditionalFormatting>
  <conditionalFormatting sqref="H18">
    <cfRule type="expression" dxfId="13947" priority="3937">
      <formula>$L18&gt;0.15</formula>
    </cfRule>
    <cfRule type="expression" dxfId="13946" priority="3938">
      <formula>AND($L18&gt;0.08,$L18&lt;0.15)</formula>
    </cfRule>
  </conditionalFormatting>
  <conditionalFormatting sqref="G18">
    <cfRule type="expression" dxfId="13945" priority="3945">
      <formula>$L18&gt;0.15</formula>
    </cfRule>
    <cfRule type="expression" dxfId="13944" priority="3946">
      <formula>AND($L18&gt;0.08,$L18&lt;0.15)</formula>
    </cfRule>
  </conditionalFormatting>
  <conditionalFormatting sqref="G18">
    <cfRule type="expression" dxfId="13943" priority="3947">
      <formula>$L18&gt;0.15</formula>
    </cfRule>
    <cfRule type="expression" dxfId="13942" priority="3948">
      <formula>AND($L18&gt;0.08,$L18&lt;0.15)</formula>
    </cfRule>
  </conditionalFormatting>
  <conditionalFormatting sqref="G18">
    <cfRule type="expression" dxfId="13941" priority="3943">
      <formula>$L18&gt;0.15</formula>
    </cfRule>
    <cfRule type="expression" dxfId="13940" priority="3944">
      <formula>AND($L18&gt;0.08,$L18&lt;0.15)</formula>
    </cfRule>
  </conditionalFormatting>
  <conditionalFormatting sqref="G18">
    <cfRule type="expression" dxfId="13939" priority="3949">
      <formula>$L18&gt;0.15</formula>
    </cfRule>
    <cfRule type="expression" dxfId="13938" priority="3950">
      <formula>AND($L18&gt;0.08,$L18&lt;0.15)</formula>
    </cfRule>
  </conditionalFormatting>
  <conditionalFormatting sqref="G18">
    <cfRule type="expression" dxfId="13937" priority="3953">
      <formula>$L18&gt;0.15</formula>
    </cfRule>
    <cfRule type="expression" dxfId="13936" priority="3954">
      <formula>AND($L18&gt;0.08,$L18&lt;0.15)</formula>
    </cfRule>
  </conditionalFormatting>
  <conditionalFormatting sqref="F18">
    <cfRule type="expression" dxfId="13935" priority="3955">
      <formula>$L18&gt;0.15</formula>
    </cfRule>
    <cfRule type="expression" dxfId="13934" priority="3956">
      <formula>AND($L18&gt;0.08,$L18&lt;0.15)</formula>
    </cfRule>
  </conditionalFormatting>
  <conditionalFormatting sqref="G18">
    <cfRule type="expression" dxfId="13933" priority="3951">
      <formula>$L18&gt;0.15</formula>
    </cfRule>
    <cfRule type="expression" dxfId="13932" priority="3952">
      <formula>AND($L18&gt;0.08,$L18&lt;0.15)</formula>
    </cfRule>
  </conditionalFormatting>
  <conditionalFormatting sqref="H18">
    <cfRule type="expression" dxfId="13931" priority="3935">
      <formula>$L18&gt;0.15</formula>
    </cfRule>
    <cfRule type="expression" dxfId="13930" priority="3936">
      <formula>AND($L18&gt;0.08,$L18&lt;0.15)</formula>
    </cfRule>
  </conditionalFormatting>
  <conditionalFormatting sqref="H18">
    <cfRule type="expression" dxfId="13929" priority="3933">
      <formula>$L18&gt;0.15</formula>
    </cfRule>
    <cfRule type="expression" dxfId="13928" priority="3934">
      <formula>AND($L18&gt;0.08,$L18&lt;0.15)</formula>
    </cfRule>
  </conditionalFormatting>
  <conditionalFormatting sqref="H18">
    <cfRule type="expression" dxfId="13927" priority="3931">
      <formula>$L18&gt;0.15</formula>
    </cfRule>
    <cfRule type="expression" dxfId="13926" priority="3932">
      <formula>AND($L18&gt;0.08,$L18&lt;0.15)</formula>
    </cfRule>
  </conditionalFormatting>
  <conditionalFormatting sqref="H18">
    <cfRule type="expression" dxfId="13925" priority="3929">
      <formula>$L18&gt;0.15</formula>
    </cfRule>
    <cfRule type="expression" dxfId="13924" priority="3930">
      <formula>AND($L18&gt;0.08,$L18&lt;0.15)</formula>
    </cfRule>
  </conditionalFormatting>
  <conditionalFormatting sqref="H18">
    <cfRule type="expression" dxfId="13923" priority="3927">
      <formula>$L18&gt;0.15</formula>
    </cfRule>
    <cfRule type="expression" dxfId="13922" priority="3928">
      <formula>AND($L18&gt;0.08,$L18&lt;0.15)</formula>
    </cfRule>
  </conditionalFormatting>
  <conditionalFormatting sqref="H18">
    <cfRule type="expression" dxfId="13921" priority="3925">
      <formula>$L18&gt;0.15</formula>
    </cfRule>
    <cfRule type="expression" dxfId="13920" priority="3926">
      <formula>AND($L18&gt;0.08,$L18&lt;0.15)</formula>
    </cfRule>
  </conditionalFormatting>
  <conditionalFormatting sqref="H18">
    <cfRule type="expression" dxfId="13919" priority="3923">
      <formula>$L18&gt;0.15</formula>
    </cfRule>
    <cfRule type="expression" dxfId="13918" priority="3924">
      <formula>AND($L18&gt;0.08,$L18&lt;0.15)</formula>
    </cfRule>
  </conditionalFormatting>
  <conditionalFormatting sqref="E18">
    <cfRule type="expression" dxfId="13917" priority="3921">
      <formula>$L18&gt;0.15</formula>
    </cfRule>
    <cfRule type="expression" dxfId="13916" priority="3922">
      <formula>AND($L18&gt;0.08,$L18&lt;0.15)</formula>
    </cfRule>
  </conditionalFormatting>
  <conditionalFormatting sqref="E18">
    <cfRule type="expression" dxfId="13915" priority="3903">
      <formula>$L18&gt;0.15</formula>
    </cfRule>
    <cfRule type="expression" dxfId="13914" priority="3904">
      <formula>AND($L18&gt;0.08,$L18&lt;0.15)</formula>
    </cfRule>
  </conditionalFormatting>
  <conditionalFormatting sqref="E18">
    <cfRule type="expression" dxfId="13913" priority="3901">
      <formula>$L18&gt;0.15</formula>
    </cfRule>
    <cfRule type="expression" dxfId="13912" priority="3902">
      <formula>AND($L18&gt;0.08,$L18&lt;0.15)</formula>
    </cfRule>
  </conditionalFormatting>
  <conditionalFormatting sqref="E18">
    <cfRule type="expression" dxfId="13911" priority="3905">
      <formula>$L18&gt;0.15</formula>
    </cfRule>
    <cfRule type="expression" dxfId="13910" priority="3906">
      <formula>AND($L18&gt;0.08,$L18&lt;0.15)</formula>
    </cfRule>
  </conditionalFormatting>
  <conditionalFormatting sqref="E18">
    <cfRule type="expression" dxfId="13909" priority="3899">
      <formula>$L18&gt;0.15</formula>
    </cfRule>
    <cfRule type="expression" dxfId="13908" priority="3900">
      <formula>AND($L18&gt;0.08,$L18&lt;0.15)</formula>
    </cfRule>
  </conditionalFormatting>
  <conditionalFormatting sqref="D18">
    <cfRule type="expression" dxfId="13907" priority="3895">
      <formula>$L18&gt;0.15</formula>
    </cfRule>
    <cfRule type="expression" dxfId="13906" priority="3896">
      <formula>AND($L18&gt;0.08,$L18&lt;0.15)</formula>
    </cfRule>
  </conditionalFormatting>
  <conditionalFormatting sqref="E18">
    <cfRule type="expression" dxfId="13905" priority="3897">
      <formula>$L18&gt;0.15</formula>
    </cfRule>
    <cfRule type="expression" dxfId="13904" priority="3898">
      <formula>AND($L18&gt;0.08,$L18&lt;0.15)</formula>
    </cfRule>
  </conditionalFormatting>
  <conditionalFormatting sqref="E18">
    <cfRule type="expression" dxfId="13903" priority="3919">
      <formula>$L18&gt;0.15</formula>
    </cfRule>
    <cfRule type="expression" dxfId="13902" priority="3920">
      <formula>AND($L18&gt;0.08,$L18&lt;0.15)</formula>
    </cfRule>
  </conditionalFormatting>
  <conditionalFormatting sqref="E18">
    <cfRule type="expression" dxfId="13901" priority="3917">
      <formula>$L18&gt;0.15</formula>
    </cfRule>
    <cfRule type="expression" dxfId="13900" priority="3918">
      <formula>AND($L18&gt;0.08,$L18&lt;0.15)</formula>
    </cfRule>
  </conditionalFormatting>
  <conditionalFormatting sqref="E18">
    <cfRule type="expression" dxfId="13899" priority="3911">
      <formula>$L18&gt;0.15</formula>
    </cfRule>
    <cfRule type="expression" dxfId="13898" priority="3912">
      <formula>AND($L18&gt;0.08,$L18&lt;0.15)</formula>
    </cfRule>
  </conditionalFormatting>
  <conditionalFormatting sqref="E18">
    <cfRule type="expression" dxfId="13897" priority="3909">
      <formula>$L18&gt;0.15</formula>
    </cfRule>
    <cfRule type="expression" dxfId="13896" priority="3910">
      <formula>AND($L18&gt;0.08,$L18&lt;0.15)</formula>
    </cfRule>
  </conditionalFormatting>
  <conditionalFormatting sqref="E18">
    <cfRule type="expression" dxfId="13895" priority="3907">
      <formula>$L18&gt;0.15</formula>
    </cfRule>
    <cfRule type="expression" dxfId="13894" priority="3908">
      <formula>AND($L18&gt;0.08,$L18&lt;0.15)</formula>
    </cfRule>
  </conditionalFormatting>
  <conditionalFormatting sqref="E18">
    <cfRule type="expression" dxfId="13893" priority="3913">
      <formula>$L18&gt;0.15</formula>
    </cfRule>
    <cfRule type="expression" dxfId="13892" priority="3914">
      <formula>AND($L18&gt;0.08,$L18&lt;0.15)</formula>
    </cfRule>
  </conditionalFormatting>
  <conditionalFormatting sqref="E18">
    <cfRule type="expression" dxfId="13891" priority="3915">
      <formula>$L18&gt;0.15</formula>
    </cfRule>
    <cfRule type="expression" dxfId="13890" priority="3916">
      <formula>AND($L18&gt;0.08,$L18&lt;0.15)</formula>
    </cfRule>
  </conditionalFormatting>
  <conditionalFormatting sqref="F18">
    <cfRule type="expression" dxfId="13889" priority="3973">
      <formula>$L18&gt;0.15</formula>
    </cfRule>
    <cfRule type="expression" dxfId="13888" priority="3974">
      <formula>AND($L18&gt;0.08,$L18&lt;0.15)</formula>
    </cfRule>
  </conditionalFormatting>
  <conditionalFormatting sqref="H28">
    <cfRule type="expression" dxfId="13887" priority="2643">
      <formula>$L28&gt;0.15</formula>
    </cfRule>
    <cfRule type="expression" dxfId="13886" priority="2644">
      <formula>AND($L28&gt;0.08,$L28&lt;0.15)</formula>
    </cfRule>
  </conditionalFormatting>
  <conditionalFormatting sqref="H28">
    <cfRule type="expression" dxfId="13885" priority="2641">
      <formula>$L28&gt;0.15</formula>
    </cfRule>
    <cfRule type="expression" dxfId="13884" priority="2642">
      <formula>AND($L28&gt;0.08,$L28&lt;0.15)</formula>
    </cfRule>
  </conditionalFormatting>
  <conditionalFormatting sqref="F29">
    <cfRule type="expression" dxfId="13883" priority="3877">
      <formula>$L29&gt;0.15</formula>
    </cfRule>
    <cfRule type="expression" dxfId="13882" priority="3878">
      <formula>AND($L29&gt;0.08,$L29&lt;0.15)</formula>
    </cfRule>
  </conditionalFormatting>
  <conditionalFormatting sqref="F29">
    <cfRule type="expression" dxfId="13881" priority="3875">
      <formula>$L29&gt;0.15</formula>
    </cfRule>
    <cfRule type="expression" dxfId="13880" priority="3876">
      <formula>AND($L29&gt;0.08,$L29&lt;0.15)</formula>
    </cfRule>
  </conditionalFormatting>
  <conditionalFormatting sqref="F29">
    <cfRule type="expression" dxfId="13879" priority="3873">
      <formula>$L29&gt;0.15</formula>
    </cfRule>
    <cfRule type="expression" dxfId="13878" priority="3874">
      <formula>AND($L29&gt;0.08,$L29&lt;0.15)</formula>
    </cfRule>
  </conditionalFormatting>
  <conditionalFormatting sqref="F29">
    <cfRule type="expression" dxfId="13877" priority="3865">
      <formula>$L29&gt;0.15</formula>
    </cfRule>
    <cfRule type="expression" dxfId="13876" priority="3866">
      <formula>AND($L29&gt;0.08,$L29&lt;0.15)</formula>
    </cfRule>
  </conditionalFormatting>
  <conditionalFormatting sqref="F29">
    <cfRule type="expression" dxfId="13875" priority="3871">
      <formula>$L29&gt;0.15</formula>
    </cfRule>
    <cfRule type="expression" dxfId="13874" priority="3872">
      <formula>AND($L29&gt;0.08,$L29&lt;0.15)</formula>
    </cfRule>
  </conditionalFormatting>
  <conditionalFormatting sqref="F29">
    <cfRule type="expression" dxfId="13873" priority="3867">
      <formula>$L29&gt;0.15</formula>
    </cfRule>
    <cfRule type="expression" dxfId="13872" priority="3868">
      <formula>AND($L29&gt;0.08,$L29&lt;0.15)</formula>
    </cfRule>
  </conditionalFormatting>
  <conditionalFormatting sqref="F29">
    <cfRule type="expression" dxfId="13871" priority="3869">
      <formula>$L29&gt;0.15</formula>
    </cfRule>
    <cfRule type="expression" dxfId="13870" priority="3870">
      <formula>AND($L29&gt;0.08,$L29&lt;0.15)</formula>
    </cfRule>
  </conditionalFormatting>
  <conditionalFormatting sqref="F29">
    <cfRule type="expression" dxfId="13869" priority="3853">
      <formula>$L29&gt;0.15</formula>
    </cfRule>
    <cfRule type="expression" dxfId="13868" priority="3854">
      <formula>AND($L29&gt;0.08,$L29&lt;0.15)</formula>
    </cfRule>
  </conditionalFormatting>
  <conditionalFormatting sqref="G29">
    <cfRule type="expression" dxfId="13867" priority="3851">
      <formula>$L29&gt;0.15</formula>
    </cfRule>
    <cfRule type="expression" dxfId="13866" priority="3852">
      <formula>AND($L29&gt;0.08,$L29&lt;0.15)</formula>
    </cfRule>
  </conditionalFormatting>
  <conditionalFormatting sqref="G29">
    <cfRule type="expression" dxfId="13865" priority="3849">
      <formula>$L29&gt;0.15</formula>
    </cfRule>
    <cfRule type="expression" dxfId="13864" priority="3850">
      <formula>AND($L29&gt;0.08,$L29&lt;0.15)</formula>
    </cfRule>
  </conditionalFormatting>
  <conditionalFormatting sqref="F29">
    <cfRule type="expression" dxfId="13863" priority="3859">
      <formula>$L29&gt;0.15</formula>
    </cfRule>
    <cfRule type="expression" dxfId="13862" priority="3860">
      <formula>AND($L29&gt;0.08,$L29&lt;0.15)</formula>
    </cfRule>
  </conditionalFormatting>
  <conditionalFormatting sqref="F29">
    <cfRule type="expression" dxfId="13861" priority="3857">
      <formula>$L29&gt;0.15</formula>
    </cfRule>
    <cfRule type="expression" dxfId="13860" priority="3858">
      <formula>AND($L29&gt;0.08,$L29&lt;0.15)</formula>
    </cfRule>
  </conditionalFormatting>
  <conditionalFormatting sqref="F29">
    <cfRule type="expression" dxfId="13859" priority="3863">
      <formula>$L29&gt;0.15</formula>
    </cfRule>
    <cfRule type="expression" dxfId="13858" priority="3864">
      <formula>AND($L29&gt;0.08,$L29&lt;0.15)</formula>
    </cfRule>
  </conditionalFormatting>
  <conditionalFormatting sqref="F29">
    <cfRule type="expression" dxfId="13857" priority="3861">
      <formula>$L29&gt;0.15</formula>
    </cfRule>
    <cfRule type="expression" dxfId="13856" priority="3862">
      <formula>AND($L29&gt;0.08,$L29&lt;0.15)</formula>
    </cfRule>
  </conditionalFormatting>
  <conditionalFormatting sqref="F29">
    <cfRule type="expression" dxfId="13855" priority="3855">
      <formula>$L29&gt;0.15</formula>
    </cfRule>
    <cfRule type="expression" dxfId="13854" priority="3856">
      <formula>AND($L29&gt;0.08,$L29&lt;0.15)</formula>
    </cfRule>
  </conditionalFormatting>
  <conditionalFormatting sqref="E29">
    <cfRule type="expression" dxfId="13853" priority="3841">
      <formula>$L29&gt;0.15</formula>
    </cfRule>
    <cfRule type="expression" dxfId="13852" priority="3842">
      <formula>AND($L29&gt;0.08,$L29&lt;0.15)</formula>
    </cfRule>
  </conditionalFormatting>
  <conditionalFormatting sqref="E29">
    <cfRule type="expression" dxfId="13851" priority="3839">
      <formula>$L29&gt;0.15</formula>
    </cfRule>
    <cfRule type="expression" dxfId="13850" priority="3840">
      <formula>AND($L29&gt;0.08,$L29&lt;0.15)</formula>
    </cfRule>
  </conditionalFormatting>
  <conditionalFormatting sqref="E29">
    <cfRule type="expression" dxfId="13849" priority="3837">
      <formula>$L29&gt;0.15</formula>
    </cfRule>
    <cfRule type="expression" dxfId="13848" priority="3838">
      <formula>AND($L29&gt;0.08,$L29&lt;0.15)</formula>
    </cfRule>
  </conditionalFormatting>
  <conditionalFormatting sqref="E29">
    <cfRule type="expression" dxfId="13847" priority="3829">
      <formula>$L29&gt;0.15</formula>
    </cfRule>
    <cfRule type="expression" dxfId="13846" priority="3830">
      <formula>AND($L29&gt;0.08,$L29&lt;0.15)</formula>
    </cfRule>
  </conditionalFormatting>
  <conditionalFormatting sqref="E29">
    <cfRule type="expression" dxfId="13845" priority="3827">
      <formula>$L29&gt;0.15</formula>
    </cfRule>
    <cfRule type="expression" dxfId="13844" priority="3828">
      <formula>AND($L29&gt;0.08,$L29&lt;0.15)</formula>
    </cfRule>
  </conditionalFormatting>
  <conditionalFormatting sqref="E29">
    <cfRule type="expression" dxfId="13843" priority="3825">
      <formula>$L29&gt;0.15</formula>
    </cfRule>
    <cfRule type="expression" dxfId="13842" priority="3826">
      <formula>AND($L29&gt;0.08,$L29&lt;0.15)</formula>
    </cfRule>
  </conditionalFormatting>
  <conditionalFormatting sqref="E29">
    <cfRule type="expression" dxfId="13841" priority="3845">
      <formula>$L29&gt;0.15</formula>
    </cfRule>
    <cfRule type="expression" dxfId="13840" priority="3846">
      <formula>AND($L29&gt;0.08,$L29&lt;0.15)</formula>
    </cfRule>
  </conditionalFormatting>
  <conditionalFormatting sqref="E29">
    <cfRule type="expression" dxfId="13839" priority="3847">
      <formula>$L29&gt;0.15</formula>
    </cfRule>
    <cfRule type="expression" dxfId="13838" priority="3848">
      <formula>AND($L29&gt;0.08,$L29&lt;0.15)</formula>
    </cfRule>
  </conditionalFormatting>
  <conditionalFormatting sqref="E29">
    <cfRule type="expression" dxfId="13837" priority="3843">
      <formula>$L29&gt;0.15</formula>
    </cfRule>
    <cfRule type="expression" dxfId="13836" priority="3844">
      <formula>AND($L29&gt;0.08,$L29&lt;0.15)</formula>
    </cfRule>
  </conditionalFormatting>
  <conditionalFormatting sqref="E29">
    <cfRule type="expression" dxfId="13835" priority="3835">
      <formula>$L29&gt;0.15</formula>
    </cfRule>
    <cfRule type="expression" dxfId="13834" priority="3836">
      <formula>AND($L29&gt;0.08,$L29&lt;0.15)</formula>
    </cfRule>
  </conditionalFormatting>
  <conditionalFormatting sqref="E29">
    <cfRule type="expression" dxfId="13833" priority="3831">
      <formula>$L29&gt;0.15</formula>
    </cfRule>
    <cfRule type="expression" dxfId="13832" priority="3832">
      <formula>AND($L29&gt;0.08,$L29&lt;0.15)</formula>
    </cfRule>
  </conditionalFormatting>
  <conditionalFormatting sqref="E29">
    <cfRule type="expression" dxfId="13831" priority="3833">
      <formula>$L29&gt;0.15</formula>
    </cfRule>
    <cfRule type="expression" dxfId="13830" priority="3834">
      <formula>AND($L29&gt;0.08,$L29&lt;0.15)</formula>
    </cfRule>
  </conditionalFormatting>
  <conditionalFormatting sqref="E29">
    <cfRule type="expression" dxfId="13829" priority="3823">
      <formula>$L29&gt;0.15</formula>
    </cfRule>
    <cfRule type="expression" dxfId="13828" priority="3824">
      <formula>AND($L29&gt;0.08,$L29&lt;0.15)</formula>
    </cfRule>
  </conditionalFormatting>
  <conditionalFormatting sqref="H29">
    <cfRule type="expression" dxfId="13827" priority="3815">
      <formula>$L29&gt;0.15</formula>
    </cfRule>
    <cfRule type="expression" dxfId="13826" priority="3816">
      <formula>AND($L29&gt;0.08,$L29&lt;0.15)</formula>
    </cfRule>
  </conditionalFormatting>
  <conditionalFormatting sqref="H29">
    <cfRule type="expression" dxfId="13825" priority="3813">
      <formula>$L29&gt;0.15</formula>
    </cfRule>
    <cfRule type="expression" dxfId="13824" priority="3814">
      <formula>AND($L29&gt;0.08,$L29&lt;0.15)</formula>
    </cfRule>
  </conditionalFormatting>
  <conditionalFormatting sqref="H29">
    <cfRule type="expression" dxfId="13823" priority="3811">
      <formula>$L29&gt;0.15</formula>
    </cfRule>
    <cfRule type="expression" dxfId="13822" priority="3812">
      <formula>AND($L29&gt;0.08,$L29&lt;0.15)</formula>
    </cfRule>
  </conditionalFormatting>
  <conditionalFormatting sqref="H29">
    <cfRule type="expression" dxfId="13821" priority="3819">
      <formula>$L29&gt;0.15</formula>
    </cfRule>
    <cfRule type="expression" dxfId="13820" priority="3820">
      <formula>AND($L29&gt;0.08,$L29&lt;0.15)</formula>
    </cfRule>
  </conditionalFormatting>
  <conditionalFormatting sqref="D29">
    <cfRule type="expression" dxfId="13819" priority="3821">
      <formula>$L29&gt;0.15</formula>
    </cfRule>
    <cfRule type="expression" dxfId="13818" priority="3822">
      <formula>AND($L29&gt;0.08,$L29&lt;0.15)</formula>
    </cfRule>
  </conditionalFormatting>
  <conditionalFormatting sqref="H29">
    <cfRule type="expression" dxfId="13817" priority="3817">
      <formula>$L29&gt;0.15</formula>
    </cfRule>
    <cfRule type="expression" dxfId="13816" priority="3818">
      <formula>AND($L29&gt;0.08,$L29&lt;0.15)</formula>
    </cfRule>
  </conditionalFormatting>
  <conditionalFormatting sqref="H29">
    <cfRule type="expression" dxfId="13815" priority="3809">
      <formula>$L29&gt;0.15</formula>
    </cfRule>
    <cfRule type="expression" dxfId="13814" priority="3810">
      <formula>AND($L29&gt;0.08,$L29&lt;0.15)</formula>
    </cfRule>
  </conditionalFormatting>
  <conditionalFormatting sqref="H29">
    <cfRule type="expression" dxfId="13813" priority="3805">
      <formula>$L29&gt;0.15</formula>
    </cfRule>
    <cfRule type="expression" dxfId="13812" priority="3806">
      <formula>AND($L29&gt;0.08,$L29&lt;0.15)</formula>
    </cfRule>
  </conditionalFormatting>
  <conditionalFormatting sqref="H29">
    <cfRule type="expression" dxfId="13811" priority="3807">
      <formula>$L29&gt;0.15</formula>
    </cfRule>
    <cfRule type="expression" dxfId="13810" priority="3808">
      <formula>AND($L29&gt;0.08,$L29&lt;0.15)</formula>
    </cfRule>
  </conditionalFormatting>
  <conditionalFormatting sqref="F27">
    <cfRule type="expression" dxfId="13809" priority="2699">
      <formula>$L27&gt;0.15</formula>
    </cfRule>
    <cfRule type="expression" dxfId="13808" priority="2700">
      <formula>AND($L27&gt;0.08,$L27&lt;0.15)</formula>
    </cfRule>
  </conditionalFormatting>
  <conditionalFormatting sqref="F27">
    <cfRule type="expression" dxfId="13807" priority="2697">
      <formula>$L27&gt;0.15</formula>
    </cfRule>
    <cfRule type="expression" dxfId="13806" priority="2698">
      <formula>AND($L27&gt;0.08,$L27&lt;0.15)</formula>
    </cfRule>
  </conditionalFormatting>
  <conditionalFormatting sqref="F8">
    <cfRule type="expression" dxfId="13805" priority="3299">
      <formula>$L8&gt;0.15</formula>
    </cfRule>
    <cfRule type="expression" dxfId="13804" priority="3300">
      <formula>AND($L8&gt;0.08,$L8&lt;0.15)</formula>
    </cfRule>
  </conditionalFormatting>
  <conditionalFormatting sqref="F8">
    <cfRule type="expression" dxfId="13803" priority="3293">
      <formula>$L8&gt;0.15</formula>
    </cfRule>
    <cfRule type="expression" dxfId="13802" priority="3294">
      <formula>AND($L8&gt;0.08,$L8&lt;0.15)</formula>
    </cfRule>
  </conditionalFormatting>
  <conditionalFormatting sqref="F8">
    <cfRule type="expression" dxfId="13801" priority="3291">
      <formula>$L8&gt;0.15</formula>
    </cfRule>
    <cfRule type="expression" dxfId="13800" priority="3292">
      <formula>AND($L8&gt;0.08,$L8&lt;0.15)</formula>
    </cfRule>
  </conditionalFormatting>
  <conditionalFormatting sqref="F8">
    <cfRule type="expression" dxfId="13799" priority="3289">
      <formula>$L8&gt;0.15</formula>
    </cfRule>
    <cfRule type="expression" dxfId="13798" priority="3290">
      <formula>AND($L8&gt;0.08,$L8&lt;0.15)</formula>
    </cfRule>
  </conditionalFormatting>
  <conditionalFormatting sqref="F8">
    <cfRule type="expression" dxfId="13797" priority="3297">
      <formula>$L8&gt;0.15</formula>
    </cfRule>
    <cfRule type="expression" dxfId="13796" priority="3298">
      <formula>AND($L8&gt;0.08,$L8&lt;0.15)</formula>
    </cfRule>
  </conditionalFormatting>
  <conditionalFormatting sqref="F8">
    <cfRule type="expression" dxfId="13795" priority="3295">
      <formula>$L8&gt;0.15</formula>
    </cfRule>
    <cfRule type="expression" dxfId="13794" priority="3296">
      <formula>AND($L8&gt;0.08,$L8&lt;0.15)</formula>
    </cfRule>
  </conditionalFormatting>
  <conditionalFormatting sqref="F8">
    <cfRule type="expression" dxfId="13793" priority="3287">
      <formula>$L8&gt;0.15</formula>
    </cfRule>
    <cfRule type="expression" dxfId="13792" priority="3288">
      <formula>AND($L8&gt;0.08,$L8&lt;0.15)</formula>
    </cfRule>
  </conditionalFormatting>
  <conditionalFormatting sqref="F8">
    <cfRule type="expression" dxfId="13791" priority="3283">
      <formula>$L8&gt;0.15</formula>
    </cfRule>
    <cfRule type="expression" dxfId="13790" priority="3284">
      <formula>AND($L8&gt;0.08,$L8&lt;0.15)</formula>
    </cfRule>
  </conditionalFormatting>
  <conditionalFormatting sqref="F8">
    <cfRule type="expression" dxfId="13789" priority="3285">
      <formula>$L8&gt;0.15</formula>
    </cfRule>
    <cfRule type="expression" dxfId="13788" priority="3286">
      <formula>AND($L8&gt;0.08,$L8&lt;0.15)</formula>
    </cfRule>
  </conditionalFormatting>
  <conditionalFormatting sqref="G8">
    <cfRule type="expression" dxfId="13787" priority="3275">
      <formula>$L8&gt;0.15</formula>
    </cfRule>
    <cfRule type="expression" dxfId="13786" priority="3276">
      <formula>AND($L8&gt;0.08,$L8&lt;0.15)</formula>
    </cfRule>
  </conditionalFormatting>
  <conditionalFormatting sqref="E8">
    <cfRule type="expression" dxfId="13785" priority="3273">
      <formula>$L8&gt;0.15</formula>
    </cfRule>
    <cfRule type="expression" dxfId="13784" priority="3274">
      <formula>AND($L8&gt;0.08,$L8&lt;0.15)</formula>
    </cfRule>
  </conditionalFormatting>
  <conditionalFormatting sqref="E8">
    <cfRule type="expression" dxfId="13783" priority="3271">
      <formula>$L8&gt;0.15</formula>
    </cfRule>
    <cfRule type="expression" dxfId="13782" priority="3272">
      <formula>AND($L8&gt;0.08,$L8&lt;0.15)</formula>
    </cfRule>
  </conditionalFormatting>
  <conditionalFormatting sqref="E8">
    <cfRule type="expression" dxfId="13781" priority="3263">
      <formula>$L8&gt;0.15</formula>
    </cfRule>
    <cfRule type="expression" dxfId="13780" priority="3264">
      <formula>AND($L8&gt;0.08,$L8&lt;0.15)</formula>
    </cfRule>
  </conditionalFormatting>
  <conditionalFormatting sqref="E8">
    <cfRule type="expression" dxfId="13779" priority="3261">
      <formula>$L8&gt;0.15</formula>
    </cfRule>
    <cfRule type="expression" dxfId="13778" priority="3262">
      <formula>AND($L8&gt;0.08,$L8&lt;0.15)</formula>
    </cfRule>
  </conditionalFormatting>
  <conditionalFormatting sqref="E8">
    <cfRule type="expression" dxfId="13777" priority="3259">
      <formula>$L8&gt;0.15</formula>
    </cfRule>
    <cfRule type="expression" dxfId="13776" priority="3260">
      <formula>AND($L8&gt;0.08,$L8&lt;0.15)</formula>
    </cfRule>
  </conditionalFormatting>
  <conditionalFormatting sqref="F8">
    <cfRule type="expression" dxfId="13775" priority="3279">
      <formula>$L8&gt;0.15</formula>
    </cfRule>
    <cfRule type="expression" dxfId="13774" priority="3280">
      <formula>AND($L8&gt;0.08,$L8&lt;0.15)</formula>
    </cfRule>
  </conditionalFormatting>
  <conditionalFormatting sqref="F8">
    <cfRule type="expression" dxfId="13773" priority="3281">
      <formula>$L8&gt;0.15</formula>
    </cfRule>
    <cfRule type="expression" dxfId="13772" priority="3282">
      <formula>AND($L8&gt;0.08,$L8&lt;0.15)</formula>
    </cfRule>
  </conditionalFormatting>
  <conditionalFormatting sqref="G8">
    <cfRule type="expression" dxfId="13771" priority="3277">
      <formula>$L8&gt;0.15</formula>
    </cfRule>
    <cfRule type="expression" dxfId="13770" priority="3278">
      <formula>AND($L8&gt;0.08,$L8&lt;0.15)</formula>
    </cfRule>
  </conditionalFormatting>
  <conditionalFormatting sqref="E8">
    <cfRule type="expression" dxfId="13769" priority="3269">
      <formula>$L8&gt;0.15</formula>
    </cfRule>
    <cfRule type="expression" dxfId="13768" priority="3270">
      <formula>AND($L8&gt;0.08,$L8&lt;0.15)</formula>
    </cfRule>
  </conditionalFormatting>
  <conditionalFormatting sqref="E8">
    <cfRule type="expression" dxfId="13767" priority="3265">
      <formula>$L8&gt;0.15</formula>
    </cfRule>
    <cfRule type="expression" dxfId="13766" priority="3266">
      <formula>AND($L8&gt;0.08,$L8&lt;0.15)</formula>
    </cfRule>
  </conditionalFormatting>
  <conditionalFormatting sqref="E8">
    <cfRule type="expression" dxfId="13765" priority="3267">
      <formula>$L8&gt;0.15</formula>
    </cfRule>
    <cfRule type="expression" dxfId="13764" priority="3268">
      <formula>AND($L8&gt;0.08,$L8&lt;0.15)</formula>
    </cfRule>
  </conditionalFormatting>
  <conditionalFormatting sqref="E8">
    <cfRule type="expression" dxfId="13763" priority="3257">
      <formula>$L8&gt;0.15</formula>
    </cfRule>
    <cfRule type="expression" dxfId="13762" priority="3258">
      <formula>AND($L8&gt;0.08,$L8&lt;0.15)</formula>
    </cfRule>
  </conditionalFormatting>
  <conditionalFormatting sqref="E8">
    <cfRule type="expression" dxfId="13761" priority="3255">
      <formula>$L8&gt;0.15</formula>
    </cfRule>
    <cfRule type="expression" dxfId="13760" priority="3256">
      <formula>AND($L8&gt;0.08,$L8&lt;0.15)</formula>
    </cfRule>
  </conditionalFormatting>
  <conditionalFormatting sqref="E21">
    <cfRule type="expression" dxfId="13759" priority="2939">
      <formula>$L21&gt;0.15</formula>
    </cfRule>
    <cfRule type="expression" dxfId="13758" priority="2940">
      <formula>AND($L21&gt;0.08,$L21&lt;0.15)</formula>
    </cfRule>
  </conditionalFormatting>
  <conditionalFormatting sqref="E21">
    <cfRule type="expression" dxfId="13757" priority="2937">
      <formula>$L21&gt;0.15</formula>
    </cfRule>
    <cfRule type="expression" dxfId="13756" priority="2938">
      <formula>AND($L21&gt;0.08,$L21&lt;0.15)</formula>
    </cfRule>
  </conditionalFormatting>
  <conditionalFormatting sqref="E8">
    <cfRule type="expression" dxfId="13755" priority="3253">
      <formula>$L8&gt;0.15</formula>
    </cfRule>
    <cfRule type="expression" dxfId="13754" priority="3254">
      <formula>AND($L8&gt;0.08,$L8&lt;0.15)</formula>
    </cfRule>
  </conditionalFormatting>
  <conditionalFormatting sqref="E8">
    <cfRule type="expression" dxfId="13753" priority="3249">
      <formula>$L8&gt;0.15</formula>
    </cfRule>
    <cfRule type="expression" dxfId="13752" priority="3250">
      <formula>AND($L8&gt;0.08,$L8&lt;0.15)</formula>
    </cfRule>
  </conditionalFormatting>
  <conditionalFormatting sqref="E8">
    <cfRule type="expression" dxfId="13751" priority="3251">
      <formula>$L8&gt;0.15</formula>
    </cfRule>
    <cfRule type="expression" dxfId="13750" priority="3252">
      <formula>AND($L8&gt;0.08,$L8&lt;0.15)</formula>
    </cfRule>
  </conditionalFormatting>
  <conditionalFormatting sqref="H8">
    <cfRule type="expression" dxfId="13749" priority="3243">
      <formula>$L8&gt;0.15</formula>
    </cfRule>
    <cfRule type="expression" dxfId="13748" priority="3244">
      <formula>AND($L8&gt;0.08,$L8&lt;0.15)</formula>
    </cfRule>
  </conditionalFormatting>
  <conditionalFormatting sqref="E12">
    <cfRule type="expression" dxfId="13747" priority="3157">
      <formula>$L12&gt;0.15</formula>
    </cfRule>
    <cfRule type="expression" dxfId="13746" priority="3158">
      <formula>AND($L12&gt;0.08,$L12&lt;0.15)</formula>
    </cfRule>
  </conditionalFormatting>
  <conditionalFormatting sqref="E12">
    <cfRule type="expression" dxfId="13745" priority="3155">
      <formula>$L12&gt;0.15</formula>
    </cfRule>
    <cfRule type="expression" dxfId="13744" priority="3156">
      <formula>AND($L12&gt;0.08,$L12&lt;0.15)</formula>
    </cfRule>
  </conditionalFormatting>
  <conditionalFormatting sqref="E12">
    <cfRule type="expression" dxfId="13743" priority="3153">
      <formula>$L12&gt;0.15</formula>
    </cfRule>
    <cfRule type="expression" dxfId="13742" priority="3154">
      <formula>AND($L12&gt;0.08,$L12&lt;0.15)</formula>
    </cfRule>
  </conditionalFormatting>
  <conditionalFormatting sqref="E12">
    <cfRule type="expression" dxfId="13741" priority="3159">
      <formula>$L12&gt;0.15</formula>
    </cfRule>
    <cfRule type="expression" dxfId="13740" priority="3160">
      <formula>AND($L12&gt;0.08,$L12&lt;0.15)</formula>
    </cfRule>
  </conditionalFormatting>
  <conditionalFormatting sqref="E12">
    <cfRule type="expression" dxfId="13739" priority="3161">
      <formula>$L12&gt;0.15</formula>
    </cfRule>
    <cfRule type="expression" dxfId="13738" priority="3162">
      <formula>AND($L12&gt;0.08,$L12&lt;0.15)</formula>
    </cfRule>
  </conditionalFormatting>
  <conditionalFormatting sqref="E12">
    <cfRule type="expression" dxfId="13737" priority="3151">
      <formula>$L12&gt;0.15</formula>
    </cfRule>
    <cfRule type="expression" dxfId="13736" priority="3152">
      <formula>AND($L12&gt;0.08,$L12&lt;0.15)</formula>
    </cfRule>
  </conditionalFormatting>
  <conditionalFormatting sqref="F14">
    <cfRule type="expression" dxfId="13735" priority="3127">
      <formula>$L14&gt;0.15</formula>
    </cfRule>
    <cfRule type="expression" dxfId="13734" priority="3128">
      <formula>AND($L14&gt;0.08,$L14&lt;0.15)</formula>
    </cfRule>
  </conditionalFormatting>
  <conditionalFormatting sqref="F14">
    <cfRule type="expression" dxfId="13733" priority="3125">
      <formula>$L14&gt;0.15</formula>
    </cfRule>
    <cfRule type="expression" dxfId="13732" priority="3126">
      <formula>AND($L14&gt;0.08,$L14&lt;0.15)</formula>
    </cfRule>
  </conditionalFormatting>
  <conditionalFormatting sqref="G14">
    <cfRule type="expression" dxfId="13731" priority="3123">
      <formula>$L14&gt;0.15</formula>
    </cfRule>
    <cfRule type="expression" dxfId="13730" priority="3124">
      <formula>AND($L14&gt;0.08,$L14&lt;0.15)</formula>
    </cfRule>
  </conditionalFormatting>
  <conditionalFormatting sqref="F14">
    <cfRule type="expression" dxfId="13729" priority="3129">
      <formula>$L14&gt;0.15</formula>
    </cfRule>
    <cfRule type="expression" dxfId="13728" priority="3130">
      <formula>AND($L14&gt;0.08,$L14&lt;0.15)</formula>
    </cfRule>
  </conditionalFormatting>
  <conditionalFormatting sqref="F14">
    <cfRule type="expression" dxfId="13727" priority="3135">
      <formula>$L14&gt;0.15</formula>
    </cfRule>
    <cfRule type="expression" dxfId="13726" priority="3136">
      <formula>AND($L14&gt;0.08,$L14&lt;0.15)</formula>
    </cfRule>
  </conditionalFormatting>
  <conditionalFormatting sqref="F14">
    <cfRule type="expression" dxfId="13725" priority="3133">
      <formula>$L14&gt;0.15</formula>
    </cfRule>
    <cfRule type="expression" dxfId="13724" priority="3134">
      <formula>AND($L14&gt;0.08,$L14&lt;0.15)</formula>
    </cfRule>
  </conditionalFormatting>
  <conditionalFormatting sqref="F14">
    <cfRule type="expression" dxfId="13723" priority="3131">
      <formula>$L14&gt;0.15</formula>
    </cfRule>
    <cfRule type="expression" dxfId="13722" priority="3132">
      <formula>AND($L14&gt;0.08,$L14&lt;0.15)</formula>
    </cfRule>
  </conditionalFormatting>
  <conditionalFormatting sqref="F14">
    <cfRule type="expression" dxfId="13721" priority="3139">
      <formula>$L14&gt;0.15</formula>
    </cfRule>
    <cfRule type="expression" dxfId="13720" priority="3140">
      <formula>AND($L14&gt;0.08,$L14&lt;0.15)</formula>
    </cfRule>
  </conditionalFormatting>
  <conditionalFormatting sqref="F14">
    <cfRule type="expression" dxfId="13719" priority="3141">
      <formula>$L14&gt;0.15</formula>
    </cfRule>
    <cfRule type="expression" dxfId="13718" priority="3142">
      <formula>AND($L14&gt;0.08,$L14&lt;0.15)</formula>
    </cfRule>
  </conditionalFormatting>
  <conditionalFormatting sqref="F14">
    <cfRule type="expression" dxfId="13717" priority="3137">
      <formula>$L14&gt;0.15</formula>
    </cfRule>
    <cfRule type="expression" dxfId="13716" priority="3138">
      <formula>AND($L14&gt;0.08,$L14&lt;0.15)</formula>
    </cfRule>
  </conditionalFormatting>
  <conditionalFormatting sqref="F14">
    <cfRule type="expression" dxfId="13715" priority="3149">
      <formula>$L14&gt;0.15</formula>
    </cfRule>
    <cfRule type="expression" dxfId="13714" priority="3150">
      <formula>AND($L14&gt;0.08,$L14&lt;0.15)</formula>
    </cfRule>
  </conditionalFormatting>
  <conditionalFormatting sqref="F14">
    <cfRule type="expression" dxfId="13713" priority="3147">
      <formula>$L14&gt;0.15</formula>
    </cfRule>
    <cfRule type="expression" dxfId="13712" priority="3148">
      <formula>AND($L14&gt;0.08,$L14&lt;0.15)</formula>
    </cfRule>
  </conditionalFormatting>
  <conditionalFormatting sqref="F14">
    <cfRule type="expression" dxfId="13711" priority="3145">
      <formula>$L14&gt;0.15</formula>
    </cfRule>
    <cfRule type="expression" dxfId="13710" priority="3146">
      <formula>AND($L14&gt;0.08,$L14&lt;0.15)</formula>
    </cfRule>
  </conditionalFormatting>
  <conditionalFormatting sqref="F14">
    <cfRule type="expression" dxfId="13709" priority="3143">
      <formula>$L14&gt;0.15</formula>
    </cfRule>
    <cfRule type="expression" dxfId="13708" priority="3144">
      <formula>AND($L14&gt;0.08,$L14&lt;0.15)</formula>
    </cfRule>
  </conditionalFormatting>
  <conditionalFormatting sqref="E14">
    <cfRule type="expression" dxfId="13707" priority="3105">
      <formula>$L14&gt;0.15</formula>
    </cfRule>
    <cfRule type="expression" dxfId="13706" priority="3106">
      <formula>AND($L14&gt;0.08,$L14&lt;0.15)</formula>
    </cfRule>
  </conditionalFormatting>
  <conditionalFormatting sqref="E14">
    <cfRule type="expression" dxfId="13705" priority="3099">
      <formula>$L14&gt;0.15</formula>
    </cfRule>
    <cfRule type="expression" dxfId="13704" priority="3100">
      <formula>AND($L14&gt;0.08,$L14&lt;0.15)</formula>
    </cfRule>
  </conditionalFormatting>
  <conditionalFormatting sqref="E14">
    <cfRule type="expression" dxfId="13703" priority="3095">
      <formula>$L14&gt;0.15</formula>
    </cfRule>
    <cfRule type="expression" dxfId="13702" priority="3096">
      <formula>AND($L14&gt;0.08,$L14&lt;0.15)</formula>
    </cfRule>
  </conditionalFormatting>
  <conditionalFormatting sqref="E14">
    <cfRule type="expression" dxfId="13701" priority="3097">
      <formula>$L14&gt;0.15</formula>
    </cfRule>
    <cfRule type="expression" dxfId="13700" priority="3098">
      <formula>AND($L14&gt;0.08,$L14&lt;0.15)</formula>
    </cfRule>
  </conditionalFormatting>
  <conditionalFormatting sqref="E14">
    <cfRule type="expression" dxfId="13699" priority="3117">
      <formula>$L14&gt;0.15</formula>
    </cfRule>
    <cfRule type="expression" dxfId="13698" priority="3118">
      <formula>AND($L14&gt;0.08,$L14&lt;0.15)</formula>
    </cfRule>
  </conditionalFormatting>
  <conditionalFormatting sqref="E14">
    <cfRule type="expression" dxfId="13697" priority="3111">
      <formula>$L14&gt;0.15</formula>
    </cfRule>
    <cfRule type="expression" dxfId="13696" priority="3112">
      <formula>AND($L14&gt;0.08,$L14&lt;0.15)</formula>
    </cfRule>
  </conditionalFormatting>
  <conditionalFormatting sqref="E14">
    <cfRule type="expression" dxfId="13695" priority="3109">
      <formula>$L14&gt;0.15</formula>
    </cfRule>
    <cfRule type="expression" dxfId="13694" priority="3110">
      <formula>AND($L14&gt;0.08,$L14&lt;0.15)</formula>
    </cfRule>
  </conditionalFormatting>
  <conditionalFormatting sqref="E14">
    <cfRule type="expression" dxfId="13693" priority="3107">
      <formula>$L14&gt;0.15</formula>
    </cfRule>
    <cfRule type="expression" dxfId="13692" priority="3108">
      <formula>AND($L14&gt;0.08,$L14&lt;0.15)</formula>
    </cfRule>
  </conditionalFormatting>
  <conditionalFormatting sqref="E14">
    <cfRule type="expression" dxfId="13691" priority="3113">
      <formula>$L14&gt;0.15</formula>
    </cfRule>
    <cfRule type="expression" dxfId="13690" priority="3114">
      <formula>AND($L14&gt;0.08,$L14&lt;0.15)</formula>
    </cfRule>
  </conditionalFormatting>
  <conditionalFormatting sqref="E14">
    <cfRule type="expression" dxfId="13689" priority="3115">
      <formula>$L14&gt;0.15</formula>
    </cfRule>
    <cfRule type="expression" dxfId="13688" priority="3116">
      <formula>AND($L14&gt;0.08,$L14&lt;0.15)</formula>
    </cfRule>
  </conditionalFormatting>
  <conditionalFormatting sqref="F54">
    <cfRule type="expression" dxfId="13687" priority="2161">
      <formula>$L54&gt;0.15</formula>
    </cfRule>
    <cfRule type="expression" dxfId="13686" priority="2162">
      <formula>AND($L54&gt;0.08,$L54&lt;0.15)</formula>
    </cfRule>
  </conditionalFormatting>
  <conditionalFormatting sqref="H14">
    <cfRule type="expression" dxfId="13685" priority="3087">
      <formula>$L14&gt;0.15</formula>
    </cfRule>
    <cfRule type="expression" dxfId="13684" priority="3088">
      <formula>AND($L14&gt;0.08,$L14&lt;0.15)</formula>
    </cfRule>
  </conditionalFormatting>
  <conditionalFormatting sqref="H14">
    <cfRule type="expression" dxfId="13683" priority="3085">
      <formula>$L14&gt;0.15</formula>
    </cfRule>
    <cfRule type="expression" dxfId="13682" priority="3086">
      <formula>AND($L14&gt;0.08,$L14&lt;0.15)</formula>
    </cfRule>
  </conditionalFormatting>
  <conditionalFormatting sqref="H14">
    <cfRule type="expression" dxfId="13681" priority="3083">
      <formula>$L14&gt;0.15</formula>
    </cfRule>
    <cfRule type="expression" dxfId="13680" priority="3084">
      <formula>AND($L14&gt;0.08,$L14&lt;0.15)</formula>
    </cfRule>
  </conditionalFormatting>
  <conditionalFormatting sqref="H14">
    <cfRule type="expression" dxfId="13679" priority="3081">
      <formula>$L14&gt;0.15</formula>
    </cfRule>
    <cfRule type="expression" dxfId="13678" priority="3082">
      <formula>AND($L14&gt;0.08,$L14&lt;0.15)</formula>
    </cfRule>
  </conditionalFormatting>
  <conditionalFormatting sqref="H14">
    <cfRule type="expression" dxfId="13677" priority="3079">
      <formula>$L14&gt;0.15</formula>
    </cfRule>
    <cfRule type="expression" dxfId="13676" priority="3080">
      <formula>AND($L14&gt;0.08,$L14&lt;0.15)</formula>
    </cfRule>
  </conditionalFormatting>
  <conditionalFormatting sqref="H14">
    <cfRule type="expression" dxfId="13675" priority="3077">
      <formula>$L14&gt;0.15</formula>
    </cfRule>
    <cfRule type="expression" dxfId="13674" priority="3078">
      <formula>AND($L14&gt;0.08,$L14&lt;0.15)</formula>
    </cfRule>
  </conditionalFormatting>
  <conditionalFormatting sqref="D16">
    <cfRule type="expression" dxfId="13673" priority="1557">
      <formula>$L16&gt;0.15</formula>
    </cfRule>
    <cfRule type="expression" dxfId="13672" priority="1558">
      <formula>AND($L16&gt;0.08,$L16&lt;0.15)</formula>
    </cfRule>
  </conditionalFormatting>
  <conditionalFormatting sqref="F54">
    <cfRule type="expression" dxfId="13671" priority="2159">
      <formula>$L54&gt;0.15</formula>
    </cfRule>
    <cfRule type="expression" dxfId="13670" priority="2160">
      <formula>AND($L54&gt;0.08,$L54&lt;0.15)</formula>
    </cfRule>
  </conditionalFormatting>
  <conditionalFormatting sqref="F54">
    <cfRule type="expression" dxfId="13669" priority="2153">
      <formula>$L54&gt;0.15</formula>
    </cfRule>
    <cfRule type="expression" dxfId="13668" priority="2154">
      <formula>AND($L54&gt;0.08,$L54&lt;0.15)</formula>
    </cfRule>
  </conditionalFormatting>
  <conditionalFormatting sqref="F54">
    <cfRule type="expression" dxfId="13667" priority="2151">
      <formula>$L54&gt;0.15</formula>
    </cfRule>
    <cfRule type="expression" dxfId="13666" priority="2152">
      <formula>AND($L54&gt;0.08,$L54&lt;0.15)</formula>
    </cfRule>
  </conditionalFormatting>
  <conditionalFormatting sqref="F54">
    <cfRule type="expression" dxfId="13665" priority="2149">
      <formula>$L54&gt;0.15</formula>
    </cfRule>
    <cfRule type="expression" dxfId="13664" priority="2150">
      <formula>AND($L54&gt;0.08,$L54&lt;0.15)</formula>
    </cfRule>
  </conditionalFormatting>
  <conditionalFormatting sqref="F54">
    <cfRule type="expression" dxfId="13663" priority="2147">
      <formula>$L54&gt;0.15</formula>
    </cfRule>
    <cfRule type="expression" dxfId="13662" priority="2148">
      <formula>AND($L54&gt;0.08,$L54&lt;0.15)</formula>
    </cfRule>
  </conditionalFormatting>
  <conditionalFormatting sqref="D16">
    <cfRule type="expression" dxfId="13661" priority="1541">
      <formula>$L16&gt;0.15</formula>
    </cfRule>
    <cfRule type="expression" dxfId="13660" priority="1542">
      <formula>AND($L16&gt;0.08,$L16&lt;0.15)</formula>
    </cfRule>
  </conditionalFormatting>
  <conditionalFormatting sqref="D16">
    <cfRule type="expression" dxfId="13659" priority="1539">
      <formula>$L16&gt;0.15</formula>
    </cfRule>
    <cfRule type="expression" dxfId="13658" priority="1540">
      <formula>AND($L16&gt;0.08,$L16&lt;0.15)</formula>
    </cfRule>
  </conditionalFormatting>
  <conditionalFormatting sqref="F20">
    <cfRule type="expression" dxfId="13657" priority="3025">
      <formula>$L20&gt;0.15</formula>
    </cfRule>
    <cfRule type="expression" dxfId="13656" priority="3026">
      <formula>AND($L20&gt;0.08,$L20&lt;0.15)</formula>
    </cfRule>
  </conditionalFormatting>
  <conditionalFormatting sqref="F20">
    <cfRule type="expression" dxfId="13655" priority="3023">
      <formula>$L20&gt;0.15</formula>
    </cfRule>
    <cfRule type="expression" dxfId="13654" priority="3024">
      <formula>AND($L20&gt;0.08,$L20&lt;0.15)</formula>
    </cfRule>
  </conditionalFormatting>
  <conditionalFormatting sqref="G20">
    <cfRule type="expression" dxfId="13653" priority="3021">
      <formula>$L20&gt;0.15</formula>
    </cfRule>
    <cfRule type="expression" dxfId="13652" priority="3022">
      <formula>AND($L20&gt;0.08,$L20&lt;0.15)</formula>
    </cfRule>
  </conditionalFormatting>
  <conditionalFormatting sqref="G20">
    <cfRule type="expression" dxfId="13651" priority="3019">
      <formula>$L20&gt;0.15</formula>
    </cfRule>
    <cfRule type="expression" dxfId="13650" priority="3020">
      <formula>AND($L20&gt;0.08,$L20&lt;0.15)</formula>
    </cfRule>
  </conditionalFormatting>
  <conditionalFormatting sqref="F20">
    <cfRule type="expression" dxfId="13649" priority="3027">
      <formula>$L20&gt;0.15</formula>
    </cfRule>
    <cfRule type="expression" dxfId="13648" priority="3028">
      <formula>AND($L20&gt;0.08,$L20&lt;0.15)</formula>
    </cfRule>
  </conditionalFormatting>
  <conditionalFormatting sqref="F20">
    <cfRule type="expression" dxfId="13647" priority="3033">
      <formula>$L20&gt;0.15</formula>
    </cfRule>
    <cfRule type="expression" dxfId="13646" priority="3034">
      <formula>AND($L20&gt;0.08,$L20&lt;0.15)</formula>
    </cfRule>
  </conditionalFormatting>
  <conditionalFormatting sqref="F20">
    <cfRule type="expression" dxfId="13645" priority="3031">
      <formula>$L20&gt;0.15</formula>
    </cfRule>
    <cfRule type="expression" dxfId="13644" priority="3032">
      <formula>AND($L20&gt;0.08,$L20&lt;0.15)</formula>
    </cfRule>
  </conditionalFormatting>
  <conditionalFormatting sqref="F20">
    <cfRule type="expression" dxfId="13643" priority="3029">
      <formula>$L20&gt;0.15</formula>
    </cfRule>
    <cfRule type="expression" dxfId="13642" priority="3030">
      <formula>AND($L20&gt;0.08,$L20&lt;0.15)</formula>
    </cfRule>
  </conditionalFormatting>
  <conditionalFormatting sqref="F20">
    <cfRule type="expression" dxfId="13641" priority="3037">
      <formula>$L20&gt;0.15</formula>
    </cfRule>
    <cfRule type="expression" dxfId="13640" priority="3038">
      <formula>AND($L20&gt;0.08,$L20&lt;0.15)</formula>
    </cfRule>
  </conditionalFormatting>
  <conditionalFormatting sqref="F20">
    <cfRule type="expression" dxfId="13639" priority="3039">
      <formula>$L20&gt;0.15</formula>
    </cfRule>
    <cfRule type="expression" dxfId="13638" priority="3040">
      <formula>AND($L20&gt;0.08,$L20&lt;0.15)</formula>
    </cfRule>
  </conditionalFormatting>
  <conditionalFormatting sqref="F20">
    <cfRule type="expression" dxfId="13637" priority="3035">
      <formula>$L20&gt;0.15</formula>
    </cfRule>
    <cfRule type="expression" dxfId="13636" priority="3036">
      <formula>AND($L20&gt;0.08,$L20&lt;0.15)</formula>
    </cfRule>
  </conditionalFormatting>
  <conditionalFormatting sqref="F20">
    <cfRule type="expression" dxfId="13635" priority="3047">
      <formula>$L20&gt;0.15</formula>
    </cfRule>
    <cfRule type="expression" dxfId="13634" priority="3048">
      <formula>AND($L20&gt;0.08,$L20&lt;0.15)</formula>
    </cfRule>
  </conditionalFormatting>
  <conditionalFormatting sqref="F20">
    <cfRule type="expression" dxfId="13633" priority="3045">
      <formula>$L20&gt;0.15</formula>
    </cfRule>
    <cfRule type="expression" dxfId="13632" priority="3046">
      <formula>AND($L20&gt;0.08,$L20&lt;0.15)</formula>
    </cfRule>
  </conditionalFormatting>
  <conditionalFormatting sqref="F20">
    <cfRule type="expression" dxfId="13631" priority="3043">
      <formula>$L20&gt;0.15</formula>
    </cfRule>
    <cfRule type="expression" dxfId="13630" priority="3044">
      <formula>AND($L20&gt;0.08,$L20&lt;0.15)</formula>
    </cfRule>
  </conditionalFormatting>
  <conditionalFormatting sqref="F20">
    <cfRule type="expression" dxfId="13629" priority="3041">
      <formula>$L20&gt;0.15</formula>
    </cfRule>
    <cfRule type="expression" dxfId="13628" priority="3042">
      <formula>AND($L20&gt;0.08,$L20&lt;0.15)</formula>
    </cfRule>
  </conditionalFormatting>
  <conditionalFormatting sqref="E20">
    <cfRule type="expression" dxfId="13627" priority="3001">
      <formula>$L20&gt;0.15</formula>
    </cfRule>
    <cfRule type="expression" dxfId="13626" priority="3002">
      <formula>AND($L20&gt;0.08,$L20&lt;0.15)</formula>
    </cfRule>
  </conditionalFormatting>
  <conditionalFormatting sqref="E20">
    <cfRule type="expression" dxfId="13625" priority="2999">
      <formula>$L20&gt;0.15</formula>
    </cfRule>
    <cfRule type="expression" dxfId="13624" priority="3000">
      <formula>AND($L20&gt;0.08,$L20&lt;0.15)</formula>
    </cfRule>
  </conditionalFormatting>
  <conditionalFormatting sqref="E20">
    <cfRule type="expression" dxfId="13623" priority="3003">
      <formula>$L20&gt;0.15</formula>
    </cfRule>
    <cfRule type="expression" dxfId="13622" priority="3004">
      <formula>AND($L20&gt;0.08,$L20&lt;0.15)</formula>
    </cfRule>
  </conditionalFormatting>
  <conditionalFormatting sqref="E20">
    <cfRule type="expression" dxfId="13621" priority="2997">
      <formula>$L20&gt;0.15</formula>
    </cfRule>
    <cfRule type="expression" dxfId="13620" priority="2998">
      <formula>AND($L20&gt;0.08,$L20&lt;0.15)</formula>
    </cfRule>
  </conditionalFormatting>
  <conditionalFormatting sqref="E20">
    <cfRule type="expression" dxfId="13619" priority="2993">
      <formula>$L20&gt;0.15</formula>
    </cfRule>
    <cfRule type="expression" dxfId="13618" priority="2994">
      <formula>AND($L20&gt;0.08,$L20&lt;0.15)</formula>
    </cfRule>
  </conditionalFormatting>
  <conditionalFormatting sqref="E20">
    <cfRule type="expression" dxfId="13617" priority="2995">
      <formula>$L20&gt;0.15</formula>
    </cfRule>
    <cfRule type="expression" dxfId="13616" priority="2996">
      <formula>AND($L20&gt;0.08,$L20&lt;0.15)</formula>
    </cfRule>
  </conditionalFormatting>
  <conditionalFormatting sqref="E20">
    <cfRule type="expression" dxfId="13615" priority="3017">
      <formula>$L20&gt;0.15</formula>
    </cfRule>
    <cfRule type="expression" dxfId="13614" priority="3018">
      <formula>AND($L20&gt;0.08,$L20&lt;0.15)</formula>
    </cfRule>
  </conditionalFormatting>
  <conditionalFormatting sqref="E20">
    <cfRule type="expression" dxfId="13613" priority="3015">
      <formula>$L20&gt;0.15</formula>
    </cfRule>
    <cfRule type="expression" dxfId="13612" priority="3016">
      <formula>AND($L20&gt;0.08,$L20&lt;0.15)</formula>
    </cfRule>
  </conditionalFormatting>
  <conditionalFormatting sqref="E20">
    <cfRule type="expression" dxfId="13611" priority="3009">
      <formula>$L20&gt;0.15</formula>
    </cfRule>
    <cfRule type="expression" dxfId="13610" priority="3010">
      <formula>AND($L20&gt;0.08,$L20&lt;0.15)</formula>
    </cfRule>
  </conditionalFormatting>
  <conditionalFormatting sqref="E20">
    <cfRule type="expression" dxfId="13609" priority="3007">
      <formula>$L20&gt;0.15</formula>
    </cfRule>
    <cfRule type="expression" dxfId="13608" priority="3008">
      <formula>AND($L20&gt;0.08,$L20&lt;0.15)</formula>
    </cfRule>
  </conditionalFormatting>
  <conditionalFormatting sqref="E20">
    <cfRule type="expression" dxfId="13607" priority="3005">
      <formula>$L20&gt;0.15</formula>
    </cfRule>
    <cfRule type="expression" dxfId="13606" priority="3006">
      <formula>AND($L20&gt;0.08,$L20&lt;0.15)</formula>
    </cfRule>
  </conditionalFormatting>
  <conditionalFormatting sqref="E20">
    <cfRule type="expression" dxfId="13605" priority="3011">
      <formula>$L20&gt;0.15</formula>
    </cfRule>
    <cfRule type="expression" dxfId="13604" priority="3012">
      <formula>AND($L20&gt;0.08,$L20&lt;0.15)</formula>
    </cfRule>
  </conditionalFormatting>
  <conditionalFormatting sqref="E20">
    <cfRule type="expression" dxfId="13603" priority="3013">
      <formula>$L20&gt;0.15</formula>
    </cfRule>
    <cfRule type="expression" dxfId="13602" priority="3014">
      <formula>AND($L20&gt;0.08,$L20&lt;0.15)</formula>
    </cfRule>
  </conditionalFormatting>
  <conditionalFormatting sqref="D20">
    <cfRule type="expression" dxfId="13601" priority="2991">
      <formula>$L20&gt;0.15</formula>
    </cfRule>
    <cfRule type="expression" dxfId="13600" priority="2992">
      <formula>AND($L20&gt;0.08,$L20&lt;0.15)</formula>
    </cfRule>
  </conditionalFormatting>
  <conditionalFormatting sqref="H20">
    <cfRule type="expression" dxfId="13599" priority="2989">
      <formula>$L20&gt;0.15</formula>
    </cfRule>
    <cfRule type="expression" dxfId="13598" priority="2990">
      <formula>AND($L20&gt;0.08,$L20&lt;0.15)</formula>
    </cfRule>
  </conditionalFormatting>
  <conditionalFormatting sqref="H20">
    <cfRule type="expression" dxfId="13597" priority="2987">
      <formula>$L20&gt;0.15</formula>
    </cfRule>
    <cfRule type="expression" dxfId="13596" priority="2988">
      <formula>AND($L20&gt;0.08,$L20&lt;0.15)</formula>
    </cfRule>
  </conditionalFormatting>
  <conditionalFormatting sqref="H20">
    <cfRule type="expression" dxfId="13595" priority="2985">
      <formula>$L20&gt;0.15</formula>
    </cfRule>
    <cfRule type="expression" dxfId="13594" priority="2986">
      <formula>AND($L20&gt;0.08,$L20&lt;0.15)</formula>
    </cfRule>
  </conditionalFormatting>
  <conditionalFormatting sqref="H20">
    <cfRule type="expression" dxfId="13593" priority="2983">
      <formula>$L20&gt;0.15</formula>
    </cfRule>
    <cfRule type="expression" dxfId="13592" priority="2984">
      <formula>AND($L20&gt;0.08,$L20&lt;0.15)</formula>
    </cfRule>
  </conditionalFormatting>
  <conditionalFormatting sqref="H20">
    <cfRule type="expression" dxfId="13591" priority="2981">
      <formula>$L20&gt;0.15</formula>
    </cfRule>
    <cfRule type="expression" dxfId="13590" priority="2982">
      <formula>AND($L20&gt;0.08,$L20&lt;0.15)</formula>
    </cfRule>
  </conditionalFormatting>
  <conditionalFormatting sqref="H20">
    <cfRule type="expression" dxfId="13589" priority="2979">
      <formula>$L20&gt;0.15</formula>
    </cfRule>
    <cfRule type="expression" dxfId="13588" priority="2980">
      <formula>AND($L20&gt;0.08,$L20&lt;0.15)</formula>
    </cfRule>
  </conditionalFormatting>
  <conditionalFormatting sqref="H20">
    <cfRule type="expression" dxfId="13587" priority="2977">
      <formula>$L20&gt;0.15</formula>
    </cfRule>
    <cfRule type="expression" dxfId="13586" priority="2978">
      <formula>AND($L20&gt;0.08,$L20&lt;0.15)</formula>
    </cfRule>
  </conditionalFormatting>
  <conditionalFormatting sqref="H20">
    <cfRule type="expression" dxfId="13585" priority="2975">
      <formula>$L20&gt;0.15</formula>
    </cfRule>
    <cfRule type="expression" dxfId="13584" priority="2976">
      <formula>AND($L20&gt;0.08,$L20&lt;0.15)</formula>
    </cfRule>
  </conditionalFormatting>
  <conditionalFormatting sqref="F21">
    <cfRule type="expression" dxfId="13583" priority="2951">
      <formula>$L21&gt;0.15</formula>
    </cfRule>
    <cfRule type="expression" dxfId="13582" priority="2952">
      <formula>AND($L21&gt;0.08,$L21&lt;0.15)</formula>
    </cfRule>
  </conditionalFormatting>
  <conditionalFormatting sqref="F21">
    <cfRule type="expression" dxfId="13581" priority="2949">
      <formula>$L21&gt;0.15</formula>
    </cfRule>
    <cfRule type="expression" dxfId="13580" priority="2950">
      <formula>AND($L21&gt;0.08,$L21&lt;0.15)</formula>
    </cfRule>
  </conditionalFormatting>
  <conditionalFormatting sqref="G21">
    <cfRule type="expression" dxfId="13579" priority="2947">
      <formula>$L21&gt;0.15</formula>
    </cfRule>
    <cfRule type="expression" dxfId="13578" priority="2948">
      <formula>AND($L21&gt;0.08,$L21&lt;0.15)</formula>
    </cfRule>
  </conditionalFormatting>
  <conditionalFormatting sqref="G21">
    <cfRule type="expression" dxfId="13577" priority="2945">
      <formula>$L21&gt;0.15</formula>
    </cfRule>
    <cfRule type="expression" dxfId="13576" priority="2946">
      <formula>AND($L21&gt;0.08,$L21&lt;0.15)</formula>
    </cfRule>
  </conditionalFormatting>
  <conditionalFormatting sqref="F21">
    <cfRule type="expression" dxfId="13575" priority="2953">
      <formula>$L21&gt;0.15</formula>
    </cfRule>
    <cfRule type="expression" dxfId="13574" priority="2954">
      <formula>AND($L21&gt;0.08,$L21&lt;0.15)</formula>
    </cfRule>
  </conditionalFormatting>
  <conditionalFormatting sqref="F21">
    <cfRule type="expression" dxfId="13573" priority="2959">
      <formula>$L21&gt;0.15</formula>
    </cfRule>
    <cfRule type="expression" dxfId="13572" priority="2960">
      <formula>AND($L21&gt;0.08,$L21&lt;0.15)</formula>
    </cfRule>
  </conditionalFormatting>
  <conditionalFormatting sqref="F21">
    <cfRule type="expression" dxfId="13571" priority="2957">
      <formula>$L21&gt;0.15</formula>
    </cfRule>
    <cfRule type="expression" dxfId="13570" priority="2958">
      <formula>AND($L21&gt;0.08,$L21&lt;0.15)</formula>
    </cfRule>
  </conditionalFormatting>
  <conditionalFormatting sqref="F21">
    <cfRule type="expression" dxfId="13569" priority="2955">
      <formula>$L21&gt;0.15</formula>
    </cfRule>
    <cfRule type="expression" dxfId="13568" priority="2956">
      <formula>AND($L21&gt;0.08,$L21&lt;0.15)</formula>
    </cfRule>
  </conditionalFormatting>
  <conditionalFormatting sqref="F21">
    <cfRule type="expression" dxfId="13567" priority="2963">
      <formula>$L21&gt;0.15</formula>
    </cfRule>
    <cfRule type="expression" dxfId="13566" priority="2964">
      <formula>AND($L21&gt;0.08,$L21&lt;0.15)</formula>
    </cfRule>
  </conditionalFormatting>
  <conditionalFormatting sqref="F21">
    <cfRule type="expression" dxfId="13565" priority="2965">
      <formula>$L21&gt;0.15</formula>
    </cfRule>
    <cfRule type="expression" dxfId="13564" priority="2966">
      <formula>AND($L21&gt;0.08,$L21&lt;0.15)</formula>
    </cfRule>
  </conditionalFormatting>
  <conditionalFormatting sqref="F21">
    <cfRule type="expression" dxfId="13563" priority="2961">
      <formula>$L21&gt;0.15</formula>
    </cfRule>
    <cfRule type="expression" dxfId="13562" priority="2962">
      <formula>AND($L21&gt;0.08,$L21&lt;0.15)</formula>
    </cfRule>
  </conditionalFormatting>
  <conditionalFormatting sqref="F21">
    <cfRule type="expression" dxfId="13561" priority="2973">
      <formula>$L21&gt;0.15</formula>
    </cfRule>
    <cfRule type="expression" dxfId="13560" priority="2974">
      <formula>AND($L21&gt;0.08,$L21&lt;0.15)</formula>
    </cfRule>
  </conditionalFormatting>
  <conditionalFormatting sqref="F21">
    <cfRule type="expression" dxfId="13559" priority="2971">
      <formula>$L21&gt;0.15</formula>
    </cfRule>
    <cfRule type="expression" dxfId="13558" priority="2972">
      <formula>AND($L21&gt;0.08,$L21&lt;0.15)</formula>
    </cfRule>
  </conditionalFormatting>
  <conditionalFormatting sqref="F21">
    <cfRule type="expression" dxfId="13557" priority="2969">
      <formula>$L21&gt;0.15</formula>
    </cfRule>
    <cfRule type="expression" dxfId="13556" priority="2970">
      <formula>AND($L21&gt;0.08,$L21&lt;0.15)</formula>
    </cfRule>
  </conditionalFormatting>
  <conditionalFormatting sqref="F21">
    <cfRule type="expression" dxfId="13555" priority="2967">
      <formula>$L21&gt;0.15</formula>
    </cfRule>
    <cfRule type="expression" dxfId="13554" priority="2968">
      <formula>AND($L21&gt;0.08,$L21&lt;0.15)</formula>
    </cfRule>
  </conditionalFormatting>
  <conditionalFormatting sqref="E21">
    <cfRule type="expression" dxfId="13553" priority="2927">
      <formula>$L21&gt;0.15</formula>
    </cfRule>
    <cfRule type="expression" dxfId="13552" priority="2928">
      <formula>AND($L21&gt;0.08,$L21&lt;0.15)</formula>
    </cfRule>
  </conditionalFormatting>
  <conditionalFormatting sqref="E21">
    <cfRule type="expression" dxfId="13551" priority="2925">
      <formula>$L21&gt;0.15</formula>
    </cfRule>
    <cfRule type="expression" dxfId="13550" priority="2926">
      <formula>AND($L21&gt;0.08,$L21&lt;0.15)</formula>
    </cfRule>
  </conditionalFormatting>
  <conditionalFormatting sqref="E21">
    <cfRule type="expression" dxfId="13549" priority="2929">
      <formula>$L21&gt;0.15</formula>
    </cfRule>
    <cfRule type="expression" dxfId="13548" priority="2930">
      <formula>AND($L21&gt;0.08,$L21&lt;0.15)</formula>
    </cfRule>
  </conditionalFormatting>
  <conditionalFormatting sqref="E21">
    <cfRule type="expression" dxfId="13547" priority="2923">
      <formula>$L21&gt;0.15</formula>
    </cfRule>
    <cfRule type="expression" dxfId="13546" priority="2924">
      <formula>AND($L21&gt;0.08,$L21&lt;0.15)</formula>
    </cfRule>
  </conditionalFormatting>
  <conditionalFormatting sqref="E21">
    <cfRule type="expression" dxfId="13545" priority="2919">
      <formula>$L21&gt;0.15</formula>
    </cfRule>
    <cfRule type="expression" dxfId="13544" priority="2920">
      <formula>AND($L21&gt;0.08,$L21&lt;0.15)</formula>
    </cfRule>
  </conditionalFormatting>
  <conditionalFormatting sqref="E21">
    <cfRule type="expression" dxfId="13543" priority="2921">
      <formula>$L21&gt;0.15</formula>
    </cfRule>
    <cfRule type="expression" dxfId="13542" priority="2922">
      <formula>AND($L21&gt;0.08,$L21&lt;0.15)</formula>
    </cfRule>
  </conditionalFormatting>
  <conditionalFormatting sqref="E21">
    <cfRule type="expression" dxfId="13541" priority="2943">
      <formula>$L21&gt;0.15</formula>
    </cfRule>
    <cfRule type="expression" dxfId="13540" priority="2944">
      <formula>AND($L21&gt;0.08,$L21&lt;0.15)</formula>
    </cfRule>
  </conditionalFormatting>
  <conditionalFormatting sqref="E21">
    <cfRule type="expression" dxfId="13539" priority="2941">
      <formula>$L21&gt;0.15</formula>
    </cfRule>
    <cfRule type="expression" dxfId="13538" priority="2942">
      <formula>AND($L21&gt;0.08,$L21&lt;0.15)</formula>
    </cfRule>
  </conditionalFormatting>
  <conditionalFormatting sqref="E21">
    <cfRule type="expression" dxfId="13537" priority="2935">
      <formula>$L21&gt;0.15</formula>
    </cfRule>
    <cfRule type="expression" dxfId="13536" priority="2936">
      <formula>AND($L21&gt;0.08,$L21&lt;0.15)</formula>
    </cfRule>
  </conditionalFormatting>
  <conditionalFormatting sqref="E21">
    <cfRule type="expression" dxfId="13535" priority="2933">
      <formula>$L21&gt;0.15</formula>
    </cfRule>
    <cfRule type="expression" dxfId="13534" priority="2934">
      <formula>AND($L21&gt;0.08,$L21&lt;0.15)</formula>
    </cfRule>
  </conditionalFormatting>
  <conditionalFormatting sqref="E21">
    <cfRule type="expression" dxfId="13533" priority="2931">
      <formula>$L21&gt;0.15</formula>
    </cfRule>
    <cfRule type="expression" dxfId="13532" priority="2932">
      <formula>AND($L21&gt;0.08,$L21&lt;0.15)</formula>
    </cfRule>
  </conditionalFormatting>
  <conditionalFormatting sqref="D21">
    <cfRule type="expression" dxfId="13531" priority="2917">
      <formula>$L21&gt;0.15</formula>
    </cfRule>
    <cfRule type="expression" dxfId="13530" priority="2918">
      <formula>AND($L21&gt;0.08,$L21&lt;0.15)</formula>
    </cfRule>
  </conditionalFormatting>
  <conditionalFormatting sqref="H21">
    <cfRule type="expression" dxfId="13529" priority="2915">
      <formula>$L21&gt;0.15</formula>
    </cfRule>
    <cfRule type="expression" dxfId="13528" priority="2916">
      <formula>AND($L21&gt;0.08,$L21&lt;0.15)</formula>
    </cfRule>
  </conditionalFormatting>
  <conditionalFormatting sqref="H21">
    <cfRule type="expression" dxfId="13527" priority="2913">
      <formula>$L21&gt;0.15</formula>
    </cfRule>
    <cfRule type="expression" dxfId="13526" priority="2914">
      <formula>AND($L21&gt;0.08,$L21&lt;0.15)</formula>
    </cfRule>
  </conditionalFormatting>
  <conditionalFormatting sqref="H21">
    <cfRule type="expression" dxfId="13525" priority="2911">
      <formula>$L21&gt;0.15</formula>
    </cfRule>
    <cfRule type="expression" dxfId="13524" priority="2912">
      <formula>AND($L21&gt;0.08,$L21&lt;0.15)</formula>
    </cfRule>
  </conditionalFormatting>
  <conditionalFormatting sqref="H21">
    <cfRule type="expression" dxfId="13523" priority="2909">
      <formula>$L21&gt;0.15</formula>
    </cfRule>
    <cfRule type="expression" dxfId="13522" priority="2910">
      <formula>AND($L21&gt;0.08,$L21&lt;0.15)</formula>
    </cfRule>
  </conditionalFormatting>
  <conditionalFormatting sqref="H21">
    <cfRule type="expression" dxfId="13521" priority="2907">
      <formula>$L21&gt;0.15</formula>
    </cfRule>
    <cfRule type="expression" dxfId="13520" priority="2908">
      <formula>AND($L21&gt;0.08,$L21&lt;0.15)</formula>
    </cfRule>
  </conditionalFormatting>
  <conditionalFormatting sqref="H21">
    <cfRule type="expression" dxfId="13519" priority="2905">
      <formula>$L21&gt;0.15</formula>
    </cfRule>
    <cfRule type="expression" dxfId="13518" priority="2906">
      <formula>AND($L21&gt;0.08,$L21&lt;0.15)</formula>
    </cfRule>
  </conditionalFormatting>
  <conditionalFormatting sqref="H21">
    <cfRule type="expression" dxfId="13517" priority="2903">
      <formula>$L21&gt;0.15</formula>
    </cfRule>
    <cfRule type="expression" dxfId="13516" priority="2904">
      <formula>AND($L21&gt;0.08,$L21&lt;0.15)</formula>
    </cfRule>
  </conditionalFormatting>
  <conditionalFormatting sqref="H21">
    <cfRule type="expression" dxfId="13515" priority="2901">
      <formula>$L21&gt;0.15</formula>
    </cfRule>
    <cfRule type="expression" dxfId="13514" priority="2902">
      <formula>AND($L21&gt;0.08,$L21&lt;0.15)</formula>
    </cfRule>
  </conditionalFormatting>
  <conditionalFormatting sqref="G16">
    <cfRule type="expression" dxfId="13513" priority="1599">
      <formula>$L16&gt;0.15</formula>
    </cfRule>
    <cfRule type="expression" dxfId="13512" priority="1600">
      <formula>AND($L16&gt;0.08,$L16&lt;0.15)</formula>
    </cfRule>
  </conditionalFormatting>
  <conditionalFormatting sqref="F16">
    <cfRule type="expression" dxfId="13511" priority="1601">
      <formula>$L16&gt;0.15</formula>
    </cfRule>
    <cfRule type="expression" dxfId="13510" priority="1602">
      <formula>AND($L16&gt;0.08,$L16&lt;0.15)</formula>
    </cfRule>
  </conditionalFormatting>
  <conditionalFormatting sqref="AE26">
    <cfRule type="expression" dxfId="13509" priority="2889">
      <formula>$L26&gt;0.15</formula>
    </cfRule>
    <cfRule type="expression" dxfId="13508" priority="2890">
      <formula>AND($L26&gt;0.08,$L26&lt;0.15)</formula>
    </cfRule>
  </conditionalFormatting>
  <conditionalFormatting sqref="AE26">
    <cfRule type="expression" dxfId="13507" priority="2891">
      <formula>$L26&gt;0.15</formula>
    </cfRule>
    <cfRule type="expression" dxfId="13506" priority="2892">
      <formula>AND($L26&gt;0.08,$L26&lt;0.15)</formula>
    </cfRule>
  </conditionalFormatting>
  <conditionalFormatting sqref="F24">
    <cfRule type="expression" dxfId="13505" priority="2857">
      <formula>$L24&gt;0.15</formula>
    </cfRule>
    <cfRule type="expression" dxfId="13504" priority="2858">
      <formula>AND($L24&gt;0.08,$L24&lt;0.15)</formula>
    </cfRule>
  </conditionalFormatting>
  <conditionalFormatting sqref="F24">
    <cfRule type="expression" dxfId="13503" priority="2855">
      <formula>$L24&gt;0.15</formula>
    </cfRule>
    <cfRule type="expression" dxfId="13502" priority="2856">
      <formula>AND($L24&gt;0.08,$L24&lt;0.15)</formula>
    </cfRule>
  </conditionalFormatting>
  <conditionalFormatting sqref="G24">
    <cfRule type="expression" dxfId="13501" priority="2853">
      <formula>$L24&gt;0.15</formula>
    </cfRule>
    <cfRule type="expression" dxfId="13500" priority="2854">
      <formula>AND($L24&gt;0.08,$L24&lt;0.15)</formula>
    </cfRule>
  </conditionalFormatting>
  <conditionalFormatting sqref="G24">
    <cfRule type="expression" dxfId="13499" priority="2851">
      <formula>$L24&gt;0.15</formula>
    </cfRule>
    <cfRule type="expression" dxfId="13498" priority="2852">
      <formula>AND($L24&gt;0.08,$L24&lt;0.15)</formula>
    </cfRule>
  </conditionalFormatting>
  <conditionalFormatting sqref="F24">
    <cfRule type="expression" dxfId="13497" priority="2859">
      <formula>$L24&gt;0.15</formula>
    </cfRule>
    <cfRule type="expression" dxfId="13496" priority="2860">
      <formula>AND($L24&gt;0.08,$L24&lt;0.15)</formula>
    </cfRule>
  </conditionalFormatting>
  <conditionalFormatting sqref="F24">
    <cfRule type="expression" dxfId="13495" priority="2865">
      <formula>$L24&gt;0.15</formula>
    </cfRule>
    <cfRule type="expression" dxfId="13494" priority="2866">
      <formula>AND($L24&gt;0.08,$L24&lt;0.15)</formula>
    </cfRule>
  </conditionalFormatting>
  <conditionalFormatting sqref="F24">
    <cfRule type="expression" dxfId="13493" priority="2863">
      <formula>$L24&gt;0.15</formula>
    </cfRule>
    <cfRule type="expression" dxfId="13492" priority="2864">
      <formula>AND($L24&gt;0.08,$L24&lt;0.15)</formula>
    </cfRule>
  </conditionalFormatting>
  <conditionalFormatting sqref="F24">
    <cfRule type="expression" dxfId="13491" priority="2861">
      <formula>$L24&gt;0.15</formula>
    </cfRule>
    <cfRule type="expression" dxfId="13490" priority="2862">
      <formula>AND($L24&gt;0.08,$L24&lt;0.15)</formula>
    </cfRule>
  </conditionalFormatting>
  <conditionalFormatting sqref="F24">
    <cfRule type="expression" dxfId="13489" priority="2869">
      <formula>$L24&gt;0.15</formula>
    </cfRule>
    <cfRule type="expression" dxfId="13488" priority="2870">
      <formula>AND($L24&gt;0.08,$L24&lt;0.15)</formula>
    </cfRule>
  </conditionalFormatting>
  <conditionalFormatting sqref="F24">
    <cfRule type="expression" dxfId="13487" priority="2871">
      <formula>$L24&gt;0.15</formula>
    </cfRule>
    <cfRule type="expression" dxfId="13486" priority="2872">
      <formula>AND($L24&gt;0.08,$L24&lt;0.15)</formula>
    </cfRule>
  </conditionalFormatting>
  <conditionalFormatting sqref="F24">
    <cfRule type="expression" dxfId="13485" priority="2867">
      <formula>$L24&gt;0.15</formula>
    </cfRule>
    <cfRule type="expression" dxfId="13484" priority="2868">
      <formula>AND($L24&gt;0.08,$L24&lt;0.15)</formula>
    </cfRule>
  </conditionalFormatting>
  <conditionalFormatting sqref="F24">
    <cfRule type="expression" dxfId="13483" priority="2879">
      <formula>$L24&gt;0.15</formula>
    </cfRule>
    <cfRule type="expression" dxfId="13482" priority="2880">
      <formula>AND($L24&gt;0.08,$L24&lt;0.15)</formula>
    </cfRule>
  </conditionalFormatting>
  <conditionalFormatting sqref="F24">
    <cfRule type="expression" dxfId="13481" priority="2877">
      <formula>$L24&gt;0.15</formula>
    </cfRule>
    <cfRule type="expression" dxfId="13480" priority="2878">
      <formula>AND($L24&gt;0.08,$L24&lt;0.15)</formula>
    </cfRule>
  </conditionalFormatting>
  <conditionalFormatting sqref="F24">
    <cfRule type="expression" dxfId="13479" priority="2875">
      <formula>$L24&gt;0.15</formula>
    </cfRule>
    <cfRule type="expression" dxfId="13478" priority="2876">
      <formula>AND($L24&gt;0.08,$L24&lt;0.15)</formula>
    </cfRule>
  </conditionalFormatting>
  <conditionalFormatting sqref="F24">
    <cfRule type="expression" dxfId="13477" priority="2873">
      <formula>$L24&gt;0.15</formula>
    </cfRule>
    <cfRule type="expression" dxfId="13476" priority="2874">
      <formula>AND($L24&gt;0.08,$L24&lt;0.15)</formula>
    </cfRule>
  </conditionalFormatting>
  <conditionalFormatting sqref="E24">
    <cfRule type="expression" dxfId="13475" priority="2833">
      <formula>$L24&gt;0.15</formula>
    </cfRule>
    <cfRule type="expression" dxfId="13474" priority="2834">
      <formula>AND($L24&gt;0.08,$L24&lt;0.15)</formula>
    </cfRule>
  </conditionalFormatting>
  <conditionalFormatting sqref="E24">
    <cfRule type="expression" dxfId="13473" priority="2831">
      <formula>$L24&gt;0.15</formula>
    </cfRule>
    <cfRule type="expression" dxfId="13472" priority="2832">
      <formula>AND($L24&gt;0.08,$L24&lt;0.15)</formula>
    </cfRule>
  </conditionalFormatting>
  <conditionalFormatting sqref="E24">
    <cfRule type="expression" dxfId="13471" priority="2835">
      <formula>$L24&gt;0.15</formula>
    </cfRule>
    <cfRule type="expression" dxfId="13470" priority="2836">
      <formula>AND($L24&gt;0.08,$L24&lt;0.15)</formula>
    </cfRule>
  </conditionalFormatting>
  <conditionalFormatting sqref="E24">
    <cfRule type="expression" dxfId="13469" priority="2829">
      <formula>$L24&gt;0.15</formula>
    </cfRule>
    <cfRule type="expression" dxfId="13468" priority="2830">
      <formula>AND($L24&gt;0.08,$L24&lt;0.15)</formula>
    </cfRule>
  </conditionalFormatting>
  <conditionalFormatting sqref="E24">
    <cfRule type="expression" dxfId="13467" priority="2825">
      <formula>$L24&gt;0.15</formula>
    </cfRule>
    <cfRule type="expression" dxfId="13466" priority="2826">
      <formula>AND($L24&gt;0.08,$L24&lt;0.15)</formula>
    </cfRule>
  </conditionalFormatting>
  <conditionalFormatting sqref="E24">
    <cfRule type="expression" dxfId="13465" priority="2827">
      <formula>$L24&gt;0.15</formula>
    </cfRule>
    <cfRule type="expression" dxfId="13464" priority="2828">
      <formula>AND($L24&gt;0.08,$L24&lt;0.15)</formula>
    </cfRule>
  </conditionalFormatting>
  <conditionalFormatting sqref="E24">
    <cfRule type="expression" dxfId="13463" priority="2849">
      <formula>$L24&gt;0.15</formula>
    </cfRule>
    <cfRule type="expression" dxfId="13462" priority="2850">
      <formula>AND($L24&gt;0.08,$L24&lt;0.15)</formula>
    </cfRule>
  </conditionalFormatting>
  <conditionalFormatting sqref="E24">
    <cfRule type="expression" dxfId="13461" priority="2847">
      <formula>$L24&gt;0.15</formula>
    </cfRule>
    <cfRule type="expression" dxfId="13460" priority="2848">
      <formula>AND($L24&gt;0.08,$L24&lt;0.15)</formula>
    </cfRule>
  </conditionalFormatting>
  <conditionalFormatting sqref="E24">
    <cfRule type="expression" dxfId="13459" priority="2841">
      <formula>$L24&gt;0.15</formula>
    </cfRule>
    <cfRule type="expression" dxfId="13458" priority="2842">
      <formula>AND($L24&gt;0.08,$L24&lt;0.15)</formula>
    </cfRule>
  </conditionalFormatting>
  <conditionalFormatting sqref="E24">
    <cfRule type="expression" dxfId="13457" priority="2839">
      <formula>$L24&gt;0.15</formula>
    </cfRule>
    <cfRule type="expression" dxfId="13456" priority="2840">
      <formula>AND($L24&gt;0.08,$L24&lt;0.15)</formula>
    </cfRule>
  </conditionalFormatting>
  <conditionalFormatting sqref="E24">
    <cfRule type="expression" dxfId="13455" priority="2837">
      <formula>$L24&gt;0.15</formula>
    </cfRule>
    <cfRule type="expression" dxfId="13454" priority="2838">
      <formula>AND($L24&gt;0.08,$L24&lt;0.15)</formula>
    </cfRule>
  </conditionalFormatting>
  <conditionalFormatting sqref="E24">
    <cfRule type="expression" dxfId="13453" priority="2843">
      <formula>$L24&gt;0.15</formula>
    </cfRule>
    <cfRule type="expression" dxfId="13452" priority="2844">
      <formula>AND($L24&gt;0.08,$L24&lt;0.15)</formula>
    </cfRule>
  </conditionalFormatting>
  <conditionalFormatting sqref="E24">
    <cfRule type="expression" dxfId="13451" priority="2845">
      <formula>$L24&gt;0.15</formula>
    </cfRule>
    <cfRule type="expression" dxfId="13450" priority="2846">
      <formula>AND($L24&gt;0.08,$L24&lt;0.15)</formula>
    </cfRule>
  </conditionalFormatting>
  <conditionalFormatting sqref="D16">
    <cfRule type="expression" dxfId="13449" priority="1549">
      <formula>$L16&gt;0.15</formula>
    </cfRule>
    <cfRule type="expression" dxfId="13448" priority="1550">
      <formula>AND($L16&gt;0.08,$L16&lt;0.15)</formula>
    </cfRule>
  </conditionalFormatting>
  <conditionalFormatting sqref="D16">
    <cfRule type="expression" dxfId="13447" priority="1547">
      <formula>$L16&gt;0.15</formula>
    </cfRule>
    <cfRule type="expression" dxfId="13446" priority="1548">
      <formula>AND($L16&gt;0.08,$L16&lt;0.15)</formula>
    </cfRule>
  </conditionalFormatting>
  <conditionalFormatting sqref="D16">
    <cfRule type="expression" dxfId="13445" priority="1545">
      <formula>$L16&gt;0.15</formula>
    </cfRule>
    <cfRule type="expression" dxfId="13444" priority="1546">
      <formula>AND($L16&gt;0.08,$L16&lt;0.15)</formula>
    </cfRule>
  </conditionalFormatting>
  <conditionalFormatting sqref="D16">
    <cfRule type="expression" dxfId="13443" priority="1543">
      <formula>$L16&gt;0.15</formula>
    </cfRule>
    <cfRule type="expression" dxfId="13442" priority="1544">
      <formula>AND($L16&gt;0.08,$L16&lt;0.15)</formula>
    </cfRule>
  </conditionalFormatting>
  <conditionalFormatting sqref="F25">
    <cfRule type="expression" dxfId="13441" priority="2783">
      <formula>$L25&gt;0.15</formula>
    </cfRule>
    <cfRule type="expression" dxfId="13440" priority="2784">
      <formula>AND($L25&gt;0.08,$L25&lt;0.15)</formula>
    </cfRule>
  </conditionalFormatting>
  <conditionalFormatting sqref="F25">
    <cfRule type="expression" dxfId="13439" priority="2781">
      <formula>$L25&gt;0.15</formula>
    </cfRule>
    <cfRule type="expression" dxfId="13438" priority="2782">
      <formula>AND($L25&gt;0.08,$L25&lt;0.15)</formula>
    </cfRule>
  </conditionalFormatting>
  <conditionalFormatting sqref="G25">
    <cfRule type="expression" dxfId="13437" priority="2779">
      <formula>$L25&gt;0.15</formula>
    </cfRule>
    <cfRule type="expression" dxfId="13436" priority="2780">
      <formula>AND($L25&gt;0.08,$L25&lt;0.15)</formula>
    </cfRule>
  </conditionalFormatting>
  <conditionalFormatting sqref="G25">
    <cfRule type="expression" dxfId="13435" priority="2777">
      <formula>$L25&gt;0.15</formula>
    </cfRule>
    <cfRule type="expression" dxfId="13434" priority="2778">
      <formula>AND($L25&gt;0.08,$L25&lt;0.15)</formula>
    </cfRule>
  </conditionalFormatting>
  <conditionalFormatting sqref="F25">
    <cfRule type="expression" dxfId="13433" priority="2785">
      <formula>$L25&gt;0.15</formula>
    </cfRule>
    <cfRule type="expression" dxfId="13432" priority="2786">
      <formula>AND($L25&gt;0.08,$L25&lt;0.15)</formula>
    </cfRule>
  </conditionalFormatting>
  <conditionalFormatting sqref="F25">
    <cfRule type="expression" dxfId="13431" priority="2791">
      <formula>$L25&gt;0.15</formula>
    </cfRule>
    <cfRule type="expression" dxfId="13430" priority="2792">
      <formula>AND($L25&gt;0.08,$L25&lt;0.15)</formula>
    </cfRule>
  </conditionalFormatting>
  <conditionalFormatting sqref="F25">
    <cfRule type="expression" dxfId="13429" priority="2789">
      <formula>$L25&gt;0.15</formula>
    </cfRule>
    <cfRule type="expression" dxfId="13428" priority="2790">
      <formula>AND($L25&gt;0.08,$L25&lt;0.15)</formula>
    </cfRule>
  </conditionalFormatting>
  <conditionalFormatting sqref="F25">
    <cfRule type="expression" dxfId="13427" priority="2787">
      <formula>$L25&gt;0.15</formula>
    </cfRule>
    <cfRule type="expression" dxfId="13426" priority="2788">
      <formula>AND($L25&gt;0.08,$L25&lt;0.15)</formula>
    </cfRule>
  </conditionalFormatting>
  <conditionalFormatting sqref="F25">
    <cfRule type="expression" dxfId="13425" priority="2795">
      <formula>$L25&gt;0.15</formula>
    </cfRule>
    <cfRule type="expression" dxfId="13424" priority="2796">
      <formula>AND($L25&gt;0.08,$L25&lt;0.15)</formula>
    </cfRule>
  </conditionalFormatting>
  <conditionalFormatting sqref="F25">
    <cfRule type="expression" dxfId="13423" priority="2797">
      <formula>$L25&gt;0.15</formula>
    </cfRule>
    <cfRule type="expression" dxfId="13422" priority="2798">
      <formula>AND($L25&gt;0.08,$L25&lt;0.15)</formula>
    </cfRule>
  </conditionalFormatting>
  <conditionalFormatting sqref="F25">
    <cfRule type="expression" dxfId="13421" priority="2793">
      <formula>$L25&gt;0.15</formula>
    </cfRule>
    <cfRule type="expression" dxfId="13420" priority="2794">
      <formula>AND($L25&gt;0.08,$L25&lt;0.15)</formula>
    </cfRule>
  </conditionalFormatting>
  <conditionalFormatting sqref="F25">
    <cfRule type="expression" dxfId="13419" priority="2805">
      <formula>$L25&gt;0.15</formula>
    </cfRule>
    <cfRule type="expression" dxfId="13418" priority="2806">
      <formula>AND($L25&gt;0.08,$L25&lt;0.15)</formula>
    </cfRule>
  </conditionalFormatting>
  <conditionalFormatting sqref="F25">
    <cfRule type="expression" dxfId="13417" priority="2803">
      <formula>$L25&gt;0.15</formula>
    </cfRule>
    <cfRule type="expression" dxfId="13416" priority="2804">
      <formula>AND($L25&gt;0.08,$L25&lt;0.15)</formula>
    </cfRule>
  </conditionalFormatting>
  <conditionalFormatting sqref="F25">
    <cfRule type="expression" dxfId="13415" priority="2801">
      <formula>$L25&gt;0.15</formula>
    </cfRule>
    <cfRule type="expression" dxfId="13414" priority="2802">
      <formula>AND($L25&gt;0.08,$L25&lt;0.15)</formula>
    </cfRule>
  </conditionalFormatting>
  <conditionalFormatting sqref="F25">
    <cfRule type="expression" dxfId="13413" priority="2799">
      <formula>$L25&gt;0.15</formula>
    </cfRule>
    <cfRule type="expression" dxfId="13412" priority="2800">
      <formula>AND($L25&gt;0.08,$L25&lt;0.15)</formula>
    </cfRule>
  </conditionalFormatting>
  <conditionalFormatting sqref="E25">
    <cfRule type="expression" dxfId="13411" priority="2759">
      <formula>$L25&gt;0.15</formula>
    </cfRule>
    <cfRule type="expression" dxfId="13410" priority="2760">
      <formula>AND($L25&gt;0.08,$L25&lt;0.15)</formula>
    </cfRule>
  </conditionalFormatting>
  <conditionalFormatting sqref="E25">
    <cfRule type="expression" dxfId="13409" priority="2757">
      <formula>$L25&gt;0.15</formula>
    </cfRule>
    <cfRule type="expression" dxfId="13408" priority="2758">
      <formula>AND($L25&gt;0.08,$L25&lt;0.15)</formula>
    </cfRule>
  </conditionalFormatting>
  <conditionalFormatting sqref="E25">
    <cfRule type="expression" dxfId="13407" priority="2761">
      <formula>$L25&gt;0.15</formula>
    </cfRule>
    <cfRule type="expression" dxfId="13406" priority="2762">
      <formula>AND($L25&gt;0.08,$L25&lt;0.15)</formula>
    </cfRule>
  </conditionalFormatting>
  <conditionalFormatting sqref="E25">
    <cfRule type="expression" dxfId="13405" priority="2755">
      <formula>$L25&gt;0.15</formula>
    </cfRule>
    <cfRule type="expression" dxfId="13404" priority="2756">
      <formula>AND($L25&gt;0.08,$L25&lt;0.15)</formula>
    </cfRule>
  </conditionalFormatting>
  <conditionalFormatting sqref="E25">
    <cfRule type="expression" dxfId="13403" priority="2751">
      <formula>$L25&gt;0.15</formula>
    </cfRule>
    <cfRule type="expression" dxfId="13402" priority="2752">
      <formula>AND($L25&gt;0.08,$L25&lt;0.15)</formula>
    </cfRule>
  </conditionalFormatting>
  <conditionalFormatting sqref="E25">
    <cfRule type="expression" dxfId="13401" priority="2753">
      <formula>$L25&gt;0.15</formula>
    </cfRule>
    <cfRule type="expression" dxfId="13400" priority="2754">
      <formula>AND($L25&gt;0.08,$L25&lt;0.15)</formula>
    </cfRule>
  </conditionalFormatting>
  <conditionalFormatting sqref="E25">
    <cfRule type="expression" dxfId="13399" priority="2775">
      <formula>$L25&gt;0.15</formula>
    </cfRule>
    <cfRule type="expression" dxfId="13398" priority="2776">
      <formula>AND($L25&gt;0.08,$L25&lt;0.15)</formula>
    </cfRule>
  </conditionalFormatting>
  <conditionalFormatting sqref="E25">
    <cfRule type="expression" dxfId="13397" priority="2773">
      <formula>$L25&gt;0.15</formula>
    </cfRule>
    <cfRule type="expression" dxfId="13396" priority="2774">
      <formula>AND($L25&gt;0.08,$L25&lt;0.15)</formula>
    </cfRule>
  </conditionalFormatting>
  <conditionalFormatting sqref="E25">
    <cfRule type="expression" dxfId="13395" priority="2767">
      <formula>$L25&gt;0.15</formula>
    </cfRule>
    <cfRule type="expression" dxfId="13394" priority="2768">
      <formula>AND($L25&gt;0.08,$L25&lt;0.15)</formula>
    </cfRule>
  </conditionalFormatting>
  <conditionalFormatting sqref="E25">
    <cfRule type="expression" dxfId="13393" priority="2765">
      <formula>$L25&gt;0.15</formula>
    </cfRule>
    <cfRule type="expression" dxfId="13392" priority="2766">
      <formula>AND($L25&gt;0.08,$L25&lt;0.15)</formula>
    </cfRule>
  </conditionalFormatting>
  <conditionalFormatting sqref="E25">
    <cfRule type="expression" dxfId="13391" priority="2763">
      <formula>$L25&gt;0.15</formula>
    </cfRule>
    <cfRule type="expression" dxfId="13390" priority="2764">
      <formula>AND($L25&gt;0.08,$L25&lt;0.15)</formula>
    </cfRule>
  </conditionalFormatting>
  <conditionalFormatting sqref="E25">
    <cfRule type="expression" dxfId="13389" priority="2769">
      <formula>$L25&gt;0.15</formula>
    </cfRule>
    <cfRule type="expression" dxfId="13388" priority="2770">
      <formula>AND($L25&gt;0.08,$L25&lt;0.15)</formula>
    </cfRule>
  </conditionalFormatting>
  <conditionalFormatting sqref="E25">
    <cfRule type="expression" dxfId="13387" priority="2771">
      <formula>$L25&gt;0.15</formula>
    </cfRule>
    <cfRule type="expression" dxfId="13386" priority="2772">
      <formula>AND($L25&gt;0.08,$L25&lt;0.15)</formula>
    </cfRule>
  </conditionalFormatting>
  <conditionalFormatting sqref="D25">
    <cfRule type="expression" dxfId="13385" priority="2749">
      <formula>$L25&gt;0.15</formula>
    </cfRule>
    <cfRule type="expression" dxfId="13384" priority="2750">
      <formula>AND($L25&gt;0.08,$L25&lt;0.15)</formula>
    </cfRule>
  </conditionalFormatting>
  <conditionalFormatting sqref="H25">
    <cfRule type="expression" dxfId="13383" priority="2747">
      <formula>$L25&gt;0.15</formula>
    </cfRule>
    <cfRule type="expression" dxfId="13382" priority="2748">
      <formula>AND($L25&gt;0.08,$L25&lt;0.15)</formula>
    </cfRule>
  </conditionalFormatting>
  <conditionalFormatting sqref="H25">
    <cfRule type="expression" dxfId="13381" priority="2745">
      <formula>$L25&gt;0.15</formula>
    </cfRule>
    <cfRule type="expression" dxfId="13380" priority="2746">
      <formula>AND($L25&gt;0.08,$L25&lt;0.15)</formula>
    </cfRule>
  </conditionalFormatting>
  <conditionalFormatting sqref="H25">
    <cfRule type="expression" dxfId="13379" priority="2743">
      <formula>$L25&gt;0.15</formula>
    </cfRule>
    <cfRule type="expression" dxfId="13378" priority="2744">
      <formula>AND($L25&gt;0.08,$L25&lt;0.15)</formula>
    </cfRule>
  </conditionalFormatting>
  <conditionalFormatting sqref="H25">
    <cfRule type="expression" dxfId="13377" priority="2741">
      <formula>$L25&gt;0.15</formula>
    </cfRule>
    <cfRule type="expression" dxfId="13376" priority="2742">
      <formula>AND($L25&gt;0.08,$L25&lt;0.15)</formula>
    </cfRule>
  </conditionalFormatting>
  <conditionalFormatting sqref="H25">
    <cfRule type="expression" dxfId="13375" priority="2739">
      <formula>$L25&gt;0.15</formula>
    </cfRule>
    <cfRule type="expression" dxfId="13374" priority="2740">
      <formula>AND($L25&gt;0.08,$L25&lt;0.15)</formula>
    </cfRule>
  </conditionalFormatting>
  <conditionalFormatting sqref="H25">
    <cfRule type="expression" dxfId="13373" priority="2737">
      <formula>$L25&gt;0.15</formula>
    </cfRule>
    <cfRule type="expression" dxfId="13372" priority="2738">
      <formula>AND($L25&gt;0.08,$L25&lt;0.15)</formula>
    </cfRule>
  </conditionalFormatting>
  <conditionalFormatting sqref="H25">
    <cfRule type="expression" dxfId="13371" priority="2735">
      <formula>$L25&gt;0.15</formula>
    </cfRule>
    <cfRule type="expression" dxfId="13370" priority="2736">
      <formula>AND($L25&gt;0.08,$L25&lt;0.15)</formula>
    </cfRule>
  </conditionalFormatting>
  <conditionalFormatting sqref="H25">
    <cfRule type="expression" dxfId="13369" priority="2733">
      <formula>$L25&gt;0.15</formula>
    </cfRule>
    <cfRule type="expression" dxfId="13368" priority="2734">
      <formula>AND($L25&gt;0.08,$L25&lt;0.15)</formula>
    </cfRule>
  </conditionalFormatting>
  <conditionalFormatting sqref="H26">
    <cfRule type="expression" dxfId="13367" priority="2731">
      <formula>$L26&gt;0.15</formula>
    </cfRule>
    <cfRule type="expression" dxfId="13366" priority="2732">
      <formula>AND($L26&gt;0.08,$L26&lt;0.15)</formula>
    </cfRule>
  </conditionalFormatting>
  <conditionalFormatting sqref="H26">
    <cfRule type="expression" dxfId="13365" priority="2729">
      <formula>$L26&gt;0.15</formula>
    </cfRule>
    <cfRule type="expression" dxfId="13364" priority="2730">
      <formula>AND($L26&gt;0.08,$L26&lt;0.15)</formula>
    </cfRule>
  </conditionalFormatting>
  <conditionalFormatting sqref="H26">
    <cfRule type="expression" dxfId="13363" priority="2727">
      <formula>$L26&gt;0.15</formula>
    </cfRule>
    <cfRule type="expression" dxfId="13362" priority="2728">
      <formula>AND($L26&gt;0.08,$L26&lt;0.15)</formula>
    </cfRule>
  </conditionalFormatting>
  <conditionalFormatting sqref="H26">
    <cfRule type="expression" dxfId="13361" priority="2725">
      <formula>$L26&gt;0.15</formula>
    </cfRule>
    <cfRule type="expression" dxfId="13360" priority="2726">
      <formula>AND($L26&gt;0.08,$L26&lt;0.15)</formula>
    </cfRule>
  </conditionalFormatting>
  <conditionalFormatting sqref="H26">
    <cfRule type="expression" dxfId="13359" priority="2723">
      <formula>$L26&gt;0.15</formula>
    </cfRule>
    <cfRule type="expression" dxfId="13358" priority="2724">
      <formula>AND($L26&gt;0.08,$L26&lt;0.15)</formula>
    </cfRule>
  </conditionalFormatting>
  <conditionalFormatting sqref="H26">
    <cfRule type="expression" dxfId="13357" priority="2721">
      <formula>$L26&gt;0.15</formula>
    </cfRule>
    <cfRule type="expression" dxfId="13356" priority="2722">
      <formula>AND($L26&gt;0.08,$L26&lt;0.15)</formula>
    </cfRule>
  </conditionalFormatting>
  <conditionalFormatting sqref="H26">
    <cfRule type="expression" dxfId="13355" priority="2719">
      <formula>$L26&gt;0.15</formula>
    </cfRule>
    <cfRule type="expression" dxfId="13354" priority="2720">
      <formula>AND($L26&gt;0.08,$L26&lt;0.15)</formula>
    </cfRule>
  </conditionalFormatting>
  <conditionalFormatting sqref="H26">
    <cfRule type="expression" dxfId="13353" priority="2717">
      <formula>$L26&gt;0.15</formula>
    </cfRule>
    <cfRule type="expression" dxfId="13352" priority="2718">
      <formula>AND($L26&gt;0.08,$L26&lt;0.15)</formula>
    </cfRule>
  </conditionalFormatting>
  <conditionalFormatting sqref="F27">
    <cfRule type="expression" dxfId="13351" priority="2705">
      <formula>$L27&gt;0.15</formula>
    </cfRule>
    <cfRule type="expression" dxfId="13350" priority="2706">
      <formula>AND($L27&gt;0.08,$L27&lt;0.15)</formula>
    </cfRule>
  </conditionalFormatting>
  <conditionalFormatting sqref="F27">
    <cfRule type="expression" dxfId="13349" priority="2709">
      <formula>$L27&gt;0.15</formula>
    </cfRule>
    <cfRule type="expression" dxfId="13348" priority="2710">
      <formula>AND($L27&gt;0.08,$L27&lt;0.15)</formula>
    </cfRule>
  </conditionalFormatting>
  <conditionalFormatting sqref="F27">
    <cfRule type="expression" dxfId="13347" priority="2707">
      <formula>$L27&gt;0.15</formula>
    </cfRule>
    <cfRule type="expression" dxfId="13346" priority="2708">
      <formula>AND($L27&gt;0.08,$L27&lt;0.15)</formula>
    </cfRule>
  </conditionalFormatting>
  <conditionalFormatting sqref="F27">
    <cfRule type="expression" dxfId="13345" priority="2711">
      <formula>$L27&gt;0.15</formula>
    </cfRule>
    <cfRule type="expression" dxfId="13344" priority="2712">
      <formula>AND($L27&gt;0.08,$L27&lt;0.15)</formula>
    </cfRule>
  </conditionalFormatting>
  <conditionalFormatting sqref="F27">
    <cfRule type="expression" dxfId="13343" priority="2703">
      <formula>$L27&gt;0.15</formula>
    </cfRule>
    <cfRule type="expression" dxfId="13342" priority="2704">
      <formula>AND($L27&gt;0.08,$L27&lt;0.15)</formula>
    </cfRule>
  </conditionalFormatting>
  <conditionalFormatting sqref="F27">
    <cfRule type="expression" dxfId="13341" priority="2701">
      <formula>$L27&gt;0.15</formula>
    </cfRule>
    <cfRule type="expression" dxfId="13340" priority="2702">
      <formula>AND($L27&gt;0.08,$L27&lt;0.15)</formula>
    </cfRule>
  </conditionalFormatting>
  <conditionalFormatting sqref="F27">
    <cfRule type="expression" dxfId="13339" priority="2695">
      <formula>$L27&gt;0.15</formula>
    </cfRule>
    <cfRule type="expression" dxfId="13338" priority="2696">
      <formula>AND($L27&gt;0.08,$L27&lt;0.15)</formula>
    </cfRule>
  </conditionalFormatting>
  <conditionalFormatting sqref="F27">
    <cfRule type="expression" dxfId="13337" priority="2693">
      <formula>$L27&gt;0.15</formula>
    </cfRule>
    <cfRule type="expression" dxfId="13336" priority="2694">
      <formula>AND($L27&gt;0.08,$L27&lt;0.15)</formula>
    </cfRule>
  </conditionalFormatting>
  <conditionalFormatting sqref="F27">
    <cfRule type="expression" dxfId="13335" priority="2691">
      <formula>$L27&gt;0.15</formula>
    </cfRule>
    <cfRule type="expression" dxfId="13334" priority="2692">
      <formula>AND($L27&gt;0.08,$L27&lt;0.15)</formula>
    </cfRule>
  </conditionalFormatting>
  <conditionalFormatting sqref="H27">
    <cfRule type="expression" dxfId="13333" priority="2687">
      <formula>$L27&gt;0.15</formula>
    </cfRule>
    <cfRule type="expression" dxfId="13332" priority="2688">
      <formula>AND($L27&gt;0.08,$L27&lt;0.15)</formula>
    </cfRule>
  </conditionalFormatting>
  <conditionalFormatting sqref="H27">
    <cfRule type="expression" dxfId="13331" priority="2685">
      <formula>$L27&gt;0.15</formula>
    </cfRule>
    <cfRule type="expression" dxfId="13330" priority="2686">
      <formula>AND($L27&gt;0.08,$L27&lt;0.15)</formula>
    </cfRule>
  </conditionalFormatting>
  <conditionalFormatting sqref="H27">
    <cfRule type="expression" dxfId="13329" priority="2683">
      <formula>$L27&gt;0.15</formula>
    </cfRule>
    <cfRule type="expression" dxfId="13328" priority="2684">
      <formula>AND($L27&gt;0.08,$L27&lt;0.15)</formula>
    </cfRule>
  </conditionalFormatting>
  <conditionalFormatting sqref="H27">
    <cfRule type="expression" dxfId="13327" priority="2681">
      <formula>$L27&gt;0.15</formula>
    </cfRule>
    <cfRule type="expression" dxfId="13326" priority="2682">
      <formula>AND($L27&gt;0.08,$L27&lt;0.15)</formula>
    </cfRule>
  </conditionalFormatting>
  <conditionalFormatting sqref="H27">
    <cfRule type="expression" dxfId="13325" priority="2679">
      <formula>$L27&gt;0.15</formula>
    </cfRule>
    <cfRule type="expression" dxfId="13324" priority="2680">
      <formula>AND($L27&gt;0.08,$L27&lt;0.15)</formula>
    </cfRule>
  </conditionalFormatting>
  <conditionalFormatting sqref="H27">
    <cfRule type="expression" dxfId="13323" priority="2677">
      <formula>$L27&gt;0.15</formula>
    </cfRule>
    <cfRule type="expression" dxfId="13322" priority="2678">
      <formula>AND($L27&gt;0.08,$L27&lt;0.15)</formula>
    </cfRule>
  </conditionalFormatting>
  <conditionalFormatting sqref="H27">
    <cfRule type="expression" dxfId="13321" priority="2675">
      <formula>$L27&gt;0.15</formula>
    </cfRule>
    <cfRule type="expression" dxfId="13320" priority="2676">
      <formula>AND($L27&gt;0.08,$L27&lt;0.15)</formula>
    </cfRule>
  </conditionalFormatting>
  <conditionalFormatting sqref="H27">
    <cfRule type="expression" dxfId="13319" priority="2673">
      <formula>$L27&gt;0.15</formula>
    </cfRule>
    <cfRule type="expression" dxfId="13318" priority="2674">
      <formula>AND($L27&gt;0.08,$L27&lt;0.15)</formula>
    </cfRule>
  </conditionalFormatting>
  <conditionalFormatting sqref="E54">
    <cfRule type="expression" dxfId="13317" priority="2127">
      <formula>$L54&gt;0.15</formula>
    </cfRule>
    <cfRule type="expression" dxfId="13316" priority="2128">
      <formula>AND($L54&gt;0.08,$L54&lt;0.15)</formula>
    </cfRule>
  </conditionalFormatting>
  <conditionalFormatting sqref="E54">
    <cfRule type="expression" dxfId="13315" priority="2125">
      <formula>$L54&gt;0.15</formula>
    </cfRule>
    <cfRule type="expression" dxfId="13314" priority="2126">
      <formula>AND($L54&gt;0.08,$L54&lt;0.15)</formula>
    </cfRule>
  </conditionalFormatting>
  <conditionalFormatting sqref="E54">
    <cfRule type="expression" dxfId="13313" priority="2123">
      <formula>$L54&gt;0.15</formula>
    </cfRule>
    <cfRule type="expression" dxfId="13312" priority="2124">
      <formula>AND($L54&gt;0.08,$L54&lt;0.15)</formula>
    </cfRule>
  </conditionalFormatting>
  <conditionalFormatting sqref="E54">
    <cfRule type="expression" dxfId="13311" priority="2121">
      <formula>$L54&gt;0.15</formula>
    </cfRule>
    <cfRule type="expression" dxfId="13310" priority="2122">
      <formula>AND($L54&gt;0.08,$L54&lt;0.15)</formula>
    </cfRule>
  </conditionalFormatting>
  <conditionalFormatting sqref="E16">
    <cfRule type="expression" dxfId="13309" priority="1571">
      <formula>$L16&gt;0.15</formula>
    </cfRule>
    <cfRule type="expression" dxfId="13308" priority="1572">
      <formula>AND($L16&gt;0.08,$L16&lt;0.15)</formula>
    </cfRule>
  </conditionalFormatting>
  <conditionalFormatting sqref="H56">
    <cfRule type="expression" dxfId="13307" priority="2027">
      <formula>$L56&gt;0.15</formula>
    </cfRule>
    <cfRule type="expression" dxfId="13306" priority="2028">
      <formula>AND($L56&gt;0.08,$L56&lt;0.15)</formula>
    </cfRule>
  </conditionalFormatting>
  <conditionalFormatting sqref="H56">
    <cfRule type="expression" dxfId="13305" priority="2029">
      <formula>$L56&gt;0.15</formula>
    </cfRule>
    <cfRule type="expression" dxfId="13304" priority="2030">
      <formula>AND($L56&gt;0.08,$L56&lt;0.15)</formula>
    </cfRule>
  </conditionalFormatting>
  <conditionalFormatting sqref="AE30">
    <cfRule type="expression" dxfId="13303" priority="2649">
      <formula>$L30&gt;0.15</formula>
    </cfRule>
    <cfRule type="expression" dxfId="13302" priority="2650">
      <formula>AND($L30&gt;0.08,$L30&lt;0.15)</formula>
    </cfRule>
  </conditionalFormatting>
  <conditionalFormatting sqref="AE30">
    <cfRule type="expression" dxfId="13301" priority="2651">
      <formula>$L30&gt;0.15</formula>
    </cfRule>
    <cfRule type="expression" dxfId="13300" priority="2652">
      <formula>AND($L30&gt;0.08,$L30&lt;0.15)</formula>
    </cfRule>
  </conditionalFormatting>
  <conditionalFormatting sqref="H17">
    <cfRule type="expression" dxfId="13299" priority="1425">
      <formula>$L17&gt;0.15</formula>
    </cfRule>
    <cfRule type="expression" dxfId="13298" priority="1426">
      <formula>AND($L17&gt;0.08,$L17&lt;0.15)</formula>
    </cfRule>
  </conditionalFormatting>
  <conditionalFormatting sqref="AD15">
    <cfRule type="expression" dxfId="13297" priority="1423">
      <formula>$L15&gt;0.15</formula>
    </cfRule>
    <cfRule type="expression" dxfId="13296" priority="1424">
      <formula>AND($L15&gt;0.08,$L15&lt;0.15)</formula>
    </cfRule>
  </conditionalFormatting>
  <conditionalFormatting sqref="H28">
    <cfRule type="expression" dxfId="13295" priority="2639">
      <formula>$L28&gt;0.15</formula>
    </cfRule>
    <cfRule type="expression" dxfId="13294" priority="2640">
      <formula>AND($L28&gt;0.08,$L28&lt;0.15)</formula>
    </cfRule>
  </conditionalFormatting>
  <conditionalFormatting sqref="H28">
    <cfRule type="expression" dxfId="13293" priority="2637">
      <formula>$L28&gt;0.15</formula>
    </cfRule>
    <cfRule type="expression" dxfId="13292" priority="2638">
      <formula>AND($L28&gt;0.08,$L28&lt;0.15)</formula>
    </cfRule>
  </conditionalFormatting>
  <conditionalFormatting sqref="H28">
    <cfRule type="expression" dxfId="13291" priority="2635">
      <formula>$L28&gt;0.15</formula>
    </cfRule>
    <cfRule type="expression" dxfId="13290" priority="2636">
      <formula>AND($L28&gt;0.08,$L28&lt;0.15)</formula>
    </cfRule>
  </conditionalFormatting>
  <conditionalFormatting sqref="H28">
    <cfRule type="expression" dxfId="13289" priority="2633">
      <formula>$L28&gt;0.15</formula>
    </cfRule>
    <cfRule type="expression" dxfId="13288" priority="2634">
      <formula>AND($L28&gt;0.08,$L28&lt;0.15)</formula>
    </cfRule>
  </conditionalFormatting>
  <conditionalFormatting sqref="H28">
    <cfRule type="expression" dxfId="13287" priority="2631">
      <formula>$L28&gt;0.15</formula>
    </cfRule>
    <cfRule type="expression" dxfId="13286" priority="2632">
      <formula>AND($L28&gt;0.08,$L28&lt;0.15)</formula>
    </cfRule>
  </conditionalFormatting>
  <conditionalFormatting sqref="H28">
    <cfRule type="expression" dxfId="13285" priority="2629">
      <formula>$L28&gt;0.15</formula>
    </cfRule>
    <cfRule type="expression" dxfId="13284" priority="2630">
      <formula>AND($L28&gt;0.08,$L28&lt;0.15)</formula>
    </cfRule>
  </conditionalFormatting>
  <conditionalFormatting sqref="D28">
    <cfRule type="expression" dxfId="13283" priority="2627">
      <formula>$L28&gt;0.15</formula>
    </cfRule>
    <cfRule type="expression" dxfId="13282" priority="2628">
      <formula>AND($L28&gt;0.08,$L28&lt;0.15)</formula>
    </cfRule>
  </conditionalFormatting>
  <conditionalFormatting sqref="E9">
    <cfRule type="expression" dxfId="13281" priority="1901">
      <formula>$L9&gt;0.15</formula>
    </cfRule>
    <cfRule type="expression" dxfId="13280" priority="1902">
      <formula>AND($L9&gt;0.08,$L9&lt;0.15)</formula>
    </cfRule>
  </conditionalFormatting>
  <conditionalFormatting sqref="E9">
    <cfRule type="expression" dxfId="13279" priority="1899">
      <formula>$L9&gt;0.15</formula>
    </cfRule>
    <cfRule type="expression" dxfId="13278" priority="1900">
      <formula>AND($L9&gt;0.08,$L9&lt;0.15)</formula>
    </cfRule>
  </conditionalFormatting>
  <conditionalFormatting sqref="E9">
    <cfRule type="expression" dxfId="13277" priority="1897">
      <formula>$L9&gt;0.15</formula>
    </cfRule>
    <cfRule type="expression" dxfId="13276" priority="1898">
      <formula>AND($L9&gt;0.08,$L9&lt;0.15)</formula>
    </cfRule>
  </conditionalFormatting>
  <conditionalFormatting sqref="E9">
    <cfRule type="expression" dxfId="13275" priority="1895">
      <formula>$L9&gt;0.15</formula>
    </cfRule>
    <cfRule type="expression" dxfId="13274" priority="1896">
      <formula>AND($L9&gt;0.08,$L9&lt;0.15)</formula>
    </cfRule>
  </conditionalFormatting>
  <conditionalFormatting sqref="G9">
    <cfRule type="expression" dxfId="13273" priority="1903">
      <formula>$L9&gt;0.15</formula>
    </cfRule>
    <cfRule type="expression" dxfId="13272" priority="1904">
      <formula>AND($L9&gt;0.08,$L9&lt;0.15)</formula>
    </cfRule>
  </conditionalFormatting>
  <conditionalFormatting sqref="F9">
    <cfRule type="expression" dxfId="13271" priority="1909">
      <formula>$L9&gt;0.15</formula>
    </cfRule>
    <cfRule type="expression" dxfId="13270" priority="1910">
      <formula>AND($L9&gt;0.08,$L9&lt;0.15)</formula>
    </cfRule>
  </conditionalFormatting>
  <conditionalFormatting sqref="F9">
    <cfRule type="expression" dxfId="13269" priority="1907">
      <formula>$L9&gt;0.15</formula>
    </cfRule>
    <cfRule type="expression" dxfId="13268" priority="1908">
      <formula>AND($L9&gt;0.08,$L9&lt;0.15)</formula>
    </cfRule>
  </conditionalFormatting>
  <conditionalFormatting sqref="G9">
    <cfRule type="expression" dxfId="13267" priority="1905">
      <formula>$L9&gt;0.15</formula>
    </cfRule>
    <cfRule type="expression" dxfId="13266" priority="1906">
      <formula>AND($L9&gt;0.08,$L9&lt;0.15)</formula>
    </cfRule>
  </conditionalFormatting>
  <conditionalFormatting sqref="F9">
    <cfRule type="expression" dxfId="13265" priority="1913">
      <formula>$L9&gt;0.15</formula>
    </cfRule>
    <cfRule type="expression" dxfId="13264" priority="1914">
      <formula>AND($L9&gt;0.08,$L9&lt;0.15)</formula>
    </cfRule>
  </conditionalFormatting>
  <conditionalFormatting sqref="F9">
    <cfRule type="expression" dxfId="13263" priority="1915">
      <formula>$L9&gt;0.15</formula>
    </cfRule>
    <cfRule type="expression" dxfId="13262" priority="1916">
      <formula>AND($L9&gt;0.08,$L9&lt;0.15)</formula>
    </cfRule>
  </conditionalFormatting>
  <conditionalFormatting sqref="F9">
    <cfRule type="expression" dxfId="13261" priority="1911">
      <formula>$L9&gt;0.15</formula>
    </cfRule>
    <cfRule type="expression" dxfId="13260" priority="1912">
      <formula>AND($L9&gt;0.08,$L9&lt;0.15)</formula>
    </cfRule>
  </conditionalFormatting>
  <conditionalFormatting sqref="F9">
    <cfRule type="expression" dxfId="13259" priority="1923">
      <formula>$L9&gt;0.15</formula>
    </cfRule>
    <cfRule type="expression" dxfId="13258" priority="1924">
      <formula>AND($L9&gt;0.08,$L9&lt;0.15)</formula>
    </cfRule>
  </conditionalFormatting>
  <conditionalFormatting sqref="F9">
    <cfRule type="expression" dxfId="13257" priority="1921">
      <formula>$L9&gt;0.15</formula>
    </cfRule>
    <cfRule type="expression" dxfId="13256" priority="1922">
      <formula>AND($L9&gt;0.08,$L9&lt;0.15)</formula>
    </cfRule>
  </conditionalFormatting>
  <conditionalFormatting sqref="F9">
    <cfRule type="expression" dxfId="13255" priority="1919">
      <formula>$L9&gt;0.15</formula>
    </cfRule>
    <cfRule type="expression" dxfId="13254" priority="1920">
      <formula>AND($L9&gt;0.08,$L9&lt;0.15)</formula>
    </cfRule>
  </conditionalFormatting>
  <conditionalFormatting sqref="F9">
    <cfRule type="expression" dxfId="13253" priority="1917">
      <formula>$L9&gt;0.15</formula>
    </cfRule>
    <cfRule type="expression" dxfId="13252" priority="1918">
      <formula>AND($L9&gt;0.08,$L9&lt;0.15)</formula>
    </cfRule>
  </conditionalFormatting>
  <conditionalFormatting sqref="E9">
    <cfRule type="expression" dxfId="13251" priority="1877">
      <formula>$L9&gt;0.15</formula>
    </cfRule>
    <cfRule type="expression" dxfId="13250" priority="1878">
      <formula>AND($L9&gt;0.08,$L9&lt;0.15)</formula>
    </cfRule>
  </conditionalFormatting>
  <conditionalFormatting sqref="D9">
    <cfRule type="expression" dxfId="13249" priority="1875">
      <formula>$L9&gt;0.15</formula>
    </cfRule>
    <cfRule type="expression" dxfId="13248" priority="1876">
      <formula>AND($L9&gt;0.08,$L9&lt;0.15)</formula>
    </cfRule>
  </conditionalFormatting>
  <conditionalFormatting sqref="E9">
    <cfRule type="expression" dxfId="13247" priority="1879">
      <formula>$L9&gt;0.15</formula>
    </cfRule>
    <cfRule type="expression" dxfId="13246" priority="1880">
      <formula>AND($L9&gt;0.08,$L9&lt;0.15)</formula>
    </cfRule>
  </conditionalFormatting>
  <conditionalFormatting sqref="H9">
    <cfRule type="expression" dxfId="13245" priority="1873">
      <formula>$L9&gt;0.15</formula>
    </cfRule>
    <cfRule type="expression" dxfId="13244" priority="1874">
      <formula>AND($L9&gt;0.08,$L9&lt;0.15)</formula>
    </cfRule>
  </conditionalFormatting>
  <conditionalFormatting sqref="H9">
    <cfRule type="expression" dxfId="13243" priority="1869">
      <formula>$L9&gt;0.15</formula>
    </cfRule>
    <cfRule type="expression" dxfId="13242" priority="1870">
      <formula>AND($L9&gt;0.08,$L9&lt;0.15)</formula>
    </cfRule>
  </conditionalFormatting>
  <conditionalFormatting sqref="H9">
    <cfRule type="expression" dxfId="13241" priority="1871">
      <formula>$L9&gt;0.15</formula>
    </cfRule>
    <cfRule type="expression" dxfId="13240" priority="1872">
      <formula>AND($L9&gt;0.08,$L9&lt;0.15)</formula>
    </cfRule>
  </conditionalFormatting>
  <conditionalFormatting sqref="E9">
    <cfRule type="expression" dxfId="13239" priority="1893">
      <formula>$L9&gt;0.15</formula>
    </cfRule>
    <cfRule type="expression" dxfId="13238" priority="1894">
      <formula>AND($L9&gt;0.08,$L9&lt;0.15)</formula>
    </cfRule>
  </conditionalFormatting>
  <conditionalFormatting sqref="E9">
    <cfRule type="expression" dxfId="13237" priority="1891">
      <formula>$L9&gt;0.15</formula>
    </cfRule>
    <cfRule type="expression" dxfId="13236" priority="1892">
      <formula>AND($L9&gt;0.08,$L9&lt;0.15)</formula>
    </cfRule>
  </conditionalFormatting>
  <conditionalFormatting sqref="E9">
    <cfRule type="expression" dxfId="13235" priority="1885">
      <formula>$L9&gt;0.15</formula>
    </cfRule>
    <cfRule type="expression" dxfId="13234" priority="1886">
      <formula>AND($L9&gt;0.08,$L9&lt;0.15)</formula>
    </cfRule>
  </conditionalFormatting>
  <conditionalFormatting sqref="E9">
    <cfRule type="expression" dxfId="13233" priority="1883">
      <formula>$L9&gt;0.15</formula>
    </cfRule>
    <cfRule type="expression" dxfId="13232" priority="1884">
      <formula>AND($L9&gt;0.08,$L9&lt;0.15)</formula>
    </cfRule>
  </conditionalFormatting>
  <conditionalFormatting sqref="E9">
    <cfRule type="expression" dxfId="13231" priority="1881">
      <formula>$L9&gt;0.15</formula>
    </cfRule>
    <cfRule type="expression" dxfId="13230" priority="1882">
      <formula>AND($L9&gt;0.08,$L9&lt;0.15)</formula>
    </cfRule>
  </conditionalFormatting>
  <conditionalFormatting sqref="E9">
    <cfRule type="expression" dxfId="13229" priority="1887">
      <formula>$L9&gt;0.15</formula>
    </cfRule>
    <cfRule type="expression" dxfId="13228" priority="1888">
      <formula>AND($L9&gt;0.08,$L9&lt;0.15)</formula>
    </cfRule>
  </conditionalFormatting>
  <conditionalFormatting sqref="E9">
    <cfRule type="expression" dxfId="13227" priority="1889">
      <formula>$L9&gt;0.15</formula>
    </cfRule>
    <cfRule type="expression" dxfId="13226" priority="1890">
      <formula>AND($L9&gt;0.08,$L9&lt;0.15)</formula>
    </cfRule>
  </conditionalFormatting>
  <conditionalFormatting sqref="H9">
    <cfRule type="expression" dxfId="13225" priority="1867">
      <formula>$L9&gt;0.15</formula>
    </cfRule>
    <cfRule type="expression" dxfId="13224" priority="1868">
      <formula>AND($L9&gt;0.08,$L9&lt;0.15)</formula>
    </cfRule>
  </conditionalFormatting>
  <conditionalFormatting sqref="H9">
    <cfRule type="expression" dxfId="13223" priority="1865">
      <formula>$L9&gt;0.15</formula>
    </cfRule>
    <cfRule type="expression" dxfId="13222" priority="1866">
      <formula>AND($L9&gt;0.08,$L9&lt;0.15)</formula>
    </cfRule>
  </conditionalFormatting>
  <conditionalFormatting sqref="H9">
    <cfRule type="expression" dxfId="13221" priority="1863">
      <formula>$L9&gt;0.15</formula>
    </cfRule>
    <cfRule type="expression" dxfId="13220" priority="1864">
      <formula>AND($L9&gt;0.08,$L9&lt;0.15)</formula>
    </cfRule>
  </conditionalFormatting>
  <conditionalFormatting sqref="H9">
    <cfRule type="expression" dxfId="13219" priority="1861">
      <formula>$L9&gt;0.15</formula>
    </cfRule>
    <cfRule type="expression" dxfId="13218" priority="1862">
      <formula>AND($L9&gt;0.08,$L9&lt;0.15)</formula>
    </cfRule>
  </conditionalFormatting>
  <conditionalFormatting sqref="H9">
    <cfRule type="expression" dxfId="13217" priority="1859">
      <formula>$L9&gt;0.15</formula>
    </cfRule>
    <cfRule type="expression" dxfId="13216" priority="1860">
      <formula>AND($L9&gt;0.08,$L9&lt;0.15)</formula>
    </cfRule>
  </conditionalFormatting>
  <conditionalFormatting sqref="F10">
    <cfRule type="expression" dxfId="13215" priority="1857">
      <formula>$L10&gt;0.15</formula>
    </cfRule>
    <cfRule type="expression" dxfId="13214" priority="1858">
      <formula>AND($L10&gt;0.08,$L10&lt;0.15)</formula>
    </cfRule>
  </conditionalFormatting>
  <conditionalFormatting sqref="F10">
    <cfRule type="expression" dxfId="13213" priority="1855">
      <formula>$L10&gt;0.15</formula>
    </cfRule>
    <cfRule type="expression" dxfId="13212" priority="1856">
      <formula>AND($L10&gt;0.08,$L10&lt;0.15)</formula>
    </cfRule>
  </conditionalFormatting>
  <conditionalFormatting sqref="F10">
    <cfRule type="expression" dxfId="13211" priority="1853">
      <formula>$L10&gt;0.15</formula>
    </cfRule>
    <cfRule type="expression" dxfId="13210" priority="1854">
      <formula>AND($L10&gt;0.08,$L10&lt;0.15)</formula>
    </cfRule>
  </conditionalFormatting>
  <conditionalFormatting sqref="F10">
    <cfRule type="expression" dxfId="13209" priority="1851">
      <formula>$L10&gt;0.15</formula>
    </cfRule>
    <cfRule type="expression" dxfId="13208" priority="1852">
      <formula>AND($L10&gt;0.08,$L10&lt;0.15)</formula>
    </cfRule>
  </conditionalFormatting>
  <conditionalFormatting sqref="AE10">
    <cfRule type="expression" dxfId="13207" priority="1933">
      <formula>$L10&gt;0.15</formula>
    </cfRule>
    <cfRule type="expression" dxfId="13206" priority="1934">
      <formula>AND($L10&gt;0.08,$L10&lt;0.15)</formula>
    </cfRule>
  </conditionalFormatting>
  <conditionalFormatting sqref="F9">
    <cfRule type="expression" dxfId="13205" priority="1931">
      <formula>$L9&gt;0.15</formula>
    </cfRule>
    <cfRule type="expression" dxfId="13204" priority="1932">
      <formula>AND($L9&gt;0.08,$L9&lt;0.15)</formula>
    </cfRule>
  </conditionalFormatting>
  <conditionalFormatting sqref="AE9">
    <cfRule type="expression" dxfId="13203" priority="1937">
      <formula>$L9&gt;0.15</formula>
    </cfRule>
    <cfRule type="expression" dxfId="13202" priority="1938">
      <formula>AND($L9&gt;0.08,$L9&lt;0.15)</formula>
    </cfRule>
  </conditionalFormatting>
  <conditionalFormatting sqref="AE10">
    <cfRule type="expression" dxfId="13201" priority="1935">
      <formula>$L10&gt;0.15</formula>
    </cfRule>
    <cfRule type="expression" dxfId="13200" priority="1936">
      <formula>AND($L10&gt;0.08,$L10&lt;0.15)</formula>
    </cfRule>
  </conditionalFormatting>
  <conditionalFormatting sqref="H12">
    <cfRule type="expression" dxfId="13199" priority="1739">
      <formula>$L12&gt;0.15</formula>
    </cfRule>
    <cfRule type="expression" dxfId="13198" priority="1740">
      <formula>AND($L12&gt;0.08,$L12&lt;0.15)</formula>
    </cfRule>
  </conditionalFormatting>
  <conditionalFormatting sqref="H12">
    <cfRule type="expression" dxfId="13197" priority="1737">
      <formula>$L12&gt;0.15</formula>
    </cfRule>
    <cfRule type="expression" dxfId="13196" priority="1738">
      <formula>AND($L12&gt;0.08,$L12&lt;0.15)</formula>
    </cfRule>
  </conditionalFormatting>
  <conditionalFormatting sqref="H12">
    <cfRule type="expression" dxfId="13195" priority="1735">
      <formula>$L12&gt;0.15</formula>
    </cfRule>
    <cfRule type="expression" dxfId="13194" priority="1736">
      <formula>AND($L12&gt;0.08,$L12&lt;0.15)</formula>
    </cfRule>
  </conditionalFormatting>
  <conditionalFormatting sqref="H12">
    <cfRule type="expression" dxfId="13193" priority="1733">
      <formula>$L12&gt;0.15</formula>
    </cfRule>
    <cfRule type="expression" dxfId="13192" priority="1734">
      <formula>AND($L12&gt;0.08,$L12&lt;0.15)</formula>
    </cfRule>
  </conditionalFormatting>
  <conditionalFormatting sqref="H12">
    <cfRule type="expression" dxfId="13191" priority="1741">
      <formula>$L12&gt;0.15</formula>
    </cfRule>
    <cfRule type="expression" dxfId="13190" priority="1742">
      <formula>AND($L12&gt;0.08,$L12&lt;0.15)</formula>
    </cfRule>
  </conditionalFormatting>
  <conditionalFormatting sqref="H12">
    <cfRule type="expression" dxfId="13189" priority="1747">
      <formula>$L12&gt;0.15</formula>
    </cfRule>
    <cfRule type="expression" dxfId="13188" priority="1748">
      <formula>AND($L12&gt;0.08,$L12&lt;0.15)</formula>
    </cfRule>
  </conditionalFormatting>
  <conditionalFormatting sqref="H12">
    <cfRule type="expression" dxfId="13187" priority="1745">
      <formula>$L12&gt;0.15</formula>
    </cfRule>
    <cfRule type="expression" dxfId="13186" priority="1746">
      <formula>AND($L12&gt;0.08,$L12&lt;0.15)</formula>
    </cfRule>
  </conditionalFormatting>
  <conditionalFormatting sqref="H12">
    <cfRule type="expression" dxfId="13185" priority="1743">
      <formula>$L12&gt;0.15</formula>
    </cfRule>
    <cfRule type="expression" dxfId="13184" priority="1744">
      <formula>AND($L12&gt;0.08,$L12&lt;0.15)</formula>
    </cfRule>
  </conditionalFormatting>
  <conditionalFormatting sqref="G12">
    <cfRule type="expression" dxfId="13183" priority="1751">
      <formula>$L12&gt;0.15</formula>
    </cfRule>
    <cfRule type="expression" dxfId="13182" priority="1752">
      <formula>AND($L12&gt;0.08,$L12&lt;0.15)</formula>
    </cfRule>
  </conditionalFormatting>
  <conditionalFormatting sqref="G12">
    <cfRule type="expression" dxfId="13181" priority="1753">
      <formula>$L12&gt;0.15</formula>
    </cfRule>
    <cfRule type="expression" dxfId="13180" priority="1754">
      <formula>AND($L12&gt;0.08,$L12&lt;0.15)</formula>
    </cfRule>
  </conditionalFormatting>
  <conditionalFormatting sqref="G12">
    <cfRule type="expression" dxfId="13179" priority="1749">
      <formula>$L12&gt;0.15</formula>
    </cfRule>
    <cfRule type="expression" dxfId="13178" priority="1750">
      <formula>AND($L12&gt;0.08,$L12&lt;0.15)</formula>
    </cfRule>
  </conditionalFormatting>
  <conditionalFormatting sqref="G12">
    <cfRule type="expression" dxfId="13177" priority="1761">
      <formula>$L12&gt;0.15</formula>
    </cfRule>
    <cfRule type="expression" dxfId="13176" priority="1762">
      <formula>AND($L12&gt;0.08,$L12&lt;0.15)</formula>
    </cfRule>
  </conditionalFormatting>
  <conditionalFormatting sqref="G12">
    <cfRule type="expression" dxfId="13175" priority="1759">
      <formula>$L12&gt;0.15</formula>
    </cfRule>
    <cfRule type="expression" dxfId="13174" priority="1760">
      <formula>AND($L12&gt;0.08,$L12&lt;0.15)</formula>
    </cfRule>
  </conditionalFormatting>
  <conditionalFormatting sqref="G12">
    <cfRule type="expression" dxfId="13173" priority="1757">
      <formula>$L12&gt;0.15</formula>
    </cfRule>
    <cfRule type="expression" dxfId="13172" priority="1758">
      <formula>AND($L12&gt;0.08,$L12&lt;0.15)</formula>
    </cfRule>
  </conditionalFormatting>
  <conditionalFormatting sqref="G12">
    <cfRule type="expression" dxfId="13171" priority="1755">
      <formula>$L12&gt;0.15</formula>
    </cfRule>
    <cfRule type="expression" dxfId="13170" priority="1756">
      <formula>AND($L12&gt;0.08,$L12&lt;0.15)</formula>
    </cfRule>
  </conditionalFormatting>
  <conditionalFormatting sqref="F13">
    <cfRule type="expression" dxfId="13169" priority="1715">
      <formula>$L13&gt;0.15</formula>
    </cfRule>
    <cfRule type="expression" dxfId="13168" priority="1716">
      <formula>AND($L13&gt;0.08,$L13&lt;0.15)</formula>
    </cfRule>
  </conditionalFormatting>
  <conditionalFormatting sqref="F13">
    <cfRule type="expression" dxfId="13167" priority="1713">
      <formula>$L13&gt;0.15</formula>
    </cfRule>
    <cfRule type="expression" dxfId="13166" priority="1714">
      <formula>AND($L13&gt;0.08,$L13&lt;0.15)</formula>
    </cfRule>
  </conditionalFormatting>
  <conditionalFormatting sqref="F13">
    <cfRule type="expression" dxfId="13165" priority="1717">
      <formula>$L13&gt;0.15</formula>
    </cfRule>
    <cfRule type="expression" dxfId="13164" priority="1718">
      <formula>AND($L13&gt;0.08,$L13&lt;0.15)</formula>
    </cfRule>
  </conditionalFormatting>
  <conditionalFormatting sqref="F13">
    <cfRule type="expression" dxfId="13163" priority="1711">
      <formula>$L13&gt;0.15</formula>
    </cfRule>
    <cfRule type="expression" dxfId="13162" priority="1712">
      <formula>AND($L13&gt;0.08,$L13&lt;0.15)</formula>
    </cfRule>
  </conditionalFormatting>
  <conditionalFormatting sqref="E13">
    <cfRule type="expression" dxfId="13161" priority="1707">
      <formula>$L13&gt;0.15</formula>
    </cfRule>
    <cfRule type="expression" dxfId="13160" priority="1708">
      <formula>AND($L13&gt;0.08,$L13&lt;0.15)</formula>
    </cfRule>
  </conditionalFormatting>
  <conditionalFormatting sqref="E13">
    <cfRule type="expression" dxfId="13159" priority="1709">
      <formula>$L13&gt;0.15</formula>
    </cfRule>
    <cfRule type="expression" dxfId="13158" priority="1710">
      <formula>AND($L13&gt;0.08,$L13&lt;0.15)</formula>
    </cfRule>
  </conditionalFormatting>
  <conditionalFormatting sqref="D12">
    <cfRule type="expression" dxfId="13157" priority="1731">
      <formula>$L12&gt;0.15</formula>
    </cfRule>
    <cfRule type="expression" dxfId="13156" priority="1732">
      <formula>AND($L12&gt;0.08,$L12&lt;0.15)</formula>
    </cfRule>
  </conditionalFormatting>
  <conditionalFormatting sqref="F13">
    <cfRule type="expression" dxfId="13155" priority="1729">
      <formula>$L13&gt;0.15</formula>
    </cfRule>
    <cfRule type="expression" dxfId="13154" priority="1730">
      <formula>AND($L13&gt;0.08,$L13&lt;0.15)</formula>
    </cfRule>
  </conditionalFormatting>
  <conditionalFormatting sqref="F13">
    <cfRule type="expression" dxfId="13153" priority="1723">
      <formula>$L13&gt;0.15</formula>
    </cfRule>
    <cfRule type="expression" dxfId="13152" priority="1724">
      <formula>AND($L13&gt;0.08,$L13&lt;0.15)</formula>
    </cfRule>
  </conditionalFormatting>
  <conditionalFormatting sqref="F13">
    <cfRule type="expression" dxfId="13151" priority="1721">
      <formula>$L13&gt;0.15</formula>
    </cfRule>
    <cfRule type="expression" dxfId="13150" priority="1722">
      <formula>AND($L13&gt;0.08,$L13&lt;0.15)</formula>
    </cfRule>
  </conditionalFormatting>
  <conditionalFormatting sqref="F13">
    <cfRule type="expression" dxfId="13149" priority="1719">
      <formula>$L13&gt;0.15</formula>
    </cfRule>
    <cfRule type="expression" dxfId="13148" priority="1720">
      <formula>AND($L13&gt;0.08,$L13&lt;0.15)</formula>
    </cfRule>
  </conditionalFormatting>
  <conditionalFormatting sqref="F13">
    <cfRule type="expression" dxfId="13147" priority="1725">
      <formula>$L13&gt;0.15</formula>
    </cfRule>
    <cfRule type="expression" dxfId="13146" priority="1726">
      <formula>AND($L13&gt;0.08,$L13&lt;0.15)</formula>
    </cfRule>
  </conditionalFormatting>
  <conditionalFormatting sqref="F13">
    <cfRule type="expression" dxfId="13145" priority="1727">
      <formula>$L13&gt;0.15</formula>
    </cfRule>
    <cfRule type="expression" dxfId="13144" priority="1728">
      <formula>AND($L13&gt;0.08,$L13&lt;0.15)</formula>
    </cfRule>
  </conditionalFormatting>
  <conditionalFormatting sqref="E13">
    <cfRule type="expression" dxfId="13143" priority="1705">
      <formula>$L13&gt;0.15</formula>
    </cfRule>
    <cfRule type="expression" dxfId="13142" priority="1706">
      <formula>AND($L13&gt;0.08,$L13&lt;0.15)</formula>
    </cfRule>
  </conditionalFormatting>
  <conditionalFormatting sqref="E13">
    <cfRule type="expression" dxfId="13141" priority="1703">
      <formula>$L13&gt;0.15</formula>
    </cfRule>
    <cfRule type="expression" dxfId="13140" priority="1704">
      <formula>AND($L13&gt;0.08,$L13&lt;0.15)</formula>
    </cfRule>
  </conditionalFormatting>
  <conditionalFormatting sqref="E13">
    <cfRule type="expression" dxfId="13139" priority="1701">
      <formula>$L13&gt;0.15</formula>
    </cfRule>
    <cfRule type="expression" dxfId="13138" priority="1702">
      <formula>AND($L13&gt;0.08,$L13&lt;0.15)</formula>
    </cfRule>
  </conditionalFormatting>
  <conditionalFormatting sqref="E13">
    <cfRule type="expression" dxfId="13137" priority="1699">
      <formula>$L13&gt;0.15</formula>
    </cfRule>
    <cfRule type="expression" dxfId="13136" priority="1700">
      <formula>AND($L13&gt;0.08,$L13&lt;0.15)</formula>
    </cfRule>
  </conditionalFormatting>
  <conditionalFormatting sqref="E13">
    <cfRule type="expression" dxfId="13135" priority="1697">
      <formula>$L13&gt;0.15</formula>
    </cfRule>
    <cfRule type="expression" dxfId="13134" priority="1698">
      <formula>AND($L13&gt;0.08,$L13&lt;0.15)</formula>
    </cfRule>
  </conditionalFormatting>
  <conditionalFormatting sqref="E13">
    <cfRule type="expression" dxfId="13133" priority="1695">
      <formula>$L13&gt;0.15</formula>
    </cfRule>
    <cfRule type="expression" dxfId="13132" priority="1696">
      <formula>AND($L13&gt;0.08,$L13&lt;0.15)</formula>
    </cfRule>
  </conditionalFormatting>
  <conditionalFormatting sqref="E13">
    <cfRule type="expression" dxfId="13131" priority="1693">
      <formula>$L13&gt;0.15</formula>
    </cfRule>
    <cfRule type="expression" dxfId="13130" priority="1694">
      <formula>AND($L13&gt;0.08,$L13&lt;0.15)</formula>
    </cfRule>
  </conditionalFormatting>
  <conditionalFormatting sqref="E13">
    <cfRule type="expression" dxfId="13129" priority="1691">
      <formula>$L13&gt;0.15</formula>
    </cfRule>
    <cfRule type="expression" dxfId="13128" priority="1692">
      <formula>AND($L13&gt;0.08,$L13&lt;0.15)</formula>
    </cfRule>
  </conditionalFormatting>
  <conditionalFormatting sqref="AE12">
    <cfRule type="expression" dxfId="13127" priority="1781">
      <formula>$L12&gt;0.15</formula>
    </cfRule>
    <cfRule type="expression" dxfId="13126" priority="1782">
      <formula>AND($L12&gt;0.08,$L12&lt;0.15)</formula>
    </cfRule>
  </conditionalFormatting>
  <conditionalFormatting sqref="AE13">
    <cfRule type="expression" dxfId="13125" priority="1779">
      <formula>$L13&gt;0.15</formula>
    </cfRule>
    <cfRule type="expression" dxfId="13124" priority="1780">
      <formula>AND($L13&gt;0.08,$L13&lt;0.15)</formula>
    </cfRule>
  </conditionalFormatting>
  <conditionalFormatting sqref="F10">
    <cfRule type="expression" dxfId="13123" priority="1849">
      <formula>$L10&gt;0.15</formula>
    </cfRule>
    <cfRule type="expression" dxfId="13122" priority="1850">
      <formula>AND($L10&gt;0.08,$L10&lt;0.15)</formula>
    </cfRule>
  </conditionalFormatting>
  <conditionalFormatting sqref="F10">
    <cfRule type="expression" dxfId="13121" priority="1847">
      <formula>$L10&gt;0.15</formula>
    </cfRule>
    <cfRule type="expression" dxfId="13120" priority="1848">
      <formula>AND($L10&gt;0.08,$L10&lt;0.15)</formula>
    </cfRule>
  </conditionalFormatting>
  <conditionalFormatting sqref="F10">
    <cfRule type="expression" dxfId="13119" priority="1845">
      <formula>$L10&gt;0.15</formula>
    </cfRule>
    <cfRule type="expression" dxfId="13118" priority="1846">
      <formula>AND($L10&gt;0.08,$L10&lt;0.15)</formula>
    </cfRule>
  </conditionalFormatting>
  <conditionalFormatting sqref="F10">
    <cfRule type="expression" dxfId="13117" priority="1843">
      <formula>$L10&gt;0.15</formula>
    </cfRule>
    <cfRule type="expression" dxfId="13116" priority="1844">
      <formula>AND($L10&gt;0.08,$L10&lt;0.15)</formula>
    </cfRule>
  </conditionalFormatting>
  <conditionalFormatting sqref="F10">
    <cfRule type="expression" dxfId="13115" priority="1841">
      <formula>$L10&gt;0.15</formula>
    </cfRule>
    <cfRule type="expression" dxfId="13114" priority="1842">
      <formula>AND($L10&gt;0.08,$L10&lt;0.15)</formula>
    </cfRule>
  </conditionalFormatting>
  <conditionalFormatting sqref="F10">
    <cfRule type="expression" dxfId="13113" priority="1839">
      <formula>$L10&gt;0.15</formula>
    </cfRule>
    <cfRule type="expression" dxfId="13112" priority="1840">
      <formula>AND($L10&gt;0.08,$L10&lt;0.15)</formula>
    </cfRule>
  </conditionalFormatting>
  <conditionalFormatting sqref="F10">
    <cfRule type="expression" dxfId="13111" priority="1837">
      <formula>$L10&gt;0.15</formula>
    </cfRule>
    <cfRule type="expression" dxfId="13110" priority="1838">
      <formula>AND($L10&gt;0.08,$L10&lt;0.15)</formula>
    </cfRule>
  </conditionalFormatting>
  <conditionalFormatting sqref="F10">
    <cfRule type="expression" dxfId="13109" priority="1835">
      <formula>$L10&gt;0.15</formula>
    </cfRule>
    <cfRule type="expression" dxfId="13108" priority="1836">
      <formula>AND($L10&gt;0.08,$L10&lt;0.15)</formula>
    </cfRule>
  </conditionalFormatting>
  <conditionalFormatting sqref="F10">
    <cfRule type="expression" dxfId="13107" priority="1833">
      <formula>$L10&gt;0.15</formula>
    </cfRule>
    <cfRule type="expression" dxfId="13106" priority="1834">
      <formula>AND($L10&gt;0.08,$L10&lt;0.15)</formula>
    </cfRule>
  </conditionalFormatting>
  <conditionalFormatting sqref="E13">
    <cfRule type="expression" dxfId="13105" priority="1689">
      <formula>$L13&gt;0.15</formula>
    </cfRule>
    <cfRule type="expression" dxfId="13104" priority="1690">
      <formula>AND($L13&gt;0.08,$L13&lt;0.15)</formula>
    </cfRule>
  </conditionalFormatting>
  <conditionalFormatting sqref="AE18">
    <cfRule type="expression" dxfId="13103" priority="1643">
      <formula>$L18&gt;0.15</formula>
    </cfRule>
    <cfRule type="expression" dxfId="13102" priority="1644">
      <formula>AND($L18&gt;0.08,$L18&lt;0.15)</formula>
    </cfRule>
  </conditionalFormatting>
  <conditionalFormatting sqref="AE18">
    <cfRule type="expression" dxfId="13101" priority="1641">
      <formula>$L18&gt;0.15</formula>
    </cfRule>
    <cfRule type="expression" dxfId="13100" priority="1642">
      <formula>AND($L18&gt;0.08,$L18&lt;0.15)</formula>
    </cfRule>
  </conditionalFormatting>
  <conditionalFormatting sqref="AE19">
    <cfRule type="expression" dxfId="13099" priority="1639">
      <formula>$L19&gt;0.15</formula>
    </cfRule>
    <cfRule type="expression" dxfId="13098" priority="1640">
      <formula>AND($L19&gt;0.08,$L19&lt;0.15)</formula>
    </cfRule>
  </conditionalFormatting>
  <conditionalFormatting sqref="AE17">
    <cfRule type="expression" dxfId="13097" priority="1645">
      <formula>$L17&gt;0.15</formula>
    </cfRule>
    <cfRule type="expression" dxfId="13096" priority="1646">
      <formula>AND($L17&gt;0.08,$L17&lt;0.15)</formula>
    </cfRule>
  </conditionalFormatting>
  <conditionalFormatting sqref="E54">
    <cfRule type="expression" dxfId="13095" priority="2129">
      <formula>$L54&gt;0.15</formula>
    </cfRule>
    <cfRule type="expression" dxfId="13094" priority="2130">
      <formula>AND($L54&gt;0.08,$L54&lt;0.15)</formula>
    </cfRule>
  </conditionalFormatting>
  <conditionalFormatting sqref="E16">
    <cfRule type="expression" dxfId="13093" priority="1567">
      <formula>$L16&gt;0.15</formula>
    </cfRule>
    <cfRule type="expression" dxfId="13092" priority="1568">
      <formula>AND($L16&gt;0.08,$L16&lt;0.15)</formula>
    </cfRule>
  </conditionalFormatting>
  <conditionalFormatting sqref="E16">
    <cfRule type="expression" dxfId="13091" priority="1569">
      <formula>$L16&gt;0.15</formula>
    </cfRule>
    <cfRule type="expression" dxfId="13090" priority="1570">
      <formula>AND($L16&gt;0.08,$L16&lt;0.15)</formula>
    </cfRule>
  </conditionalFormatting>
  <conditionalFormatting sqref="E16">
    <cfRule type="expression" dxfId="13089" priority="1565">
      <formula>$L16&gt;0.15</formula>
    </cfRule>
    <cfRule type="expression" dxfId="13088" priority="1566">
      <formula>AND($L16&gt;0.08,$L16&lt;0.15)</formula>
    </cfRule>
  </conditionalFormatting>
  <conditionalFormatting sqref="D16">
    <cfRule type="expression" dxfId="13087" priority="1563">
      <formula>$L16&gt;0.15</formula>
    </cfRule>
    <cfRule type="expression" dxfId="13086" priority="1564">
      <formula>AND($L16&gt;0.08,$L16&lt;0.15)</formula>
    </cfRule>
  </conditionalFormatting>
  <conditionalFormatting sqref="D16">
    <cfRule type="expression" dxfId="13085" priority="1559">
      <formula>$L16&gt;0.15</formula>
    </cfRule>
    <cfRule type="expression" dxfId="13084" priority="1560">
      <formula>AND($L16&gt;0.08,$L16&lt;0.15)</formula>
    </cfRule>
  </conditionalFormatting>
  <conditionalFormatting sqref="D16">
    <cfRule type="expression" dxfId="13083" priority="1561">
      <formula>$L16&gt;0.15</formula>
    </cfRule>
    <cfRule type="expression" dxfId="13082" priority="1562">
      <formula>AND($L16&gt;0.08,$L16&lt;0.15)</formula>
    </cfRule>
  </conditionalFormatting>
  <conditionalFormatting sqref="H16">
    <cfRule type="expression" dxfId="13081" priority="1535">
      <formula>$L16&gt;0.15</formula>
    </cfRule>
    <cfRule type="expression" dxfId="13080" priority="1536">
      <formula>AND($L16&gt;0.08,$L16&lt;0.15)</formula>
    </cfRule>
  </conditionalFormatting>
  <conditionalFormatting sqref="H16">
    <cfRule type="expression" dxfId="13079" priority="1533">
      <formula>$L16&gt;0.15</formula>
    </cfRule>
    <cfRule type="expression" dxfId="13078" priority="1534">
      <formula>AND($L16&gt;0.08,$L16&lt;0.15)</formula>
    </cfRule>
  </conditionalFormatting>
  <conditionalFormatting sqref="H16">
    <cfRule type="expression" dxfId="13077" priority="1531">
      <formula>$L16&gt;0.15</formula>
    </cfRule>
    <cfRule type="expression" dxfId="13076" priority="1532">
      <formula>AND($L16&gt;0.08,$L16&lt;0.15)</formula>
    </cfRule>
  </conditionalFormatting>
  <conditionalFormatting sqref="H16">
    <cfRule type="expression" dxfId="13075" priority="1529">
      <formula>$L16&gt;0.15</formula>
    </cfRule>
    <cfRule type="expression" dxfId="13074" priority="1530">
      <formula>AND($L16&gt;0.08,$L16&lt;0.15)</formula>
    </cfRule>
  </conditionalFormatting>
  <conditionalFormatting sqref="H16">
    <cfRule type="expression" dxfId="13073" priority="1537">
      <formula>$L16&gt;0.15</formula>
    </cfRule>
    <cfRule type="expression" dxfId="13072" priority="1538">
      <formula>AND($L16&gt;0.08,$L16&lt;0.15)</formula>
    </cfRule>
  </conditionalFormatting>
  <conditionalFormatting sqref="D16">
    <cfRule type="expression" dxfId="13071" priority="1555">
      <formula>$L16&gt;0.15</formula>
    </cfRule>
    <cfRule type="expression" dxfId="13070" priority="1556">
      <formula>AND($L16&gt;0.08,$L16&lt;0.15)</formula>
    </cfRule>
  </conditionalFormatting>
  <conditionalFormatting sqref="E54">
    <cfRule type="expression" dxfId="13069" priority="2115">
      <formula>$L54&gt;0.15</formula>
    </cfRule>
    <cfRule type="expression" dxfId="13068" priority="2116">
      <formula>AND($L54&gt;0.08,$L54&lt;0.15)</formula>
    </cfRule>
  </conditionalFormatting>
  <conditionalFormatting sqref="E54">
    <cfRule type="expression" dxfId="13067" priority="2113">
      <formula>$L54&gt;0.15</formula>
    </cfRule>
    <cfRule type="expression" dxfId="13066" priority="2114">
      <formula>AND($L54&gt;0.08,$L54&lt;0.15)</formula>
    </cfRule>
  </conditionalFormatting>
  <conditionalFormatting sqref="E54">
    <cfRule type="expression" dxfId="13065" priority="2117">
      <formula>$L54&gt;0.15</formula>
    </cfRule>
    <cfRule type="expression" dxfId="13064" priority="2118">
      <formula>AND($L54&gt;0.08,$L54&lt;0.15)</formula>
    </cfRule>
  </conditionalFormatting>
  <conditionalFormatting sqref="E54">
    <cfRule type="expression" dxfId="13063" priority="2111">
      <formula>$L54&gt;0.15</formula>
    </cfRule>
    <cfRule type="expression" dxfId="13062" priority="2112">
      <formula>AND($L54&gt;0.08,$L54&lt;0.15)</formula>
    </cfRule>
  </conditionalFormatting>
  <conditionalFormatting sqref="E54">
    <cfRule type="expression" dxfId="13061" priority="2107">
      <formula>$L54&gt;0.15</formula>
    </cfRule>
    <cfRule type="expression" dxfId="13060" priority="2108">
      <formula>AND($L54&gt;0.08,$L54&lt;0.15)</formula>
    </cfRule>
  </conditionalFormatting>
  <conditionalFormatting sqref="E54">
    <cfRule type="expression" dxfId="13059" priority="2109">
      <formula>$L54&gt;0.15</formula>
    </cfRule>
    <cfRule type="expression" dxfId="13058" priority="2110">
      <formula>AND($L54&gt;0.08,$L54&lt;0.15)</formula>
    </cfRule>
  </conditionalFormatting>
  <conditionalFormatting sqref="H16">
    <cfRule type="expression" dxfId="13057" priority="1527">
      <formula>$L16&gt;0.15</formula>
    </cfRule>
    <cfRule type="expression" dxfId="13056" priority="1528">
      <formula>AND($L16&gt;0.08,$L16&lt;0.15)</formula>
    </cfRule>
  </conditionalFormatting>
  <conditionalFormatting sqref="E54">
    <cfRule type="expression" dxfId="13055" priority="2119">
      <formula>$L54&gt;0.15</formula>
    </cfRule>
    <cfRule type="expression" dxfId="13054" priority="2120">
      <formula>AND($L54&gt;0.08,$L54&lt;0.15)</formula>
    </cfRule>
  </conditionalFormatting>
  <conditionalFormatting sqref="D54">
    <cfRule type="expression" dxfId="13053" priority="2105">
      <formula>$L54&gt;0.15</formula>
    </cfRule>
    <cfRule type="expression" dxfId="13052" priority="2106">
      <formula>AND($L54&gt;0.08,$L54&lt;0.15)</formula>
    </cfRule>
  </conditionalFormatting>
  <conditionalFormatting sqref="H54">
    <cfRule type="expression" dxfId="13051" priority="2103">
      <formula>$L54&gt;0.15</formula>
    </cfRule>
    <cfRule type="expression" dxfId="13050" priority="2104">
      <formula>AND($L54&gt;0.08,$L54&lt;0.15)</formula>
    </cfRule>
  </conditionalFormatting>
  <conditionalFormatting sqref="H54">
    <cfRule type="expression" dxfId="13049" priority="2101">
      <formula>$L54&gt;0.15</formula>
    </cfRule>
    <cfRule type="expression" dxfId="13048" priority="2102">
      <formula>AND($L54&gt;0.08,$L54&lt;0.15)</formula>
    </cfRule>
  </conditionalFormatting>
  <conditionalFormatting sqref="H54">
    <cfRule type="expression" dxfId="13047" priority="2099">
      <formula>$L54&gt;0.15</formula>
    </cfRule>
    <cfRule type="expression" dxfId="13046" priority="2100">
      <formula>AND($L54&gt;0.08,$L54&lt;0.15)</formula>
    </cfRule>
  </conditionalFormatting>
  <conditionalFormatting sqref="H54">
    <cfRule type="expression" dxfId="13045" priority="2097">
      <formula>$L54&gt;0.15</formula>
    </cfRule>
    <cfRule type="expression" dxfId="13044" priority="2098">
      <formula>AND($L54&gt;0.08,$L54&lt;0.15)</formula>
    </cfRule>
  </conditionalFormatting>
  <conditionalFormatting sqref="H54">
    <cfRule type="expression" dxfId="13043" priority="2095">
      <formula>$L54&gt;0.15</formula>
    </cfRule>
    <cfRule type="expression" dxfId="13042" priority="2096">
      <formula>AND($L54&gt;0.08,$L54&lt;0.15)</formula>
    </cfRule>
  </conditionalFormatting>
  <conditionalFormatting sqref="H54">
    <cfRule type="expression" dxfId="13041" priority="2093">
      <formula>$L54&gt;0.15</formula>
    </cfRule>
    <cfRule type="expression" dxfId="13040" priority="2094">
      <formula>AND($L54&gt;0.08,$L54&lt;0.15)</formula>
    </cfRule>
  </conditionalFormatting>
  <conditionalFormatting sqref="H54">
    <cfRule type="expression" dxfId="13039" priority="2091">
      <formula>$L54&gt;0.15</formula>
    </cfRule>
    <cfRule type="expression" dxfId="13038" priority="2092">
      <formula>AND($L54&gt;0.08,$L54&lt;0.15)</formula>
    </cfRule>
  </conditionalFormatting>
  <conditionalFormatting sqref="H54">
    <cfRule type="expression" dxfId="13037" priority="2089">
      <formula>$L54&gt;0.15</formula>
    </cfRule>
    <cfRule type="expression" dxfId="13036" priority="2090">
      <formula>AND($L54&gt;0.08,$L54&lt;0.15)</formula>
    </cfRule>
  </conditionalFormatting>
  <conditionalFormatting sqref="F55:F57">
    <cfRule type="expression" dxfId="13035" priority="2065">
      <formula>$L55&gt;0.15</formula>
    </cfRule>
    <cfRule type="expression" dxfId="13034" priority="2066">
      <formula>AND($L55&gt;0.08,$L55&lt;0.15)</formula>
    </cfRule>
  </conditionalFormatting>
  <conditionalFormatting sqref="F55:F57">
    <cfRule type="expression" dxfId="13033" priority="2063">
      <formula>$L55&gt;0.15</formula>
    </cfRule>
    <cfRule type="expression" dxfId="13032" priority="2064">
      <formula>AND($L55&gt;0.08,$L55&lt;0.15)</formula>
    </cfRule>
  </conditionalFormatting>
  <conditionalFormatting sqref="G55:G57">
    <cfRule type="expression" dxfId="13031" priority="2061">
      <formula>$L55&gt;0.15</formula>
    </cfRule>
    <cfRule type="expression" dxfId="13030" priority="2062">
      <formula>AND($L55&gt;0.08,$L55&lt;0.15)</formula>
    </cfRule>
  </conditionalFormatting>
  <conditionalFormatting sqref="G55:G57">
    <cfRule type="expression" dxfId="13029" priority="2059">
      <formula>$L55&gt;0.15</formula>
    </cfRule>
    <cfRule type="expression" dxfId="13028" priority="2060">
      <formula>AND($L55&gt;0.08,$L55&lt;0.15)</formula>
    </cfRule>
  </conditionalFormatting>
  <conditionalFormatting sqref="F55:F57">
    <cfRule type="expression" dxfId="13027" priority="2067">
      <formula>$L55&gt;0.15</formula>
    </cfRule>
    <cfRule type="expression" dxfId="13026" priority="2068">
      <formula>AND($L55&gt;0.08,$L55&lt;0.15)</formula>
    </cfRule>
  </conditionalFormatting>
  <conditionalFormatting sqref="F55:F57">
    <cfRule type="expression" dxfId="13025" priority="2073">
      <formula>$L55&gt;0.15</formula>
    </cfRule>
    <cfRule type="expression" dxfId="13024" priority="2074">
      <formula>AND($L55&gt;0.08,$L55&lt;0.15)</formula>
    </cfRule>
  </conditionalFormatting>
  <conditionalFormatting sqref="F55:F57">
    <cfRule type="expression" dxfId="13023" priority="2071">
      <formula>$L55&gt;0.15</formula>
    </cfRule>
    <cfRule type="expression" dxfId="13022" priority="2072">
      <formula>AND($L55&gt;0.08,$L55&lt;0.15)</formula>
    </cfRule>
  </conditionalFormatting>
  <conditionalFormatting sqref="F55:F57">
    <cfRule type="expression" dxfId="13021" priority="2069">
      <formula>$L55&gt;0.15</formula>
    </cfRule>
    <cfRule type="expression" dxfId="13020" priority="2070">
      <formula>AND($L55&gt;0.08,$L55&lt;0.15)</formula>
    </cfRule>
  </conditionalFormatting>
  <conditionalFormatting sqref="F55:F57">
    <cfRule type="expression" dxfId="13019" priority="2077">
      <formula>$L55&gt;0.15</formula>
    </cfRule>
    <cfRule type="expression" dxfId="13018" priority="2078">
      <formula>AND($L55&gt;0.08,$L55&lt;0.15)</formula>
    </cfRule>
  </conditionalFormatting>
  <conditionalFormatting sqref="F55:F57">
    <cfRule type="expression" dxfId="13017" priority="2079">
      <formula>$L55&gt;0.15</formula>
    </cfRule>
    <cfRule type="expression" dxfId="13016" priority="2080">
      <formula>AND($L55&gt;0.08,$L55&lt;0.15)</formula>
    </cfRule>
  </conditionalFormatting>
  <conditionalFormatting sqref="F55:F57">
    <cfRule type="expression" dxfId="13015" priority="2075">
      <formula>$L55&gt;0.15</formula>
    </cfRule>
    <cfRule type="expression" dxfId="13014" priority="2076">
      <formula>AND($L55&gt;0.08,$L55&lt;0.15)</formula>
    </cfRule>
  </conditionalFormatting>
  <conditionalFormatting sqref="F55:F57">
    <cfRule type="expression" dxfId="13013" priority="2087">
      <formula>$L55&gt;0.15</formula>
    </cfRule>
    <cfRule type="expression" dxfId="13012" priority="2088">
      <formula>AND($L55&gt;0.08,$L55&lt;0.15)</formula>
    </cfRule>
  </conditionalFormatting>
  <conditionalFormatting sqref="F55:F57">
    <cfRule type="expression" dxfId="13011" priority="2085">
      <formula>$L55&gt;0.15</formula>
    </cfRule>
    <cfRule type="expression" dxfId="13010" priority="2086">
      <formula>AND($L55&gt;0.08,$L55&lt;0.15)</formula>
    </cfRule>
  </conditionalFormatting>
  <conditionalFormatting sqref="F55:F57">
    <cfRule type="expression" dxfId="13009" priority="2083">
      <formula>$L55&gt;0.15</formula>
    </cfRule>
    <cfRule type="expression" dxfId="13008" priority="2084">
      <formula>AND($L55&gt;0.08,$L55&lt;0.15)</formula>
    </cfRule>
  </conditionalFormatting>
  <conditionalFormatting sqref="F55:F57">
    <cfRule type="expression" dxfId="13007" priority="2081">
      <formula>$L55&gt;0.15</formula>
    </cfRule>
    <cfRule type="expression" dxfId="13006" priority="2082">
      <formula>AND($L55&gt;0.08,$L55&lt;0.15)</formula>
    </cfRule>
  </conditionalFormatting>
  <conditionalFormatting sqref="E55:E57">
    <cfRule type="expression" dxfId="13005" priority="2041">
      <formula>$L55&gt;0.15</formula>
    </cfRule>
    <cfRule type="expression" dxfId="13004" priority="2042">
      <formula>AND($L55&gt;0.08,$L55&lt;0.15)</formula>
    </cfRule>
  </conditionalFormatting>
  <conditionalFormatting sqref="E55:E57">
    <cfRule type="expression" dxfId="13003" priority="2039">
      <formula>$L55&gt;0.15</formula>
    </cfRule>
    <cfRule type="expression" dxfId="13002" priority="2040">
      <formula>AND($L55&gt;0.08,$L55&lt;0.15)</formula>
    </cfRule>
  </conditionalFormatting>
  <conditionalFormatting sqref="E55:E57">
    <cfRule type="expression" dxfId="13001" priority="2043">
      <formula>$L55&gt;0.15</formula>
    </cfRule>
    <cfRule type="expression" dxfId="13000" priority="2044">
      <formula>AND($L55&gt;0.08,$L55&lt;0.15)</formula>
    </cfRule>
  </conditionalFormatting>
  <conditionalFormatting sqref="E55:E57">
    <cfRule type="expression" dxfId="12999" priority="2037">
      <formula>$L55&gt;0.15</formula>
    </cfRule>
    <cfRule type="expression" dxfId="12998" priority="2038">
      <formula>AND($L55&gt;0.08,$L55&lt;0.15)</formula>
    </cfRule>
  </conditionalFormatting>
  <conditionalFormatting sqref="E55:E57">
    <cfRule type="expression" dxfId="12997" priority="2033">
      <formula>$L55&gt;0.15</formula>
    </cfRule>
    <cfRule type="expression" dxfId="12996" priority="2034">
      <formula>AND($L55&gt;0.08,$L55&lt;0.15)</formula>
    </cfRule>
  </conditionalFormatting>
  <conditionalFormatting sqref="E55:E57">
    <cfRule type="expression" dxfId="12995" priority="2035">
      <formula>$L55&gt;0.15</formula>
    </cfRule>
    <cfRule type="expression" dxfId="12994" priority="2036">
      <formula>AND($L55&gt;0.08,$L55&lt;0.15)</formula>
    </cfRule>
  </conditionalFormatting>
  <conditionalFormatting sqref="E55:E57">
    <cfRule type="expression" dxfId="12993" priority="2057">
      <formula>$L55&gt;0.15</formula>
    </cfRule>
    <cfRule type="expression" dxfId="12992" priority="2058">
      <formula>AND($L55&gt;0.08,$L55&lt;0.15)</formula>
    </cfRule>
  </conditionalFormatting>
  <conditionalFormatting sqref="E55:E57">
    <cfRule type="expression" dxfId="12991" priority="2055">
      <formula>$L55&gt;0.15</formula>
    </cfRule>
    <cfRule type="expression" dxfId="12990" priority="2056">
      <formula>AND($L55&gt;0.08,$L55&lt;0.15)</formula>
    </cfRule>
  </conditionalFormatting>
  <conditionalFormatting sqref="E55:E57">
    <cfRule type="expression" dxfId="12989" priority="2049">
      <formula>$L55&gt;0.15</formula>
    </cfRule>
    <cfRule type="expression" dxfId="12988" priority="2050">
      <formula>AND($L55&gt;0.08,$L55&lt;0.15)</formula>
    </cfRule>
  </conditionalFormatting>
  <conditionalFormatting sqref="E55:E57">
    <cfRule type="expression" dxfId="12987" priority="2047">
      <formula>$L55&gt;0.15</formula>
    </cfRule>
    <cfRule type="expression" dxfId="12986" priority="2048">
      <formula>AND($L55&gt;0.08,$L55&lt;0.15)</formula>
    </cfRule>
  </conditionalFormatting>
  <conditionalFormatting sqref="E55:E57">
    <cfRule type="expression" dxfId="12985" priority="2045">
      <formula>$L55&gt;0.15</formula>
    </cfRule>
    <cfRule type="expression" dxfId="12984" priority="2046">
      <formula>AND($L55&gt;0.08,$L55&lt;0.15)</formula>
    </cfRule>
  </conditionalFormatting>
  <conditionalFormatting sqref="E55:E57">
    <cfRule type="expression" dxfId="12983" priority="2051">
      <formula>$L55&gt;0.15</formula>
    </cfRule>
    <cfRule type="expression" dxfId="12982" priority="2052">
      <formula>AND($L55&gt;0.08,$L55&lt;0.15)</formula>
    </cfRule>
  </conditionalFormatting>
  <conditionalFormatting sqref="E55:E57">
    <cfRule type="expression" dxfId="12981" priority="2053">
      <formula>$L55&gt;0.15</formula>
    </cfRule>
    <cfRule type="expression" dxfId="12980" priority="2054">
      <formula>AND($L55&gt;0.08,$L55&lt;0.15)</formula>
    </cfRule>
  </conditionalFormatting>
  <conditionalFormatting sqref="D55:D57">
    <cfRule type="expression" dxfId="12979" priority="2031">
      <formula>$L55&gt;0.15</formula>
    </cfRule>
    <cfRule type="expression" dxfId="12978" priority="2032">
      <formula>AND($L55&gt;0.08,$L55&lt;0.15)</formula>
    </cfRule>
  </conditionalFormatting>
  <conditionalFormatting sqref="H56">
    <cfRule type="expression" dxfId="12977" priority="2025">
      <formula>$L56&gt;0.15</formula>
    </cfRule>
    <cfRule type="expression" dxfId="12976" priority="2026">
      <formula>AND($L56&gt;0.08,$L56&lt;0.15)</formula>
    </cfRule>
  </conditionalFormatting>
  <conditionalFormatting sqref="H56">
    <cfRule type="expression" dxfId="12975" priority="2023">
      <formula>$L56&gt;0.15</formula>
    </cfRule>
    <cfRule type="expression" dxfId="12974" priority="2024">
      <formula>AND($L56&gt;0.08,$L56&lt;0.15)</formula>
    </cfRule>
  </conditionalFormatting>
  <conditionalFormatting sqref="H56">
    <cfRule type="expression" dxfId="12973" priority="2021">
      <formula>$L56&gt;0.15</formula>
    </cfRule>
    <cfRule type="expression" dxfId="12972" priority="2022">
      <formula>AND($L56&gt;0.08,$L56&lt;0.15)</formula>
    </cfRule>
  </conditionalFormatting>
  <conditionalFormatting sqref="H56">
    <cfRule type="expression" dxfId="12971" priority="2019">
      <formula>$L56&gt;0.15</formula>
    </cfRule>
    <cfRule type="expression" dxfId="12970" priority="2020">
      <formula>AND($L56&gt;0.08,$L56&lt;0.15)</formula>
    </cfRule>
  </conditionalFormatting>
  <conditionalFormatting sqref="H56">
    <cfRule type="expression" dxfId="12969" priority="2017">
      <formula>$L56&gt;0.15</formula>
    </cfRule>
    <cfRule type="expression" dxfId="12968" priority="2018">
      <formula>AND($L56&gt;0.08,$L56&lt;0.15)</formula>
    </cfRule>
  </conditionalFormatting>
  <conditionalFormatting sqref="H56">
    <cfRule type="expression" dxfId="12967" priority="2015">
      <formula>$L56&gt;0.15</formula>
    </cfRule>
    <cfRule type="expression" dxfId="12966" priority="2016">
      <formula>AND($L56&gt;0.08,$L56&lt;0.15)</formula>
    </cfRule>
  </conditionalFormatting>
  <conditionalFormatting sqref="H22">
    <cfRule type="expression" dxfId="12965" priority="1399">
      <formula>$L22&gt;0.15</formula>
    </cfRule>
    <cfRule type="expression" dxfId="12964" priority="1400">
      <formula>AND($L22&gt;0.08,$L22&lt;0.15)</formula>
    </cfRule>
  </conditionalFormatting>
  <conditionalFormatting sqref="AD22:AD25">
    <cfRule type="expression" dxfId="12963" priority="1401">
      <formula>$L22&gt;0.15</formula>
    </cfRule>
    <cfRule type="expression" dxfId="12962" priority="1402">
      <formula>AND($L22&gt;0.08,$L22&lt;0.15)</formula>
    </cfRule>
  </conditionalFormatting>
  <conditionalFormatting sqref="AD28">
    <cfRule type="expression" dxfId="12961" priority="1345">
      <formula>$L28&gt;0.15</formula>
    </cfRule>
    <cfRule type="expression" dxfId="12960" priority="1346">
      <formula>AND($L28&gt;0.08,$L28&lt;0.15)</formula>
    </cfRule>
  </conditionalFormatting>
  <conditionalFormatting sqref="AE29">
    <cfRule type="expression" dxfId="12959" priority="1343">
      <formula>$L29&gt;0.15</formula>
    </cfRule>
    <cfRule type="expression" dxfId="12958" priority="1344">
      <formula>AND($L29&gt;0.08,$L29&lt;0.15)</formula>
    </cfRule>
  </conditionalFormatting>
  <conditionalFormatting sqref="AE9">
    <cfRule type="expression" dxfId="12957" priority="1939">
      <formula>$L9&gt;0.15</formula>
    </cfRule>
    <cfRule type="expression" dxfId="12956" priority="1940">
      <formula>AND($L9&gt;0.08,$L9&lt;0.15)</formula>
    </cfRule>
  </conditionalFormatting>
  <conditionalFormatting sqref="AD30">
    <cfRule type="expression" dxfId="12955" priority="1333">
      <formula>$L30&gt;0.15</formula>
    </cfRule>
    <cfRule type="expression" dxfId="12954" priority="1334">
      <formula>AND($L30&gt;0.08,$L30&lt;0.15)</formula>
    </cfRule>
  </conditionalFormatting>
  <conditionalFormatting sqref="AE31">
    <cfRule type="expression" dxfId="12953" priority="1331">
      <formula>$L31&gt;0.15</formula>
    </cfRule>
    <cfRule type="expression" dxfId="12952" priority="1332">
      <formula>AND($L31&gt;0.08,$L31&lt;0.15)</formula>
    </cfRule>
  </conditionalFormatting>
  <conditionalFormatting sqref="AE31">
    <cfRule type="expression" dxfId="12951" priority="1329">
      <formula>$L31&gt;0.15</formula>
    </cfRule>
    <cfRule type="expression" dxfId="12950" priority="1330">
      <formula>AND($L31&gt;0.08,$L31&lt;0.15)</formula>
    </cfRule>
  </conditionalFormatting>
  <conditionalFormatting sqref="AD31">
    <cfRule type="expression" dxfId="12949" priority="1327">
      <formula>$L31&gt;0.15</formula>
    </cfRule>
    <cfRule type="expression" dxfId="12948" priority="1328">
      <formula>AND($L31&gt;0.08,$L31&lt;0.15)</formula>
    </cfRule>
  </conditionalFormatting>
  <conditionalFormatting sqref="F9">
    <cfRule type="expression" dxfId="12947" priority="1929">
      <formula>$L9&gt;0.15</formula>
    </cfRule>
    <cfRule type="expression" dxfId="12946" priority="1930">
      <formula>AND($L9&gt;0.08,$L9&lt;0.15)</formula>
    </cfRule>
  </conditionalFormatting>
  <conditionalFormatting sqref="F9">
    <cfRule type="expression" dxfId="12945" priority="1927">
      <formula>$L9&gt;0.15</formula>
    </cfRule>
    <cfRule type="expression" dxfId="12944" priority="1928">
      <formula>AND($L9&gt;0.08,$L9&lt;0.15)</formula>
    </cfRule>
  </conditionalFormatting>
  <conditionalFormatting sqref="F9">
    <cfRule type="expression" dxfId="12943" priority="1925">
      <formula>$L9&gt;0.15</formula>
    </cfRule>
    <cfRule type="expression" dxfId="12942" priority="1926">
      <formula>AND($L9&gt;0.08,$L9&lt;0.15)</formula>
    </cfRule>
  </conditionalFormatting>
  <conditionalFormatting sqref="G28">
    <cfRule type="expression" dxfId="12941" priority="1299">
      <formula>$L28&gt;0.15</formula>
    </cfRule>
    <cfRule type="expression" dxfId="12940" priority="1300">
      <formula>AND($L28&gt;0.08,$L28&lt;0.15)</formula>
    </cfRule>
  </conditionalFormatting>
  <conditionalFormatting sqref="G28">
    <cfRule type="expression" dxfId="12939" priority="1297">
      <formula>$L28&gt;0.15</formula>
    </cfRule>
    <cfRule type="expression" dxfId="12938" priority="1298">
      <formula>AND($L28&gt;0.08,$L28&lt;0.15)</formula>
    </cfRule>
  </conditionalFormatting>
  <conditionalFormatting sqref="G28">
    <cfRule type="expression" dxfId="12937" priority="1295">
      <formula>$L28&gt;0.15</formula>
    </cfRule>
    <cfRule type="expression" dxfId="12936" priority="1296">
      <formula>AND($L28&gt;0.08,$L28&lt;0.15)</formula>
    </cfRule>
  </conditionalFormatting>
  <conditionalFormatting sqref="G28">
    <cfRule type="expression" dxfId="12935" priority="1287">
      <formula>$L28&gt;0.15</formula>
    </cfRule>
    <cfRule type="expression" dxfId="12934" priority="1288">
      <formula>AND($L28&gt;0.08,$L28&lt;0.15)</formula>
    </cfRule>
  </conditionalFormatting>
  <conditionalFormatting sqref="G28">
    <cfRule type="expression" dxfId="12933" priority="1285">
      <formula>$L28&gt;0.15</formula>
    </cfRule>
    <cfRule type="expression" dxfId="12932" priority="1286">
      <formula>AND($L28&gt;0.08,$L28&lt;0.15)</formula>
    </cfRule>
  </conditionalFormatting>
  <conditionalFormatting sqref="AE36:AE49 AE51">
    <cfRule type="expression" dxfId="12931" priority="1301">
      <formula>$L36&gt;0.15</formula>
    </cfRule>
    <cfRule type="expression" dxfId="12930" priority="1302">
      <formula>AND($L36&gt;0.08,$L36&lt;0.15)</formula>
    </cfRule>
  </conditionalFormatting>
  <conditionalFormatting sqref="G28">
    <cfRule type="expression" dxfId="12929" priority="1293">
      <formula>$L28&gt;0.15</formula>
    </cfRule>
    <cfRule type="expression" dxfId="12928" priority="1294">
      <formula>AND($L28&gt;0.08,$L28&lt;0.15)</formula>
    </cfRule>
  </conditionalFormatting>
  <conditionalFormatting sqref="G28">
    <cfRule type="expression" dxfId="12927" priority="1289">
      <formula>$L28&gt;0.15</formula>
    </cfRule>
    <cfRule type="expression" dxfId="12926" priority="1290">
      <formula>AND($L28&gt;0.08,$L28&lt;0.15)</formula>
    </cfRule>
  </conditionalFormatting>
  <conditionalFormatting sqref="G28">
    <cfRule type="expression" dxfId="12925" priority="1291">
      <formula>$L28&gt;0.15</formula>
    </cfRule>
    <cfRule type="expression" dxfId="12924" priority="1292">
      <formula>AND($L28&gt;0.08,$L28&lt;0.15)</formula>
    </cfRule>
  </conditionalFormatting>
  <conditionalFormatting sqref="H10">
    <cfRule type="expression" dxfId="12923" priority="1795">
      <formula>$L10&gt;0.15</formula>
    </cfRule>
    <cfRule type="expression" dxfId="12922" priority="1796">
      <formula>AND($L10&gt;0.08,$L10&lt;0.15)</formula>
    </cfRule>
  </conditionalFormatting>
  <conditionalFormatting sqref="H10">
    <cfRule type="expression" dxfId="12921" priority="1791">
      <formula>$L10&gt;0.15</formula>
    </cfRule>
    <cfRule type="expression" dxfId="12920" priority="1792">
      <formula>AND($L10&gt;0.08,$L10&lt;0.15)</formula>
    </cfRule>
  </conditionalFormatting>
  <conditionalFormatting sqref="H10">
    <cfRule type="expression" dxfId="12919" priority="1793">
      <formula>$L10&gt;0.15</formula>
    </cfRule>
    <cfRule type="expression" dxfId="12918" priority="1794">
      <formula>AND($L10&gt;0.08,$L10&lt;0.15)</formula>
    </cfRule>
  </conditionalFormatting>
  <conditionalFormatting sqref="H10">
    <cfRule type="expression" dxfId="12917" priority="1787">
      <formula>$L10&gt;0.15</formula>
    </cfRule>
    <cfRule type="expression" dxfId="12916" priority="1788">
      <formula>AND($L10&gt;0.08,$L10&lt;0.15)</formula>
    </cfRule>
  </conditionalFormatting>
  <conditionalFormatting sqref="H10">
    <cfRule type="expression" dxfId="12915" priority="1789">
      <formula>$L10&gt;0.15</formula>
    </cfRule>
    <cfRule type="expression" dxfId="12914" priority="1790">
      <formula>AND($L10&gt;0.08,$L10&lt;0.15)</formula>
    </cfRule>
  </conditionalFormatting>
  <conditionalFormatting sqref="H10">
    <cfRule type="expression" dxfId="12913" priority="1785">
      <formula>$L10&gt;0.15</formula>
    </cfRule>
    <cfRule type="expression" dxfId="12912" priority="1786">
      <formula>AND($L10&gt;0.08,$L10&lt;0.15)</formula>
    </cfRule>
  </conditionalFormatting>
  <conditionalFormatting sqref="H10">
    <cfRule type="expression" dxfId="12911" priority="1799">
      <formula>$L10&gt;0.15</formula>
    </cfRule>
    <cfRule type="expression" dxfId="12910" priority="1800">
      <formula>AND($L10&gt;0.08,$L10&lt;0.15)</formula>
    </cfRule>
  </conditionalFormatting>
  <conditionalFormatting sqref="D10">
    <cfRule type="expression" dxfId="12909" priority="1801">
      <formula>$L10&gt;0.15</formula>
    </cfRule>
    <cfRule type="expression" dxfId="12908" priority="1802">
      <formula>AND($L10&gt;0.08,$L10&lt;0.15)</formula>
    </cfRule>
  </conditionalFormatting>
  <conditionalFormatting sqref="G10">
    <cfRule type="expression" dxfId="12907" priority="1829">
      <formula>$L10&gt;0.15</formula>
    </cfRule>
    <cfRule type="expression" dxfId="12906" priority="1830">
      <formula>AND($L10&gt;0.08,$L10&lt;0.15)</formula>
    </cfRule>
  </conditionalFormatting>
  <conditionalFormatting sqref="E10">
    <cfRule type="expression" dxfId="12905" priority="1827">
      <formula>$L10&gt;0.15</formula>
    </cfRule>
    <cfRule type="expression" dxfId="12904" priority="1828">
      <formula>AND($L10&gt;0.08,$L10&lt;0.15)</formula>
    </cfRule>
  </conditionalFormatting>
  <conditionalFormatting sqref="E10">
    <cfRule type="expression" dxfId="12903" priority="1825">
      <formula>$L10&gt;0.15</formula>
    </cfRule>
    <cfRule type="expression" dxfId="12902" priority="1826">
      <formula>AND($L10&gt;0.08,$L10&lt;0.15)</formula>
    </cfRule>
  </conditionalFormatting>
  <conditionalFormatting sqref="E10">
    <cfRule type="expression" dxfId="12901" priority="1817">
      <formula>$L10&gt;0.15</formula>
    </cfRule>
    <cfRule type="expression" dxfId="12900" priority="1818">
      <formula>AND($L10&gt;0.08,$L10&lt;0.15)</formula>
    </cfRule>
  </conditionalFormatting>
  <conditionalFormatting sqref="E10">
    <cfRule type="expression" dxfId="12899" priority="1815">
      <formula>$L10&gt;0.15</formula>
    </cfRule>
    <cfRule type="expression" dxfId="12898" priority="1816">
      <formula>AND($L10&gt;0.08,$L10&lt;0.15)</formula>
    </cfRule>
  </conditionalFormatting>
  <conditionalFormatting sqref="E10">
    <cfRule type="expression" dxfId="12897" priority="1813">
      <formula>$L10&gt;0.15</formula>
    </cfRule>
    <cfRule type="expression" dxfId="12896" priority="1814">
      <formula>AND($L10&gt;0.08,$L10&lt;0.15)</formula>
    </cfRule>
  </conditionalFormatting>
  <conditionalFormatting sqref="G10">
    <cfRule type="expression" dxfId="12895" priority="1831">
      <formula>$L10&gt;0.15</formula>
    </cfRule>
    <cfRule type="expression" dxfId="12894" priority="1832">
      <formula>AND($L10&gt;0.08,$L10&lt;0.15)</formula>
    </cfRule>
  </conditionalFormatting>
  <conditionalFormatting sqref="E10">
    <cfRule type="expression" dxfId="12893" priority="1823">
      <formula>$L10&gt;0.15</formula>
    </cfRule>
    <cfRule type="expression" dxfId="12892" priority="1824">
      <formula>AND($L10&gt;0.08,$L10&lt;0.15)</formula>
    </cfRule>
  </conditionalFormatting>
  <conditionalFormatting sqref="E10">
    <cfRule type="expression" dxfId="12891" priority="1819">
      <formula>$L10&gt;0.15</formula>
    </cfRule>
    <cfRule type="expression" dxfId="12890" priority="1820">
      <formula>AND($L10&gt;0.08,$L10&lt;0.15)</formula>
    </cfRule>
  </conditionalFormatting>
  <conditionalFormatting sqref="E10">
    <cfRule type="expression" dxfId="12889" priority="1821">
      <formula>$L10&gt;0.15</formula>
    </cfRule>
    <cfRule type="expression" dxfId="12888" priority="1822">
      <formula>AND($L10&gt;0.08,$L10&lt;0.15)</formula>
    </cfRule>
  </conditionalFormatting>
  <conditionalFormatting sqref="E10">
    <cfRule type="expression" dxfId="12887" priority="1811">
      <formula>$L10&gt;0.15</formula>
    </cfRule>
    <cfRule type="expression" dxfId="12886" priority="1812">
      <formula>AND($L10&gt;0.08,$L10&lt;0.15)</formula>
    </cfRule>
  </conditionalFormatting>
  <conditionalFormatting sqref="E10">
    <cfRule type="expression" dxfId="12885" priority="1809">
      <formula>$L10&gt;0.15</formula>
    </cfRule>
    <cfRule type="expression" dxfId="12884" priority="1810">
      <formula>AND($L10&gt;0.08,$L10&lt;0.15)</formula>
    </cfRule>
  </conditionalFormatting>
  <conditionalFormatting sqref="E10">
    <cfRule type="expression" dxfId="12883" priority="1807">
      <formula>$L10&gt;0.15</formula>
    </cfRule>
    <cfRule type="expression" dxfId="12882" priority="1808">
      <formula>AND($L10&gt;0.08,$L10&lt;0.15)</formula>
    </cfRule>
  </conditionalFormatting>
  <conditionalFormatting sqref="E10">
    <cfRule type="expression" dxfId="12881" priority="1803">
      <formula>$L10&gt;0.15</formula>
    </cfRule>
    <cfRule type="expression" dxfId="12880" priority="1804">
      <formula>AND($L10&gt;0.08,$L10&lt;0.15)</formula>
    </cfRule>
  </conditionalFormatting>
  <conditionalFormatting sqref="E10">
    <cfRule type="expression" dxfId="12879" priority="1805">
      <formula>$L10&gt;0.15</formula>
    </cfRule>
    <cfRule type="expression" dxfId="12878" priority="1806">
      <formula>AND($L10&gt;0.08,$L10&lt;0.15)</formula>
    </cfRule>
  </conditionalFormatting>
  <conditionalFormatting sqref="H10">
    <cfRule type="expression" dxfId="12877" priority="1797">
      <formula>$L10&gt;0.15</formula>
    </cfRule>
    <cfRule type="expression" dxfId="12876" priority="1798">
      <formula>AND($L10&gt;0.08,$L10&lt;0.15)</formula>
    </cfRule>
  </conditionalFormatting>
  <conditionalFormatting sqref="E36 E39 E41:E42 E45:E50">
    <cfRule type="expression" dxfId="12875" priority="1177">
      <formula>$L36&gt;0.15</formula>
    </cfRule>
    <cfRule type="expression" dxfId="12874" priority="1178">
      <formula>AND($L36&gt;0.08,$L36&lt;0.15)</formula>
    </cfRule>
  </conditionalFormatting>
  <conditionalFormatting sqref="AE12">
    <cfRule type="expression" dxfId="12873" priority="1783">
      <formula>$L12&gt;0.15</formula>
    </cfRule>
    <cfRule type="expression" dxfId="12872" priority="1784">
      <formula>AND($L12&gt;0.08,$L12&lt;0.15)</formula>
    </cfRule>
  </conditionalFormatting>
  <conditionalFormatting sqref="AE13">
    <cfRule type="expression" dxfId="12871" priority="1777">
      <formula>$L13&gt;0.15</formula>
    </cfRule>
    <cfRule type="expression" dxfId="12870" priority="1778">
      <formula>AND($L13&gt;0.08,$L13&lt;0.15)</formula>
    </cfRule>
  </conditionalFormatting>
  <conditionalFormatting sqref="E36 E39 E41:E42 E45:E50">
    <cfRule type="expression" dxfId="12869" priority="1175">
      <formula>$L36&gt;0.15</formula>
    </cfRule>
    <cfRule type="expression" dxfId="12868" priority="1176">
      <formula>AND($L36&gt;0.08,$L36&lt;0.15)</formula>
    </cfRule>
  </conditionalFormatting>
  <conditionalFormatting sqref="AE14">
    <cfRule type="expression" dxfId="12867" priority="1773">
      <formula>$L14&gt;0.15</formula>
    </cfRule>
    <cfRule type="expression" dxfId="12866" priority="1774">
      <formula>AND($L14&gt;0.08,$L14&lt;0.15)</formula>
    </cfRule>
  </conditionalFormatting>
  <conditionalFormatting sqref="AE14">
    <cfRule type="expression" dxfId="12865" priority="1775">
      <formula>$L14&gt;0.15</formula>
    </cfRule>
    <cfRule type="expression" dxfId="12864" priority="1776">
      <formula>AND($L14&gt;0.08,$L14&lt;0.15)</formula>
    </cfRule>
  </conditionalFormatting>
  <conditionalFormatting sqref="G34">
    <cfRule type="expression" dxfId="12863" priority="1063">
      <formula>$L34&gt;0.15</formula>
    </cfRule>
    <cfRule type="expression" dxfId="12862" priority="1064">
      <formula>AND($L34&gt;0.08,$L34&lt;0.15)</formula>
    </cfRule>
  </conditionalFormatting>
  <conditionalFormatting sqref="G34">
    <cfRule type="expression" dxfId="12861" priority="1065">
      <formula>$L34&gt;0.15</formula>
    </cfRule>
    <cfRule type="expression" dxfId="12860" priority="1066">
      <formula>AND($L34&gt;0.08,$L34&lt;0.15)</formula>
    </cfRule>
  </conditionalFormatting>
  <conditionalFormatting sqref="AD11:AD14">
    <cfRule type="expression" dxfId="12859" priority="1767">
      <formula>$L11&gt;0.15</formula>
    </cfRule>
    <cfRule type="expression" dxfId="12858" priority="1768">
      <formula>AND($L11&gt;0.08,$L11&lt;0.15)</formula>
    </cfRule>
  </conditionalFormatting>
  <conditionalFormatting sqref="AD11:AD14">
    <cfRule type="expression" dxfId="12857" priority="1765">
      <formula>$L11&gt;0.15</formula>
    </cfRule>
    <cfRule type="expression" dxfId="12856" priority="1766">
      <formula>AND($L11&gt;0.08,$L11&lt;0.15)</formula>
    </cfRule>
  </conditionalFormatting>
  <conditionalFormatting sqref="G12">
    <cfRule type="expression" dxfId="12855" priority="1763">
      <formula>$L12&gt;0.15</formula>
    </cfRule>
    <cfRule type="expression" dxfId="12854" priority="1764">
      <formula>AND($L12&gt;0.08,$L12&lt;0.15)</formula>
    </cfRule>
  </conditionalFormatting>
  <conditionalFormatting sqref="E13">
    <cfRule type="expression" dxfId="12853" priority="1687">
      <formula>$L13&gt;0.15</formula>
    </cfRule>
    <cfRule type="expression" dxfId="12852" priority="1688">
      <formula>AND($L13&gt;0.08,$L13&lt;0.15)</formula>
    </cfRule>
  </conditionalFormatting>
  <conditionalFormatting sqref="E13">
    <cfRule type="expression" dxfId="12851" priority="1685">
      <formula>$L13&gt;0.15</formula>
    </cfRule>
    <cfRule type="expression" dxfId="12850" priority="1686">
      <formula>AND($L13&gt;0.08,$L13&lt;0.15)</formula>
    </cfRule>
  </conditionalFormatting>
  <conditionalFormatting sqref="G13">
    <cfRule type="expression" dxfId="12849" priority="1677">
      <formula>$L13&gt;0.15</formula>
    </cfRule>
    <cfRule type="expression" dxfId="12848" priority="1678">
      <formula>AND($L13&gt;0.08,$L13&lt;0.15)</formula>
    </cfRule>
  </conditionalFormatting>
  <conditionalFormatting sqref="G13">
    <cfRule type="expression" dxfId="12847" priority="1673">
      <formula>$L13&gt;0.15</formula>
    </cfRule>
    <cfRule type="expression" dxfId="12846" priority="1674">
      <formula>AND($L13&gt;0.08,$L13&lt;0.15)</formula>
    </cfRule>
  </conditionalFormatting>
  <conditionalFormatting sqref="G13">
    <cfRule type="expression" dxfId="12845" priority="1671">
      <formula>$L13&gt;0.15</formula>
    </cfRule>
    <cfRule type="expression" dxfId="12844" priority="1672">
      <formula>AND($L13&gt;0.08,$L13&lt;0.15)</formula>
    </cfRule>
  </conditionalFormatting>
  <conditionalFormatting sqref="G13">
    <cfRule type="expression" dxfId="12843" priority="1679">
      <formula>$L13&gt;0.15</formula>
    </cfRule>
    <cfRule type="expression" dxfId="12842" priority="1680">
      <formula>AND($L13&gt;0.08,$L13&lt;0.15)</formula>
    </cfRule>
  </conditionalFormatting>
  <conditionalFormatting sqref="G13">
    <cfRule type="expression" dxfId="12841" priority="1683">
      <formula>$L13&gt;0.15</formula>
    </cfRule>
    <cfRule type="expression" dxfId="12840" priority="1684">
      <formula>AND($L13&gt;0.08,$L13&lt;0.15)</formula>
    </cfRule>
  </conditionalFormatting>
  <conditionalFormatting sqref="G13">
    <cfRule type="expression" dxfId="12839" priority="1681">
      <formula>$L13&gt;0.15</formula>
    </cfRule>
    <cfRule type="expression" dxfId="12838" priority="1682">
      <formula>AND($L13&gt;0.08,$L13&lt;0.15)</formula>
    </cfRule>
  </conditionalFormatting>
  <conditionalFormatting sqref="G13">
    <cfRule type="expression" dxfId="12837" priority="1675">
      <formula>$L13&gt;0.15</formula>
    </cfRule>
    <cfRule type="expression" dxfId="12836" priority="1676">
      <formula>AND($L13&gt;0.08,$L13&lt;0.15)</formula>
    </cfRule>
  </conditionalFormatting>
  <conditionalFormatting sqref="H13">
    <cfRule type="expression" dxfId="12835" priority="1663">
      <formula>$L13&gt;0.15</formula>
    </cfRule>
    <cfRule type="expression" dxfId="12834" priority="1664">
      <formula>AND($L13&gt;0.08,$L13&lt;0.15)</formula>
    </cfRule>
  </conditionalFormatting>
  <conditionalFormatting sqref="H13">
    <cfRule type="expression" dxfId="12833" priority="1661">
      <formula>$L13&gt;0.15</formula>
    </cfRule>
    <cfRule type="expression" dxfId="12832" priority="1662">
      <formula>AND($L13&gt;0.08,$L13&lt;0.15)</formula>
    </cfRule>
  </conditionalFormatting>
  <conditionalFormatting sqref="H13">
    <cfRule type="expression" dxfId="12831" priority="1659">
      <formula>$L13&gt;0.15</formula>
    </cfRule>
    <cfRule type="expression" dxfId="12830" priority="1660">
      <formula>AND($L13&gt;0.08,$L13&lt;0.15)</formula>
    </cfRule>
  </conditionalFormatting>
  <conditionalFormatting sqref="H13">
    <cfRule type="expression" dxfId="12829" priority="1665">
      <formula>$L13&gt;0.15</formula>
    </cfRule>
    <cfRule type="expression" dxfId="12828" priority="1666">
      <formula>AND($L13&gt;0.08,$L13&lt;0.15)</formula>
    </cfRule>
  </conditionalFormatting>
  <conditionalFormatting sqref="H13">
    <cfRule type="expression" dxfId="12827" priority="1657">
      <formula>$L13&gt;0.15</formula>
    </cfRule>
    <cfRule type="expression" dxfId="12826" priority="1658">
      <formula>AND($L13&gt;0.08,$L13&lt;0.15)</formula>
    </cfRule>
  </conditionalFormatting>
  <conditionalFormatting sqref="H13">
    <cfRule type="expression" dxfId="12825" priority="1653">
      <formula>$L13&gt;0.15</formula>
    </cfRule>
    <cfRule type="expression" dxfId="12824" priority="1654">
      <formula>AND($L13&gt;0.08,$L13&lt;0.15)</formula>
    </cfRule>
  </conditionalFormatting>
  <conditionalFormatting sqref="H13">
    <cfRule type="expression" dxfId="12823" priority="1655">
      <formula>$L13&gt;0.15</formula>
    </cfRule>
    <cfRule type="expression" dxfId="12822" priority="1656">
      <formula>AND($L13&gt;0.08,$L13&lt;0.15)</formula>
    </cfRule>
  </conditionalFormatting>
  <conditionalFormatting sqref="D13">
    <cfRule type="expression" dxfId="12821" priority="1651">
      <formula>$L13&gt;0.15</formula>
    </cfRule>
    <cfRule type="expression" dxfId="12820" priority="1652">
      <formula>AND($L13&gt;0.08,$L13&lt;0.15)</formula>
    </cfRule>
  </conditionalFormatting>
  <conditionalFormatting sqref="D14">
    <cfRule type="expression" dxfId="12819" priority="1649">
      <formula>$L14&gt;0.15</formula>
    </cfRule>
    <cfRule type="expression" dxfId="12818" priority="1650">
      <formula>AND($L14&gt;0.08,$L14&lt;0.15)</formula>
    </cfRule>
  </conditionalFormatting>
  <conditionalFormatting sqref="AE17">
    <cfRule type="expression" dxfId="12817" priority="1647">
      <formula>$L17&gt;0.15</formula>
    </cfRule>
    <cfRule type="expression" dxfId="12816" priority="1648">
      <formula>AND($L17&gt;0.08,$L17&lt;0.15)</formula>
    </cfRule>
  </conditionalFormatting>
  <conditionalFormatting sqref="AE19">
    <cfRule type="expression" dxfId="12815" priority="1637">
      <formula>$L19&gt;0.15</formula>
    </cfRule>
    <cfRule type="expression" dxfId="12814" priority="1638">
      <formula>AND($L19&gt;0.08,$L19&lt;0.15)</formula>
    </cfRule>
  </conditionalFormatting>
  <conditionalFormatting sqref="AE20">
    <cfRule type="expression" dxfId="12813" priority="1635">
      <formula>$L20&gt;0.15</formula>
    </cfRule>
    <cfRule type="expression" dxfId="12812" priority="1636">
      <formula>AND($L20&gt;0.08,$L20&lt;0.15)</formula>
    </cfRule>
  </conditionalFormatting>
  <conditionalFormatting sqref="AE20">
    <cfRule type="expression" dxfId="12811" priority="1633">
      <formula>$L20&gt;0.15</formula>
    </cfRule>
    <cfRule type="expression" dxfId="12810" priority="1634">
      <formula>AND($L20&gt;0.08,$L20&lt;0.15)</formula>
    </cfRule>
  </conditionalFormatting>
  <conditionalFormatting sqref="AE21">
    <cfRule type="expression" dxfId="12809" priority="1631">
      <formula>$L21&gt;0.15</formula>
    </cfRule>
    <cfRule type="expression" dxfId="12808" priority="1632">
      <formula>AND($L21&gt;0.08,$L21&lt;0.15)</formula>
    </cfRule>
  </conditionalFormatting>
  <conditionalFormatting sqref="AE21">
    <cfRule type="expression" dxfId="12807" priority="1629">
      <formula>$L21&gt;0.15</formula>
    </cfRule>
    <cfRule type="expression" dxfId="12806" priority="1630">
      <formula>AND($L21&gt;0.08,$L21&lt;0.15)</formula>
    </cfRule>
  </conditionalFormatting>
  <conditionalFormatting sqref="AE22">
    <cfRule type="expression" dxfId="12805" priority="1627">
      <formula>$L22&gt;0.15</formula>
    </cfRule>
    <cfRule type="expression" dxfId="12804" priority="1628">
      <formula>AND($L22&gt;0.08,$L22&lt;0.15)</formula>
    </cfRule>
  </conditionalFormatting>
  <conditionalFormatting sqref="AE22">
    <cfRule type="expression" dxfId="12803" priority="1625">
      <formula>$L22&gt;0.15</formula>
    </cfRule>
    <cfRule type="expression" dxfId="12802" priority="1626">
      <formula>AND($L22&gt;0.08,$L22&lt;0.15)</formula>
    </cfRule>
  </conditionalFormatting>
  <conditionalFormatting sqref="AD20:AD21">
    <cfRule type="expression" dxfId="12801" priority="1623">
      <formula>$L20&gt;0.15</formula>
    </cfRule>
    <cfRule type="expression" dxfId="12800" priority="1624">
      <formula>AND($L20&gt;0.08,$L20&lt;0.15)</formula>
    </cfRule>
  </conditionalFormatting>
  <conditionalFormatting sqref="AD20:AD21">
    <cfRule type="expression" dxfId="12799" priority="1621">
      <formula>$L20&gt;0.15</formula>
    </cfRule>
    <cfRule type="expression" dxfId="12798" priority="1622">
      <formula>AND($L20&gt;0.08,$L20&lt;0.15)</formula>
    </cfRule>
  </conditionalFormatting>
  <conditionalFormatting sqref="G16">
    <cfRule type="expression" dxfId="12797" priority="1591">
      <formula>$L16&gt;0.15</formula>
    </cfRule>
    <cfRule type="expression" dxfId="12796" priority="1592">
      <formula>AND($L16&gt;0.08,$L16&lt;0.15)</formula>
    </cfRule>
  </conditionalFormatting>
  <conditionalFormatting sqref="G16">
    <cfRule type="expression" dxfId="12795" priority="1593">
      <formula>$L16&gt;0.15</formula>
    </cfRule>
    <cfRule type="expression" dxfId="12794" priority="1594">
      <formula>AND($L16&gt;0.08,$L16&lt;0.15)</formula>
    </cfRule>
  </conditionalFormatting>
  <conditionalFormatting sqref="F16">
    <cfRule type="expression" dxfId="12793" priority="1605">
      <formula>$L16&gt;0.15</formula>
    </cfRule>
    <cfRule type="expression" dxfId="12792" priority="1606">
      <formula>AND($L16&gt;0.08,$L16&lt;0.15)</formula>
    </cfRule>
  </conditionalFormatting>
  <conditionalFormatting sqref="F16">
    <cfRule type="expression" dxfId="12791" priority="1603">
      <formula>$L16&gt;0.15</formula>
    </cfRule>
    <cfRule type="expression" dxfId="12790" priority="1604">
      <formula>AND($L16&gt;0.08,$L16&lt;0.15)</formula>
    </cfRule>
  </conditionalFormatting>
  <conditionalFormatting sqref="F16">
    <cfRule type="expression" dxfId="12789" priority="1609">
      <formula>$L16&gt;0.15</formula>
    </cfRule>
    <cfRule type="expression" dxfId="12788" priority="1610">
      <formula>AND($L16&gt;0.08,$L16&lt;0.15)</formula>
    </cfRule>
  </conditionalFormatting>
  <conditionalFormatting sqref="F16">
    <cfRule type="expression" dxfId="12787" priority="1611">
      <formula>$L16&gt;0.15</formula>
    </cfRule>
    <cfRule type="expression" dxfId="12786" priority="1612">
      <formula>AND($L16&gt;0.08,$L16&lt;0.15)</formula>
    </cfRule>
  </conditionalFormatting>
  <conditionalFormatting sqref="F16">
    <cfRule type="expression" dxfId="12785" priority="1607">
      <formula>$L16&gt;0.15</formula>
    </cfRule>
    <cfRule type="expression" dxfId="12784" priority="1608">
      <formula>AND($L16&gt;0.08,$L16&lt;0.15)</formula>
    </cfRule>
  </conditionalFormatting>
  <conditionalFormatting sqref="F16">
    <cfRule type="expression" dxfId="12783" priority="1613">
      <formula>$L16&gt;0.15</formula>
    </cfRule>
    <cfRule type="expression" dxfId="12782" priority="1614">
      <formula>AND($L16&gt;0.08,$L16&lt;0.15)</formula>
    </cfRule>
  </conditionalFormatting>
  <conditionalFormatting sqref="F16">
    <cfRule type="expression" dxfId="12781" priority="1617">
      <formula>$L16&gt;0.15</formula>
    </cfRule>
    <cfRule type="expression" dxfId="12780" priority="1618">
      <formula>AND($L16&gt;0.08,$L16&lt;0.15)</formula>
    </cfRule>
  </conditionalFormatting>
  <conditionalFormatting sqref="F16">
    <cfRule type="expression" dxfId="12779" priority="1619">
      <formula>$L16&gt;0.15</formula>
    </cfRule>
    <cfRule type="expression" dxfId="12778" priority="1620">
      <formula>AND($L16&gt;0.08,$L16&lt;0.15)</formula>
    </cfRule>
  </conditionalFormatting>
  <conditionalFormatting sqref="F16">
    <cfRule type="expression" dxfId="12777" priority="1615">
      <formula>$L16&gt;0.15</formula>
    </cfRule>
    <cfRule type="expression" dxfId="12776" priority="1616">
      <formula>AND($L16&gt;0.08,$L16&lt;0.15)</formula>
    </cfRule>
  </conditionalFormatting>
  <conditionalFormatting sqref="G16">
    <cfRule type="expression" dxfId="12775" priority="1597">
      <formula>$L16&gt;0.15</formula>
    </cfRule>
    <cfRule type="expression" dxfId="12774" priority="1598">
      <formula>AND($L16&gt;0.08,$L16&lt;0.15)</formula>
    </cfRule>
  </conditionalFormatting>
  <conditionalFormatting sqref="G16">
    <cfRule type="expression" dxfId="12773" priority="1595">
      <formula>$L16&gt;0.15</formula>
    </cfRule>
    <cfRule type="expression" dxfId="12772" priority="1596">
      <formula>AND($L16&gt;0.08,$L16&lt;0.15)</formula>
    </cfRule>
  </conditionalFormatting>
  <conditionalFormatting sqref="G16">
    <cfRule type="expression" dxfId="12771" priority="1589">
      <formula>$L16&gt;0.15</formula>
    </cfRule>
    <cfRule type="expression" dxfId="12770" priority="1590">
      <formula>AND($L16&gt;0.08,$L16&lt;0.15)</formula>
    </cfRule>
  </conditionalFormatting>
  <conditionalFormatting sqref="G16">
    <cfRule type="expression" dxfId="12769" priority="1587">
      <formula>$L16&gt;0.15</formula>
    </cfRule>
    <cfRule type="expression" dxfId="12768" priority="1588">
      <formula>AND($L16&gt;0.08,$L16&lt;0.15)</formula>
    </cfRule>
  </conditionalFormatting>
  <conditionalFormatting sqref="G16">
    <cfRule type="expression" dxfId="12767" priority="1585">
      <formula>$L16&gt;0.15</formula>
    </cfRule>
    <cfRule type="expression" dxfId="12766" priority="1586">
      <formula>AND($L16&gt;0.08,$L16&lt;0.15)</formula>
    </cfRule>
  </conditionalFormatting>
  <conditionalFormatting sqref="E16">
    <cfRule type="expression" dxfId="12765" priority="1583">
      <formula>$L16&gt;0.15</formula>
    </cfRule>
    <cfRule type="expression" dxfId="12764" priority="1584">
      <formula>AND($L16&gt;0.08,$L16&lt;0.15)</formula>
    </cfRule>
  </conditionalFormatting>
  <conditionalFormatting sqref="E16">
    <cfRule type="expression" dxfId="12763" priority="1581">
      <formula>$L16&gt;0.15</formula>
    </cfRule>
    <cfRule type="expression" dxfId="12762" priority="1582">
      <formula>AND($L16&gt;0.08,$L16&lt;0.15)</formula>
    </cfRule>
  </conditionalFormatting>
  <conditionalFormatting sqref="E16">
    <cfRule type="expression" dxfId="12761" priority="1575">
      <formula>$L16&gt;0.15</formula>
    </cfRule>
    <cfRule type="expression" dxfId="12760" priority="1576">
      <formula>AND($L16&gt;0.08,$L16&lt;0.15)</formula>
    </cfRule>
  </conditionalFormatting>
  <conditionalFormatting sqref="E16">
    <cfRule type="expression" dxfId="12759" priority="1573">
      <formula>$L16&gt;0.15</formula>
    </cfRule>
    <cfRule type="expression" dxfId="12758" priority="1574">
      <formula>AND($L16&gt;0.08,$L16&lt;0.15)</formula>
    </cfRule>
  </conditionalFormatting>
  <conditionalFormatting sqref="E16">
    <cfRule type="expression" dxfId="12757" priority="1577">
      <formula>$L16&gt;0.15</formula>
    </cfRule>
    <cfRule type="expression" dxfId="12756" priority="1578">
      <formula>AND($L16&gt;0.08,$L16&lt;0.15)</formula>
    </cfRule>
  </conditionalFormatting>
  <conditionalFormatting sqref="E16">
    <cfRule type="expression" dxfId="12755" priority="1579">
      <formula>$L16&gt;0.15</formula>
    </cfRule>
    <cfRule type="expression" dxfId="12754" priority="1580">
      <formula>AND($L16&gt;0.08,$L16&lt;0.15)</formula>
    </cfRule>
  </conditionalFormatting>
  <conditionalFormatting sqref="H16">
    <cfRule type="expression" dxfId="12753" priority="1525">
      <formula>$L16&gt;0.15</formula>
    </cfRule>
    <cfRule type="expression" dxfId="12752" priority="1526">
      <formula>AND($L16&gt;0.08,$L16&lt;0.15)</formula>
    </cfRule>
  </conditionalFormatting>
  <conditionalFormatting sqref="H16">
    <cfRule type="expression" dxfId="12751" priority="1523">
      <formula>$L16&gt;0.15</formula>
    </cfRule>
    <cfRule type="expression" dxfId="12750" priority="1524">
      <formula>AND($L16&gt;0.08,$L16&lt;0.15)</formula>
    </cfRule>
  </conditionalFormatting>
  <conditionalFormatting sqref="G17">
    <cfRule type="expression" dxfId="12749" priority="1493">
      <formula>$L17&gt;0.15</formula>
    </cfRule>
    <cfRule type="expression" dxfId="12748" priority="1494">
      <formula>AND($L17&gt;0.08,$L17&lt;0.15)</formula>
    </cfRule>
  </conditionalFormatting>
  <conditionalFormatting sqref="G17">
    <cfRule type="expression" dxfId="12747" priority="1495">
      <formula>$L17&gt;0.15</formula>
    </cfRule>
    <cfRule type="expression" dxfId="12746" priority="1496">
      <formula>AND($L17&gt;0.08,$L17&lt;0.15)</formula>
    </cfRule>
  </conditionalFormatting>
  <conditionalFormatting sqref="F17">
    <cfRule type="expression" dxfId="12745" priority="1507">
      <formula>$L17&gt;0.15</formula>
    </cfRule>
    <cfRule type="expression" dxfId="12744" priority="1508">
      <formula>AND($L17&gt;0.08,$L17&lt;0.15)</formula>
    </cfRule>
  </conditionalFormatting>
  <conditionalFormatting sqref="F17">
    <cfRule type="expression" dxfId="12743" priority="1505">
      <formula>$L17&gt;0.15</formula>
    </cfRule>
    <cfRule type="expression" dxfId="12742" priority="1506">
      <formula>AND($L17&gt;0.08,$L17&lt;0.15)</formula>
    </cfRule>
  </conditionalFormatting>
  <conditionalFormatting sqref="F17">
    <cfRule type="expression" dxfId="12741" priority="1503">
      <formula>$L17&gt;0.15</formula>
    </cfRule>
    <cfRule type="expression" dxfId="12740" priority="1504">
      <formula>AND($L17&gt;0.08,$L17&lt;0.15)</formula>
    </cfRule>
  </conditionalFormatting>
  <conditionalFormatting sqref="F17">
    <cfRule type="expression" dxfId="12739" priority="1511">
      <formula>$L17&gt;0.15</formula>
    </cfRule>
    <cfRule type="expression" dxfId="12738" priority="1512">
      <formula>AND($L17&gt;0.08,$L17&lt;0.15)</formula>
    </cfRule>
  </conditionalFormatting>
  <conditionalFormatting sqref="F17">
    <cfRule type="expression" dxfId="12737" priority="1513">
      <formula>$L17&gt;0.15</formula>
    </cfRule>
    <cfRule type="expression" dxfId="12736" priority="1514">
      <formula>AND($L17&gt;0.08,$L17&lt;0.15)</formula>
    </cfRule>
  </conditionalFormatting>
  <conditionalFormatting sqref="F17">
    <cfRule type="expression" dxfId="12735" priority="1509">
      <formula>$L17&gt;0.15</formula>
    </cfRule>
    <cfRule type="expression" dxfId="12734" priority="1510">
      <formula>AND($L17&gt;0.08,$L17&lt;0.15)</formula>
    </cfRule>
  </conditionalFormatting>
  <conditionalFormatting sqref="F17">
    <cfRule type="expression" dxfId="12733" priority="1515">
      <formula>$L17&gt;0.15</formula>
    </cfRule>
    <cfRule type="expression" dxfId="12732" priority="1516">
      <formula>AND($L17&gt;0.08,$L17&lt;0.15)</formula>
    </cfRule>
  </conditionalFormatting>
  <conditionalFormatting sqref="F17">
    <cfRule type="expression" dxfId="12731" priority="1519">
      <formula>$L17&gt;0.15</formula>
    </cfRule>
    <cfRule type="expression" dxfId="12730" priority="1520">
      <formula>AND($L17&gt;0.08,$L17&lt;0.15)</formula>
    </cfRule>
  </conditionalFormatting>
  <conditionalFormatting sqref="F17">
    <cfRule type="expression" dxfId="12729" priority="1521">
      <formula>$L17&gt;0.15</formula>
    </cfRule>
    <cfRule type="expression" dxfId="12728" priority="1522">
      <formula>AND($L17&gt;0.08,$L17&lt;0.15)</formula>
    </cfRule>
  </conditionalFormatting>
  <conditionalFormatting sqref="F17">
    <cfRule type="expression" dxfId="12727" priority="1517">
      <formula>$L17&gt;0.15</formula>
    </cfRule>
    <cfRule type="expression" dxfId="12726" priority="1518">
      <formula>AND($L17&gt;0.08,$L17&lt;0.15)</formula>
    </cfRule>
  </conditionalFormatting>
  <conditionalFormatting sqref="G17">
    <cfRule type="expression" dxfId="12725" priority="1501">
      <formula>$L17&gt;0.15</formula>
    </cfRule>
    <cfRule type="expression" dxfId="12724" priority="1502">
      <formula>AND($L17&gt;0.08,$L17&lt;0.15)</formula>
    </cfRule>
  </conditionalFormatting>
  <conditionalFormatting sqref="G17">
    <cfRule type="expression" dxfId="12723" priority="1499">
      <formula>$L17&gt;0.15</formula>
    </cfRule>
    <cfRule type="expression" dxfId="12722" priority="1500">
      <formula>AND($L17&gt;0.08,$L17&lt;0.15)</formula>
    </cfRule>
  </conditionalFormatting>
  <conditionalFormatting sqref="G17">
    <cfRule type="expression" dxfId="12721" priority="1497">
      <formula>$L17&gt;0.15</formula>
    </cfRule>
    <cfRule type="expression" dxfId="12720" priority="1498">
      <formula>AND($L17&gt;0.08,$L17&lt;0.15)</formula>
    </cfRule>
  </conditionalFormatting>
  <conditionalFormatting sqref="G17">
    <cfRule type="expression" dxfId="12719" priority="1491">
      <formula>$L17&gt;0.15</formula>
    </cfRule>
    <cfRule type="expression" dxfId="12718" priority="1492">
      <formula>AND($L17&gt;0.08,$L17&lt;0.15)</formula>
    </cfRule>
  </conditionalFormatting>
  <conditionalFormatting sqref="G17">
    <cfRule type="expression" dxfId="12717" priority="1489">
      <formula>$L17&gt;0.15</formula>
    </cfRule>
    <cfRule type="expression" dxfId="12716" priority="1490">
      <formula>AND($L17&gt;0.08,$L17&lt;0.15)</formula>
    </cfRule>
  </conditionalFormatting>
  <conditionalFormatting sqref="G17">
    <cfRule type="expression" dxfId="12715" priority="1487">
      <formula>$L17&gt;0.15</formula>
    </cfRule>
    <cfRule type="expression" dxfId="12714" priority="1488">
      <formula>AND($L17&gt;0.08,$L17&lt;0.15)</formula>
    </cfRule>
  </conditionalFormatting>
  <conditionalFormatting sqref="E17">
    <cfRule type="expression" dxfId="12713" priority="1469">
      <formula>$L17&gt;0.15</formula>
    </cfRule>
    <cfRule type="expression" dxfId="12712" priority="1470">
      <formula>AND($L17&gt;0.08,$L17&lt;0.15)</formula>
    </cfRule>
  </conditionalFormatting>
  <conditionalFormatting sqref="E17">
    <cfRule type="expression" dxfId="12711" priority="1467">
      <formula>$L17&gt;0.15</formula>
    </cfRule>
    <cfRule type="expression" dxfId="12710" priority="1468">
      <formula>AND($L17&gt;0.08,$L17&lt;0.15)</formula>
    </cfRule>
  </conditionalFormatting>
  <conditionalFormatting sqref="E17">
    <cfRule type="expression" dxfId="12709" priority="1471">
      <formula>$L17&gt;0.15</formula>
    </cfRule>
    <cfRule type="expression" dxfId="12708" priority="1472">
      <formula>AND($L17&gt;0.08,$L17&lt;0.15)</formula>
    </cfRule>
  </conditionalFormatting>
  <conditionalFormatting sqref="D17">
    <cfRule type="expression" dxfId="12707" priority="1465">
      <formula>$L17&gt;0.15</formula>
    </cfRule>
    <cfRule type="expression" dxfId="12706" priority="1466">
      <formula>AND($L17&gt;0.08,$L17&lt;0.15)</formula>
    </cfRule>
  </conditionalFormatting>
  <conditionalFormatting sqref="D17">
    <cfRule type="expression" dxfId="12705" priority="1461">
      <formula>$L17&gt;0.15</formula>
    </cfRule>
    <cfRule type="expression" dxfId="12704" priority="1462">
      <formula>AND($L17&gt;0.08,$L17&lt;0.15)</formula>
    </cfRule>
  </conditionalFormatting>
  <conditionalFormatting sqref="D17">
    <cfRule type="expression" dxfId="12703" priority="1463">
      <formula>$L17&gt;0.15</formula>
    </cfRule>
    <cfRule type="expression" dxfId="12702" priority="1464">
      <formula>AND($L17&gt;0.08,$L17&lt;0.15)</formula>
    </cfRule>
  </conditionalFormatting>
  <conditionalFormatting sqref="E17">
    <cfRule type="expression" dxfId="12701" priority="1485">
      <formula>$L17&gt;0.15</formula>
    </cfRule>
    <cfRule type="expression" dxfId="12700" priority="1486">
      <formula>AND($L17&gt;0.08,$L17&lt;0.15)</formula>
    </cfRule>
  </conditionalFormatting>
  <conditionalFormatting sqref="E17">
    <cfRule type="expression" dxfId="12699" priority="1483">
      <formula>$L17&gt;0.15</formula>
    </cfRule>
    <cfRule type="expression" dxfId="12698" priority="1484">
      <formula>AND($L17&gt;0.08,$L17&lt;0.15)</formula>
    </cfRule>
  </conditionalFormatting>
  <conditionalFormatting sqref="E17">
    <cfRule type="expression" dxfId="12697" priority="1477">
      <formula>$L17&gt;0.15</formula>
    </cfRule>
    <cfRule type="expression" dxfId="12696" priority="1478">
      <formula>AND($L17&gt;0.08,$L17&lt;0.15)</formula>
    </cfRule>
  </conditionalFormatting>
  <conditionalFormatting sqref="E17">
    <cfRule type="expression" dxfId="12695" priority="1475">
      <formula>$L17&gt;0.15</formula>
    </cfRule>
    <cfRule type="expression" dxfId="12694" priority="1476">
      <formula>AND($L17&gt;0.08,$L17&lt;0.15)</formula>
    </cfRule>
  </conditionalFormatting>
  <conditionalFormatting sqref="E17">
    <cfRule type="expression" dxfId="12693" priority="1473">
      <formula>$L17&gt;0.15</formula>
    </cfRule>
    <cfRule type="expression" dxfId="12692" priority="1474">
      <formula>AND($L17&gt;0.08,$L17&lt;0.15)</formula>
    </cfRule>
  </conditionalFormatting>
  <conditionalFormatting sqref="E17">
    <cfRule type="expression" dxfId="12691" priority="1479">
      <formula>$L17&gt;0.15</formula>
    </cfRule>
    <cfRule type="expression" dxfId="12690" priority="1480">
      <formula>AND($L17&gt;0.08,$L17&lt;0.15)</formula>
    </cfRule>
  </conditionalFormatting>
  <conditionalFormatting sqref="E17">
    <cfRule type="expression" dxfId="12689" priority="1481">
      <formula>$L17&gt;0.15</formula>
    </cfRule>
    <cfRule type="expression" dxfId="12688" priority="1482">
      <formula>AND($L17&gt;0.08,$L17&lt;0.15)</formula>
    </cfRule>
  </conditionalFormatting>
  <conditionalFormatting sqref="D17">
    <cfRule type="expression" dxfId="12687" priority="1453">
      <formula>$L17&gt;0.15</formula>
    </cfRule>
    <cfRule type="expression" dxfId="12686" priority="1454">
      <formula>AND($L17&gt;0.08,$L17&lt;0.15)</formula>
    </cfRule>
  </conditionalFormatting>
  <conditionalFormatting sqref="D17">
    <cfRule type="expression" dxfId="12685" priority="1451">
      <formula>$L17&gt;0.15</formula>
    </cfRule>
    <cfRule type="expression" dxfId="12684" priority="1452">
      <formula>AND($L17&gt;0.08,$L17&lt;0.15)</formula>
    </cfRule>
  </conditionalFormatting>
  <conditionalFormatting sqref="D17">
    <cfRule type="expression" dxfId="12683" priority="1449">
      <formula>$L17&gt;0.15</formula>
    </cfRule>
    <cfRule type="expression" dxfId="12682" priority="1450">
      <formula>AND($L17&gt;0.08,$L17&lt;0.15)</formula>
    </cfRule>
  </conditionalFormatting>
  <conditionalFormatting sqref="D17">
    <cfRule type="expression" dxfId="12681" priority="1457">
      <formula>$L17&gt;0.15</formula>
    </cfRule>
    <cfRule type="expression" dxfId="12680" priority="1458">
      <formula>AND($L17&gt;0.08,$L17&lt;0.15)</formula>
    </cfRule>
  </conditionalFormatting>
  <conditionalFormatting sqref="D17">
    <cfRule type="expression" dxfId="12679" priority="1459">
      <formula>$L17&gt;0.15</formula>
    </cfRule>
    <cfRule type="expression" dxfId="12678" priority="1460">
      <formula>AND($L17&gt;0.08,$L17&lt;0.15)</formula>
    </cfRule>
  </conditionalFormatting>
  <conditionalFormatting sqref="D17">
    <cfRule type="expression" dxfId="12677" priority="1455">
      <formula>$L17&gt;0.15</formula>
    </cfRule>
    <cfRule type="expression" dxfId="12676" priority="1456">
      <formula>AND($L17&gt;0.08,$L17&lt;0.15)</formula>
    </cfRule>
  </conditionalFormatting>
  <conditionalFormatting sqref="D17">
    <cfRule type="expression" dxfId="12675" priority="1441">
      <formula>$L17&gt;0.15</formula>
    </cfRule>
    <cfRule type="expression" dxfId="12674" priority="1442">
      <formula>AND($L17&gt;0.08,$L17&lt;0.15)</formula>
    </cfRule>
  </conditionalFormatting>
  <conditionalFormatting sqref="D17">
    <cfRule type="expression" dxfId="12673" priority="1447">
      <formula>$L17&gt;0.15</formula>
    </cfRule>
    <cfRule type="expression" dxfId="12672" priority="1448">
      <formula>AND($L17&gt;0.08,$L17&lt;0.15)</formula>
    </cfRule>
  </conditionalFormatting>
  <conditionalFormatting sqref="D17">
    <cfRule type="expression" dxfId="12671" priority="1443">
      <formula>$L17&gt;0.15</formula>
    </cfRule>
    <cfRule type="expression" dxfId="12670" priority="1444">
      <formula>AND($L17&gt;0.08,$L17&lt;0.15)</formula>
    </cfRule>
  </conditionalFormatting>
  <conditionalFormatting sqref="D17">
    <cfRule type="expression" dxfId="12669" priority="1445">
      <formula>$L17&gt;0.15</formula>
    </cfRule>
    <cfRule type="expression" dxfId="12668" priority="1446">
      <formula>AND($L17&gt;0.08,$L17&lt;0.15)</formula>
    </cfRule>
  </conditionalFormatting>
  <conditionalFormatting sqref="H17">
    <cfRule type="expression" dxfId="12667" priority="1431">
      <formula>$L17&gt;0.15</formula>
    </cfRule>
    <cfRule type="expression" dxfId="12666" priority="1432">
      <formula>AND($L17&gt;0.08,$L17&lt;0.15)</formula>
    </cfRule>
  </conditionalFormatting>
  <conditionalFormatting sqref="H17">
    <cfRule type="expression" dxfId="12665" priority="1429">
      <formula>$L17&gt;0.15</formula>
    </cfRule>
    <cfRule type="expression" dxfId="12664" priority="1430">
      <formula>AND($L17&gt;0.08,$L17&lt;0.15)</formula>
    </cfRule>
  </conditionalFormatting>
  <conditionalFormatting sqref="H17">
    <cfRule type="expression" dxfId="12663" priority="1439">
      <formula>$L17&gt;0.15</formula>
    </cfRule>
    <cfRule type="expression" dxfId="12662" priority="1440">
      <formula>AND($L17&gt;0.08,$L17&lt;0.15)</formula>
    </cfRule>
  </conditionalFormatting>
  <conditionalFormatting sqref="H17">
    <cfRule type="expression" dxfId="12661" priority="1437">
      <formula>$L17&gt;0.15</formula>
    </cfRule>
    <cfRule type="expression" dxfId="12660" priority="1438">
      <formula>AND($L17&gt;0.08,$L17&lt;0.15)</formula>
    </cfRule>
  </conditionalFormatting>
  <conditionalFormatting sqref="H17">
    <cfRule type="expression" dxfId="12659" priority="1435">
      <formula>$L17&gt;0.15</formula>
    </cfRule>
    <cfRule type="expression" dxfId="12658" priority="1436">
      <formula>AND($L17&gt;0.08,$L17&lt;0.15)</formula>
    </cfRule>
  </conditionalFormatting>
  <conditionalFormatting sqref="H17">
    <cfRule type="expression" dxfId="12657" priority="1433">
      <formula>$L17&gt;0.15</formula>
    </cfRule>
    <cfRule type="expression" dxfId="12656" priority="1434">
      <formula>AND($L17&gt;0.08,$L17&lt;0.15)</formula>
    </cfRule>
  </conditionalFormatting>
  <conditionalFormatting sqref="H17">
    <cfRule type="expression" dxfId="12655" priority="1427">
      <formula>$L17&gt;0.15</formula>
    </cfRule>
    <cfRule type="expression" dxfId="12654" priority="1428">
      <formula>AND($L17&gt;0.08,$L17&lt;0.15)</formula>
    </cfRule>
  </conditionalFormatting>
  <conditionalFormatting sqref="AD15">
    <cfRule type="expression" dxfId="12653" priority="1421">
      <formula>$L15&gt;0.15</formula>
    </cfRule>
    <cfRule type="expression" dxfId="12652" priority="1422">
      <formula>AND($L15&gt;0.08,$L15&lt;0.15)</formula>
    </cfRule>
  </conditionalFormatting>
  <conditionalFormatting sqref="AE15">
    <cfRule type="expression" dxfId="12651" priority="1419">
      <formula>$L15&gt;0.15</formula>
    </cfRule>
    <cfRule type="expression" dxfId="12650" priority="1420">
      <formula>AND($L15&gt;0.08,$L15&lt;0.15)</formula>
    </cfRule>
  </conditionalFormatting>
  <conditionalFormatting sqref="AE15">
    <cfRule type="expression" dxfId="12649" priority="1417">
      <formula>$L15&gt;0.15</formula>
    </cfRule>
    <cfRule type="expression" dxfId="12648" priority="1418">
      <formula>AND($L15&gt;0.08,$L15&lt;0.15)</formula>
    </cfRule>
  </conditionalFormatting>
  <conditionalFormatting sqref="AE23">
    <cfRule type="expression" dxfId="12647" priority="1415">
      <formula>$L23&gt;0.15</formula>
    </cfRule>
    <cfRule type="expression" dxfId="12646" priority="1416">
      <formula>AND($L23&gt;0.08,$L23&lt;0.15)</formula>
    </cfRule>
  </conditionalFormatting>
  <conditionalFormatting sqref="AE23">
    <cfRule type="expression" dxfId="12645" priority="1413">
      <formula>$L23&gt;0.15</formula>
    </cfRule>
    <cfRule type="expression" dxfId="12644" priority="1414">
      <formula>AND($L23&gt;0.08,$L23&lt;0.15)</formula>
    </cfRule>
  </conditionalFormatting>
  <conditionalFormatting sqref="AE24">
    <cfRule type="expression" dxfId="12643" priority="1411">
      <formula>$L24&gt;0.15</formula>
    </cfRule>
    <cfRule type="expression" dxfId="12642" priority="1412">
      <formula>AND($L24&gt;0.08,$L24&lt;0.15)</formula>
    </cfRule>
  </conditionalFormatting>
  <conditionalFormatting sqref="AE24">
    <cfRule type="expression" dxfId="12641" priority="1409">
      <formula>$L24&gt;0.15</formula>
    </cfRule>
    <cfRule type="expression" dxfId="12640" priority="1410">
      <formula>AND($L24&gt;0.08,$L24&lt;0.15)</formula>
    </cfRule>
  </conditionalFormatting>
  <conditionalFormatting sqref="AE25">
    <cfRule type="expression" dxfId="12639" priority="1407">
      <formula>$L25&gt;0.15</formula>
    </cfRule>
    <cfRule type="expression" dxfId="12638" priority="1408">
      <formula>AND($L25&gt;0.08,$L25&lt;0.15)</formula>
    </cfRule>
  </conditionalFormatting>
  <conditionalFormatting sqref="AE25">
    <cfRule type="expression" dxfId="12637" priority="1405">
      <formula>$L25&gt;0.15</formula>
    </cfRule>
    <cfRule type="expression" dxfId="12636" priority="1406">
      <formula>AND($L25&gt;0.08,$L25&lt;0.15)</formula>
    </cfRule>
  </conditionalFormatting>
  <conditionalFormatting sqref="AD22:AD25">
    <cfRule type="expression" dxfId="12635" priority="1403">
      <formula>$L22&gt;0.15</formula>
    </cfRule>
    <cfRule type="expression" dxfId="12634" priority="1404">
      <formula>AND($L22&gt;0.08,$L22&lt;0.15)</formula>
    </cfRule>
  </conditionalFormatting>
  <conditionalFormatting sqref="H22">
    <cfRule type="expression" dxfId="12633" priority="1397">
      <formula>$L22&gt;0.15</formula>
    </cfRule>
    <cfRule type="expression" dxfId="12632" priority="1398">
      <formula>AND($L22&gt;0.08,$L22&lt;0.15)</formula>
    </cfRule>
  </conditionalFormatting>
  <conditionalFormatting sqref="H22">
    <cfRule type="expression" dxfId="12631" priority="1395">
      <formula>$L22&gt;0.15</formula>
    </cfRule>
    <cfRule type="expression" dxfId="12630" priority="1396">
      <formula>AND($L22&gt;0.08,$L22&lt;0.15)</formula>
    </cfRule>
  </conditionalFormatting>
  <conditionalFormatting sqref="H22">
    <cfRule type="expression" dxfId="12629" priority="1393">
      <formula>$L22&gt;0.15</formula>
    </cfRule>
    <cfRule type="expression" dxfId="12628" priority="1394">
      <formula>AND($L22&gt;0.08,$L22&lt;0.15)</formula>
    </cfRule>
  </conditionalFormatting>
  <conditionalFormatting sqref="H22">
    <cfRule type="expression" dxfId="12627" priority="1391">
      <formula>$L22&gt;0.15</formula>
    </cfRule>
    <cfRule type="expression" dxfId="12626" priority="1392">
      <formula>AND($L22&gt;0.08,$L22&lt;0.15)</formula>
    </cfRule>
  </conditionalFormatting>
  <conditionalFormatting sqref="H22">
    <cfRule type="expression" dxfId="12625" priority="1389">
      <formula>$L22&gt;0.15</formula>
    </cfRule>
    <cfRule type="expression" dxfId="12624" priority="1390">
      <formula>AND($L22&gt;0.08,$L22&lt;0.15)</formula>
    </cfRule>
  </conditionalFormatting>
  <conditionalFormatting sqref="H22">
    <cfRule type="expression" dxfId="12623" priority="1387">
      <formula>$L22&gt;0.15</formula>
    </cfRule>
    <cfRule type="expression" dxfId="12622" priority="1388">
      <formula>AND($L22&gt;0.08,$L22&lt;0.15)</formula>
    </cfRule>
  </conditionalFormatting>
  <conditionalFormatting sqref="H22">
    <cfRule type="expression" dxfId="12621" priority="1385">
      <formula>$L22&gt;0.15</formula>
    </cfRule>
    <cfRule type="expression" dxfId="12620" priority="1386">
      <formula>AND($L22&gt;0.08,$L22&lt;0.15)</formula>
    </cfRule>
  </conditionalFormatting>
  <conditionalFormatting sqref="D22">
    <cfRule type="expression" dxfId="12619" priority="1383">
      <formula>$L22&gt;0.15</formula>
    </cfRule>
    <cfRule type="expression" dxfId="12618" priority="1384">
      <formula>AND($L22&gt;0.08,$L22&lt;0.15)</formula>
    </cfRule>
  </conditionalFormatting>
  <conditionalFormatting sqref="H24">
    <cfRule type="expression" dxfId="12617" priority="1381">
      <formula>$L24&gt;0.15</formula>
    </cfRule>
    <cfRule type="expression" dxfId="12616" priority="1382">
      <formula>AND($L24&gt;0.08,$L24&lt;0.15)</formula>
    </cfRule>
  </conditionalFormatting>
  <conditionalFormatting sqref="H24">
    <cfRule type="expression" dxfId="12615" priority="1379">
      <formula>$L24&gt;0.15</formula>
    </cfRule>
    <cfRule type="expression" dxfId="12614" priority="1380">
      <formula>AND($L24&gt;0.08,$L24&lt;0.15)</formula>
    </cfRule>
  </conditionalFormatting>
  <conditionalFormatting sqref="H24">
    <cfRule type="expression" dxfId="12613" priority="1377">
      <formula>$L24&gt;0.15</formula>
    </cfRule>
    <cfRule type="expression" dxfId="12612" priority="1378">
      <formula>AND($L24&gt;0.08,$L24&lt;0.15)</formula>
    </cfRule>
  </conditionalFormatting>
  <conditionalFormatting sqref="H24">
    <cfRule type="expression" dxfId="12611" priority="1375">
      <formula>$L24&gt;0.15</formula>
    </cfRule>
    <cfRule type="expression" dxfId="12610" priority="1376">
      <formula>AND($L24&gt;0.08,$L24&lt;0.15)</formula>
    </cfRule>
  </conditionalFormatting>
  <conditionalFormatting sqref="H24">
    <cfRule type="expression" dxfId="12609" priority="1373">
      <formula>$L24&gt;0.15</formula>
    </cfRule>
    <cfRule type="expression" dxfId="12608" priority="1374">
      <formula>AND($L24&gt;0.08,$L24&lt;0.15)</formula>
    </cfRule>
  </conditionalFormatting>
  <conditionalFormatting sqref="H24">
    <cfRule type="expression" dxfId="12607" priority="1371">
      <formula>$L24&gt;0.15</formula>
    </cfRule>
    <cfRule type="expression" dxfId="12606" priority="1372">
      <formula>AND($L24&gt;0.08,$L24&lt;0.15)</formula>
    </cfRule>
  </conditionalFormatting>
  <conditionalFormatting sqref="H24">
    <cfRule type="expression" dxfId="12605" priority="1369">
      <formula>$L24&gt;0.15</formula>
    </cfRule>
    <cfRule type="expression" dxfId="12604" priority="1370">
      <formula>AND($L24&gt;0.08,$L24&lt;0.15)</formula>
    </cfRule>
  </conditionalFormatting>
  <conditionalFormatting sqref="H24">
    <cfRule type="expression" dxfId="12603" priority="1367">
      <formula>$L24&gt;0.15</formula>
    </cfRule>
    <cfRule type="expression" dxfId="12602" priority="1368">
      <formula>AND($L24&gt;0.08,$L24&lt;0.15)</formula>
    </cfRule>
  </conditionalFormatting>
  <conditionalFormatting sqref="D24">
    <cfRule type="expression" dxfId="12601" priority="1365">
      <formula>$L24&gt;0.15</formula>
    </cfRule>
    <cfRule type="expression" dxfId="12600" priority="1366">
      <formula>AND($L24&gt;0.08,$L24&lt;0.15)</formula>
    </cfRule>
  </conditionalFormatting>
  <conditionalFormatting sqref="AD26">
    <cfRule type="expression" dxfId="12599" priority="1363">
      <formula>$L26&gt;0.15</formula>
    </cfRule>
    <cfRule type="expression" dxfId="12598" priority="1364">
      <formula>AND($L26&gt;0.08,$L26&lt;0.15)</formula>
    </cfRule>
  </conditionalFormatting>
  <conditionalFormatting sqref="AD26">
    <cfRule type="expression" dxfId="12597" priority="1361">
      <formula>$L26&gt;0.15</formula>
    </cfRule>
    <cfRule type="expression" dxfId="12596" priority="1362">
      <formula>AND($L26&gt;0.08,$L26&lt;0.15)</formula>
    </cfRule>
  </conditionalFormatting>
  <conditionalFormatting sqref="AE27">
    <cfRule type="expression" dxfId="12595" priority="1357">
      <formula>$L27&gt;0.15</formula>
    </cfRule>
    <cfRule type="expression" dxfId="12594" priority="1358">
      <formula>AND($L27&gt;0.08,$L27&lt;0.15)</formula>
    </cfRule>
  </conditionalFormatting>
  <conditionalFormatting sqref="AE27">
    <cfRule type="expression" dxfId="12593" priority="1359">
      <formula>$L27&gt;0.15</formula>
    </cfRule>
    <cfRule type="expression" dxfId="12592" priority="1360">
      <formula>AND($L27&gt;0.08,$L27&lt;0.15)</formula>
    </cfRule>
  </conditionalFormatting>
  <conditionalFormatting sqref="AD27">
    <cfRule type="expression" dxfId="12591" priority="1355">
      <formula>$L27&gt;0.15</formula>
    </cfRule>
    <cfRule type="expression" dxfId="12590" priority="1356">
      <formula>AND($L27&gt;0.08,$L27&lt;0.15)</formula>
    </cfRule>
  </conditionalFormatting>
  <conditionalFormatting sqref="AD27">
    <cfRule type="expression" dxfId="12589" priority="1353">
      <formula>$L27&gt;0.15</formula>
    </cfRule>
    <cfRule type="expression" dxfId="12588" priority="1354">
      <formula>AND($L27&gt;0.08,$L27&lt;0.15)</formula>
    </cfRule>
  </conditionalFormatting>
  <conditionalFormatting sqref="AE28">
    <cfRule type="expression" dxfId="12587" priority="1349">
      <formula>$L28&gt;0.15</formula>
    </cfRule>
    <cfRule type="expression" dxfId="12586" priority="1350">
      <formula>AND($L28&gt;0.08,$L28&lt;0.15)</formula>
    </cfRule>
  </conditionalFormatting>
  <conditionalFormatting sqref="AE28">
    <cfRule type="expression" dxfId="12585" priority="1351">
      <formula>$L28&gt;0.15</formula>
    </cfRule>
    <cfRule type="expression" dxfId="12584" priority="1352">
      <formula>AND($L28&gt;0.08,$L28&lt;0.15)</formula>
    </cfRule>
  </conditionalFormatting>
  <conditionalFormatting sqref="AD28">
    <cfRule type="expression" dxfId="12583" priority="1347">
      <formula>$L28&gt;0.15</formula>
    </cfRule>
    <cfRule type="expression" dxfId="12582" priority="1348">
      <formula>AND($L28&gt;0.08,$L28&lt;0.15)</formula>
    </cfRule>
  </conditionalFormatting>
  <conditionalFormatting sqref="AE29">
    <cfRule type="expression" dxfId="12581" priority="1341">
      <formula>$L29&gt;0.15</formula>
    </cfRule>
    <cfRule type="expression" dxfId="12580" priority="1342">
      <formula>AND($L29&gt;0.08,$L29&lt;0.15)</formula>
    </cfRule>
  </conditionalFormatting>
  <conditionalFormatting sqref="AD29">
    <cfRule type="expression" dxfId="12579" priority="1339">
      <formula>$L29&gt;0.15</formula>
    </cfRule>
    <cfRule type="expression" dxfId="12578" priority="1340">
      <formula>AND($L29&gt;0.08,$L29&lt;0.15)</formula>
    </cfRule>
  </conditionalFormatting>
  <conditionalFormatting sqref="AD29">
    <cfRule type="expression" dxfId="12577" priority="1337">
      <formula>$L29&gt;0.15</formula>
    </cfRule>
    <cfRule type="expression" dxfId="12576" priority="1338">
      <formula>AND($L29&gt;0.08,$L29&lt;0.15)</formula>
    </cfRule>
  </conditionalFormatting>
  <conditionalFormatting sqref="AD30">
    <cfRule type="expression" dxfId="12575" priority="1335">
      <formula>$L30&gt;0.15</formula>
    </cfRule>
    <cfRule type="expression" dxfId="12574" priority="1336">
      <formula>AND($L30&gt;0.08,$L30&lt;0.15)</formula>
    </cfRule>
  </conditionalFormatting>
  <conditionalFormatting sqref="AD31">
    <cfRule type="expression" dxfId="12573" priority="1325">
      <formula>$L31&gt;0.15</formula>
    </cfRule>
    <cfRule type="expression" dxfId="12572" priority="1326">
      <formula>AND($L31&gt;0.08,$L31&lt;0.15)</formula>
    </cfRule>
  </conditionalFormatting>
  <conditionalFormatting sqref="AD32">
    <cfRule type="expression" dxfId="12571" priority="1323">
      <formula>$L32&gt;0.15</formula>
    </cfRule>
    <cfRule type="expression" dxfId="12570" priority="1324">
      <formula>AND($L32&gt;0.08,$L32&lt;0.15)</formula>
    </cfRule>
  </conditionalFormatting>
  <conditionalFormatting sqref="AD32">
    <cfRule type="expression" dxfId="12569" priority="1321">
      <formula>$L32&gt;0.15</formula>
    </cfRule>
    <cfRule type="expression" dxfId="12568" priority="1322">
      <formula>AND($L32&gt;0.08,$L32&lt;0.15)</formula>
    </cfRule>
  </conditionalFormatting>
  <conditionalFormatting sqref="AE32">
    <cfRule type="expression" dxfId="12567" priority="1317">
      <formula>$L32&gt;0.15</formula>
    </cfRule>
    <cfRule type="expression" dxfId="12566" priority="1318">
      <formula>AND($L32&gt;0.08,$L32&lt;0.15)</formula>
    </cfRule>
  </conditionalFormatting>
  <conditionalFormatting sqref="AE32">
    <cfRule type="expression" dxfId="12565" priority="1319">
      <formula>$L32&gt;0.15</formula>
    </cfRule>
    <cfRule type="expression" dxfId="12564" priority="1320">
      <formula>AND($L32&gt;0.08,$L32&lt;0.15)</formula>
    </cfRule>
  </conditionalFormatting>
  <conditionalFormatting sqref="AE33:AE35">
    <cfRule type="expression" dxfId="12563" priority="1313">
      <formula>$L33&gt;0.15</formula>
    </cfRule>
    <cfRule type="expression" dxfId="12562" priority="1314">
      <formula>AND($L33&gt;0.08,$L33&lt;0.15)</formula>
    </cfRule>
  </conditionalFormatting>
  <conditionalFormatting sqref="AE33:AE35">
    <cfRule type="expression" dxfId="12561" priority="1315">
      <formula>$L33&gt;0.15</formula>
    </cfRule>
    <cfRule type="expression" dxfId="12560" priority="1316">
      <formula>AND($L33&gt;0.08,$L33&lt;0.15)</formula>
    </cfRule>
  </conditionalFormatting>
  <conditionalFormatting sqref="AD33:AD35">
    <cfRule type="expression" dxfId="12559" priority="1311">
      <formula>$L33&gt;0.15</formula>
    </cfRule>
    <cfRule type="expression" dxfId="12558" priority="1312">
      <formula>AND($L33&gt;0.08,$L33&lt;0.15)</formula>
    </cfRule>
  </conditionalFormatting>
  <conditionalFormatting sqref="AD33:AD35">
    <cfRule type="expression" dxfId="12557" priority="1309">
      <formula>$L33&gt;0.15</formula>
    </cfRule>
    <cfRule type="expression" dxfId="12556" priority="1310">
      <formula>AND($L33&gt;0.08,$L33&lt;0.15)</formula>
    </cfRule>
  </conditionalFormatting>
  <conditionalFormatting sqref="AD36 AD41:AD49 AD51">
    <cfRule type="expression" dxfId="12555" priority="1307">
      <formula>$L36&gt;0.15</formula>
    </cfRule>
    <cfRule type="expression" dxfId="12554" priority="1308">
      <formula>AND($L36&gt;0.08,$L36&lt;0.15)</formula>
    </cfRule>
  </conditionalFormatting>
  <conditionalFormatting sqref="AD36 AD41:AD49 AD51">
    <cfRule type="expression" dxfId="12553" priority="1305">
      <formula>$L36&gt;0.15</formula>
    </cfRule>
    <cfRule type="expression" dxfId="12552" priority="1306">
      <formula>AND($L36&gt;0.08,$L36&lt;0.15)</formula>
    </cfRule>
  </conditionalFormatting>
  <conditionalFormatting sqref="AE36:AE49 AE51">
    <cfRule type="expression" dxfId="12551" priority="1303">
      <formula>$L36&gt;0.15</formula>
    </cfRule>
    <cfRule type="expression" dxfId="12550" priority="1304">
      <formula>AND($L36&gt;0.08,$L36&lt;0.15)</formula>
    </cfRule>
  </conditionalFormatting>
  <conditionalFormatting sqref="F32">
    <cfRule type="expression" dxfId="12549" priority="955">
      <formula>$L32&gt;0.15</formula>
    </cfRule>
    <cfRule type="expression" dxfId="12548" priority="956">
      <formula>AND($L32&gt;0.08,$L32&lt;0.15)</formula>
    </cfRule>
  </conditionalFormatting>
  <conditionalFormatting sqref="F32">
    <cfRule type="expression" dxfId="12547" priority="957">
      <formula>$L32&gt;0.15</formula>
    </cfRule>
    <cfRule type="expression" dxfId="12546" priority="958">
      <formula>AND($L32&gt;0.08,$L32&lt;0.15)</formula>
    </cfRule>
  </conditionalFormatting>
  <conditionalFormatting sqref="F32">
    <cfRule type="expression" dxfId="12545" priority="951">
      <formula>$L32&gt;0.15</formula>
    </cfRule>
    <cfRule type="expression" dxfId="12544" priority="952">
      <formula>AND($L32&gt;0.08,$L32&lt;0.15)</formula>
    </cfRule>
  </conditionalFormatting>
  <conditionalFormatting sqref="F32">
    <cfRule type="expression" dxfId="12543" priority="947">
      <formula>$L32&gt;0.15</formula>
    </cfRule>
    <cfRule type="expression" dxfId="12542" priority="948">
      <formula>AND($L32&gt;0.08,$L32&lt;0.15)</formula>
    </cfRule>
  </conditionalFormatting>
  <conditionalFormatting sqref="F32">
    <cfRule type="expression" dxfId="12541" priority="945">
      <formula>$L32&gt;0.15</formula>
    </cfRule>
    <cfRule type="expression" dxfId="12540" priority="946">
      <formula>AND($L32&gt;0.08,$L32&lt;0.15)</formula>
    </cfRule>
  </conditionalFormatting>
  <conditionalFormatting sqref="F32">
    <cfRule type="expression" dxfId="12539" priority="943">
      <formula>$L32&gt;0.15</formula>
    </cfRule>
    <cfRule type="expression" dxfId="12538" priority="944">
      <formula>AND($L32&gt;0.08,$L32&lt;0.15)</formula>
    </cfRule>
  </conditionalFormatting>
  <conditionalFormatting sqref="F32">
    <cfRule type="expression" dxfId="12537" priority="953">
      <formula>$L32&gt;0.15</formula>
    </cfRule>
    <cfRule type="expression" dxfId="12536" priority="954">
      <formula>AND($L32&gt;0.08,$L32&lt;0.15)</formula>
    </cfRule>
  </conditionalFormatting>
  <conditionalFormatting sqref="F32">
    <cfRule type="expression" dxfId="12535" priority="949">
      <formula>$L32&gt;0.15</formula>
    </cfRule>
    <cfRule type="expression" dxfId="12534" priority="950">
      <formula>AND($L32&gt;0.08,$L32&lt;0.15)</formula>
    </cfRule>
  </conditionalFormatting>
  <conditionalFormatting sqref="F32">
    <cfRule type="expression" dxfId="12533" priority="941">
      <formula>$L32&gt;0.15</formula>
    </cfRule>
    <cfRule type="expression" dxfId="12532" priority="942">
      <formula>AND($L32&gt;0.08,$L32&lt;0.15)</formula>
    </cfRule>
  </conditionalFormatting>
  <conditionalFormatting sqref="G32">
    <cfRule type="expression" dxfId="12531" priority="939">
      <formula>$L32&gt;0.15</formula>
    </cfRule>
    <cfRule type="expression" dxfId="12530" priority="940">
      <formula>AND($L32&gt;0.08,$L32&lt;0.15)</formula>
    </cfRule>
  </conditionalFormatting>
  <conditionalFormatting sqref="G32">
    <cfRule type="expression" dxfId="12529" priority="937">
      <formula>$L32&gt;0.15</formula>
    </cfRule>
    <cfRule type="expression" dxfId="12528" priority="938">
      <formula>AND($L32&gt;0.08,$L32&lt;0.15)</formula>
    </cfRule>
  </conditionalFormatting>
  <conditionalFormatting sqref="E32">
    <cfRule type="expression" dxfId="12527" priority="935">
      <formula>$L32&gt;0.15</formula>
    </cfRule>
    <cfRule type="expression" dxfId="12526" priority="936">
      <formula>AND($L32&gt;0.08,$L32&lt;0.15)</formula>
    </cfRule>
  </conditionalFormatting>
  <conditionalFormatting sqref="E32">
    <cfRule type="expression" dxfId="12525" priority="933">
      <formula>$L32&gt;0.15</formula>
    </cfRule>
    <cfRule type="expression" dxfId="12524" priority="934">
      <formula>AND($L32&gt;0.08,$L32&lt;0.15)</formula>
    </cfRule>
  </conditionalFormatting>
  <conditionalFormatting sqref="E32">
    <cfRule type="expression" dxfId="12523" priority="931">
      <formula>$L32&gt;0.15</formula>
    </cfRule>
    <cfRule type="expression" dxfId="12522" priority="932">
      <formula>AND($L32&gt;0.08,$L32&lt;0.15)</formula>
    </cfRule>
  </conditionalFormatting>
  <conditionalFormatting sqref="E32">
    <cfRule type="expression" dxfId="12521" priority="929">
      <formula>$L32&gt;0.15</formula>
    </cfRule>
    <cfRule type="expression" dxfId="12520" priority="930">
      <formula>AND($L32&gt;0.08,$L32&lt;0.15)</formula>
    </cfRule>
  </conditionalFormatting>
  <conditionalFormatting sqref="E32">
    <cfRule type="expression" dxfId="12519" priority="927">
      <formula>$L32&gt;0.15</formula>
    </cfRule>
    <cfRule type="expression" dxfId="12518" priority="928">
      <formula>AND($L32&gt;0.08,$L32&lt;0.15)</formula>
    </cfRule>
  </conditionalFormatting>
  <conditionalFormatting sqref="E32">
    <cfRule type="expression" dxfId="12517" priority="925">
      <formula>$L32&gt;0.15</formula>
    </cfRule>
    <cfRule type="expression" dxfId="12516" priority="926">
      <formula>AND($L32&gt;0.08,$L32&lt;0.15)</formula>
    </cfRule>
  </conditionalFormatting>
  <conditionalFormatting sqref="F31">
    <cfRule type="expression" dxfId="12515" priority="885">
      <formula>$L31&gt;0.15</formula>
    </cfRule>
    <cfRule type="expression" dxfId="12514" priority="886">
      <formula>AND($L31&gt;0.08,$L31&lt;0.15)</formula>
    </cfRule>
  </conditionalFormatting>
  <conditionalFormatting sqref="F31">
    <cfRule type="expression" dxfId="12513" priority="887">
      <formula>$L31&gt;0.15</formula>
    </cfRule>
    <cfRule type="expression" dxfId="12512" priority="888">
      <formula>AND($L31&gt;0.08,$L31&lt;0.15)</formula>
    </cfRule>
  </conditionalFormatting>
  <conditionalFormatting sqref="F31">
    <cfRule type="expression" dxfId="12511" priority="881">
      <formula>$L31&gt;0.15</formula>
    </cfRule>
    <cfRule type="expression" dxfId="12510" priority="882">
      <formula>AND($L31&gt;0.08,$L31&lt;0.15)</formula>
    </cfRule>
  </conditionalFormatting>
  <conditionalFormatting sqref="F31">
    <cfRule type="expression" dxfId="12509" priority="877">
      <formula>$L31&gt;0.15</formula>
    </cfRule>
    <cfRule type="expression" dxfId="12508" priority="878">
      <formula>AND($L31&gt;0.08,$L31&lt;0.15)</formula>
    </cfRule>
  </conditionalFormatting>
  <conditionalFormatting sqref="F31">
    <cfRule type="expression" dxfId="12507" priority="875">
      <formula>$L31&gt;0.15</formula>
    </cfRule>
    <cfRule type="expression" dxfId="12506" priority="876">
      <formula>AND($L31&gt;0.08,$L31&lt;0.15)</formula>
    </cfRule>
  </conditionalFormatting>
  <conditionalFormatting sqref="F31">
    <cfRule type="expression" dxfId="12505" priority="873">
      <formula>$L31&gt;0.15</formula>
    </cfRule>
    <cfRule type="expression" dxfId="12504" priority="874">
      <formula>AND($L31&gt;0.08,$L31&lt;0.15)</formula>
    </cfRule>
  </conditionalFormatting>
  <conditionalFormatting sqref="F31">
    <cfRule type="expression" dxfId="12503" priority="883">
      <formula>$L31&gt;0.15</formula>
    </cfRule>
    <cfRule type="expression" dxfId="12502" priority="884">
      <formula>AND($L31&gt;0.08,$L31&lt;0.15)</formula>
    </cfRule>
  </conditionalFormatting>
  <conditionalFormatting sqref="F31">
    <cfRule type="expression" dxfId="12501" priority="879">
      <formula>$L31&gt;0.15</formula>
    </cfRule>
    <cfRule type="expression" dxfId="12500" priority="880">
      <formula>AND($L31&gt;0.08,$L31&lt;0.15)</formula>
    </cfRule>
  </conditionalFormatting>
  <conditionalFormatting sqref="F31">
    <cfRule type="expression" dxfId="12499" priority="871">
      <formula>$L31&gt;0.15</formula>
    </cfRule>
    <cfRule type="expression" dxfId="12498" priority="872">
      <formula>AND($L31&gt;0.08,$L31&lt;0.15)</formula>
    </cfRule>
  </conditionalFormatting>
  <conditionalFormatting sqref="F31">
    <cfRule type="expression" dxfId="12497" priority="869">
      <formula>$L31&gt;0.15</formula>
    </cfRule>
    <cfRule type="expression" dxfId="12496" priority="870">
      <formula>AND($L31&gt;0.08,$L31&lt;0.15)</formula>
    </cfRule>
  </conditionalFormatting>
  <conditionalFormatting sqref="F31">
    <cfRule type="expression" dxfId="12495" priority="867">
      <formula>$L31&gt;0.15</formula>
    </cfRule>
    <cfRule type="expression" dxfId="12494" priority="868">
      <formula>AND($L31&gt;0.08,$L31&lt;0.15)</formula>
    </cfRule>
  </conditionalFormatting>
  <conditionalFormatting sqref="F31">
    <cfRule type="expression" dxfId="12493" priority="865">
      <formula>$L31&gt;0.15</formula>
    </cfRule>
    <cfRule type="expression" dxfId="12492" priority="866">
      <formula>AND($L31&gt;0.08,$L31&lt;0.15)</formula>
    </cfRule>
  </conditionalFormatting>
  <conditionalFormatting sqref="G31">
    <cfRule type="expression" dxfId="12491" priority="863">
      <formula>$L31&gt;0.15</formula>
    </cfRule>
    <cfRule type="expression" dxfId="12490" priority="864">
      <formula>AND($L31&gt;0.08,$L31&lt;0.15)</formula>
    </cfRule>
  </conditionalFormatting>
  <conditionalFormatting sqref="G31">
    <cfRule type="expression" dxfId="12489" priority="861">
      <formula>$L31&gt;0.15</formula>
    </cfRule>
    <cfRule type="expression" dxfId="12488" priority="862">
      <formula>AND($L31&gt;0.08,$L31&lt;0.15)</formula>
    </cfRule>
  </conditionalFormatting>
  <conditionalFormatting sqref="E31">
    <cfRule type="expression" dxfId="12487" priority="859">
      <formula>$L31&gt;0.15</formula>
    </cfRule>
    <cfRule type="expression" dxfId="12486" priority="860">
      <formula>AND($L31&gt;0.08,$L31&lt;0.15)</formula>
    </cfRule>
  </conditionalFormatting>
  <conditionalFormatting sqref="E31">
    <cfRule type="expression" dxfId="12485" priority="857">
      <formula>$L31&gt;0.15</formula>
    </cfRule>
    <cfRule type="expression" dxfId="12484" priority="858">
      <formula>AND($L31&gt;0.08,$L31&lt;0.15)</formula>
    </cfRule>
  </conditionalFormatting>
  <conditionalFormatting sqref="E31">
    <cfRule type="expression" dxfId="12483" priority="855">
      <formula>$L31&gt;0.15</formula>
    </cfRule>
    <cfRule type="expression" dxfId="12482" priority="856">
      <formula>AND($L31&gt;0.08,$L31&lt;0.15)</formula>
    </cfRule>
  </conditionalFormatting>
  <conditionalFormatting sqref="H31">
    <cfRule type="expression" dxfId="12481" priority="817">
      <formula>$L31&gt;0.15</formula>
    </cfRule>
    <cfRule type="expression" dxfId="12480" priority="818">
      <formula>AND($L31&gt;0.08,$L31&lt;0.15)</formula>
    </cfRule>
  </conditionalFormatting>
  <conditionalFormatting sqref="F30">
    <cfRule type="expression" dxfId="12479" priority="815">
      <formula>$L30&gt;0.15</formula>
    </cfRule>
    <cfRule type="expression" dxfId="12478" priority="816">
      <formula>AND($L30&gt;0.08,$L30&lt;0.15)</formula>
    </cfRule>
  </conditionalFormatting>
  <conditionalFormatting sqref="F30">
    <cfRule type="expression" dxfId="12477" priority="811">
      <formula>$L30&gt;0.15</formula>
    </cfRule>
    <cfRule type="expression" dxfId="12476" priority="812">
      <formula>AND($L30&gt;0.08,$L30&lt;0.15)</formula>
    </cfRule>
  </conditionalFormatting>
  <conditionalFormatting sqref="F30">
    <cfRule type="expression" dxfId="12475" priority="813">
      <formula>$L30&gt;0.15</formula>
    </cfRule>
    <cfRule type="expression" dxfId="12474" priority="814">
      <formula>AND($L30&gt;0.08,$L30&lt;0.15)</formula>
    </cfRule>
  </conditionalFormatting>
  <conditionalFormatting sqref="F30">
    <cfRule type="expression" dxfId="12473" priority="807">
      <formula>$L30&gt;0.15</formula>
    </cfRule>
    <cfRule type="expression" dxfId="12472" priority="808">
      <formula>AND($L30&gt;0.08,$L30&lt;0.15)</formula>
    </cfRule>
  </conditionalFormatting>
  <conditionalFormatting sqref="F30">
    <cfRule type="expression" dxfId="12471" priority="803">
      <formula>$L30&gt;0.15</formula>
    </cfRule>
    <cfRule type="expression" dxfId="12470" priority="804">
      <formula>AND($L30&gt;0.08,$L30&lt;0.15)</formula>
    </cfRule>
  </conditionalFormatting>
  <conditionalFormatting sqref="F30">
    <cfRule type="expression" dxfId="12469" priority="801">
      <formula>$L30&gt;0.15</formula>
    </cfRule>
    <cfRule type="expression" dxfId="12468" priority="802">
      <formula>AND($L30&gt;0.08,$L30&lt;0.15)</formula>
    </cfRule>
  </conditionalFormatting>
  <conditionalFormatting sqref="F30">
    <cfRule type="expression" dxfId="12467" priority="799">
      <formula>$L30&gt;0.15</formula>
    </cfRule>
    <cfRule type="expression" dxfId="12466" priority="800">
      <formula>AND($L30&gt;0.08,$L30&lt;0.15)</formula>
    </cfRule>
  </conditionalFormatting>
  <conditionalFormatting sqref="F30">
    <cfRule type="expression" dxfId="12465" priority="809">
      <formula>$L30&gt;0.15</formula>
    </cfRule>
    <cfRule type="expression" dxfId="12464" priority="810">
      <formula>AND($L30&gt;0.08,$L30&lt;0.15)</formula>
    </cfRule>
  </conditionalFormatting>
  <conditionalFormatting sqref="F30">
    <cfRule type="expression" dxfId="12463" priority="805">
      <formula>$L30&gt;0.15</formula>
    </cfRule>
    <cfRule type="expression" dxfId="12462" priority="806">
      <formula>AND($L30&gt;0.08,$L30&lt;0.15)</formula>
    </cfRule>
  </conditionalFormatting>
  <conditionalFormatting sqref="F30">
    <cfRule type="expression" dxfId="12461" priority="797">
      <formula>$L30&gt;0.15</formula>
    </cfRule>
    <cfRule type="expression" dxfId="12460" priority="798">
      <formula>AND($L30&gt;0.08,$L30&lt;0.15)</formula>
    </cfRule>
  </conditionalFormatting>
  <conditionalFormatting sqref="G30">
    <cfRule type="expression" dxfId="12459" priority="795">
      <formula>$L30&gt;0.15</formula>
    </cfRule>
    <cfRule type="expression" dxfId="12458" priority="796">
      <formula>AND($L30&gt;0.08,$L30&lt;0.15)</formula>
    </cfRule>
  </conditionalFormatting>
  <conditionalFormatting sqref="G30">
    <cfRule type="expression" dxfId="12457" priority="793">
      <formula>$L30&gt;0.15</formula>
    </cfRule>
    <cfRule type="expression" dxfId="12456" priority="794">
      <formula>AND($L30&gt;0.08,$L30&lt;0.15)</formula>
    </cfRule>
  </conditionalFormatting>
  <conditionalFormatting sqref="G30">
    <cfRule type="expression" dxfId="12455" priority="791">
      <formula>$L30&gt;0.15</formula>
    </cfRule>
    <cfRule type="expression" dxfId="12454" priority="792">
      <formula>AND($L30&gt;0.08,$L30&lt;0.15)</formula>
    </cfRule>
  </conditionalFormatting>
  <conditionalFormatting sqref="G30">
    <cfRule type="expression" dxfId="12453" priority="789">
      <formula>$L30&gt;0.15</formula>
    </cfRule>
    <cfRule type="expression" dxfId="12452" priority="790">
      <formula>AND($L30&gt;0.08,$L30&lt;0.15)</formula>
    </cfRule>
  </conditionalFormatting>
  <conditionalFormatting sqref="G30">
    <cfRule type="expression" dxfId="12451" priority="787">
      <formula>$L30&gt;0.15</formula>
    </cfRule>
    <cfRule type="expression" dxfId="12450" priority="788">
      <formula>AND($L30&gt;0.08,$L30&lt;0.15)</formula>
    </cfRule>
  </conditionalFormatting>
  <conditionalFormatting sqref="G30">
    <cfRule type="expression" dxfId="12449" priority="785">
      <formula>$L30&gt;0.15</formula>
    </cfRule>
    <cfRule type="expression" dxfId="12448" priority="786">
      <formula>AND($L30&gt;0.08,$L30&lt;0.15)</formula>
    </cfRule>
  </conditionalFormatting>
  <conditionalFormatting sqref="G30">
    <cfRule type="expression" dxfId="12447" priority="783">
      <formula>$L30&gt;0.15</formula>
    </cfRule>
    <cfRule type="expression" dxfId="12446" priority="784">
      <formula>AND($L30&gt;0.08,$L30&lt;0.15)</formula>
    </cfRule>
  </conditionalFormatting>
  <conditionalFormatting sqref="I36:J51">
    <cfRule type="expression" dxfId="12445" priority="1179">
      <formula>$L36&gt;0.15</formula>
    </cfRule>
    <cfRule type="expression" dxfId="12444" priority="1180">
      <formula>AND($L36&gt;0.08,$L36&lt;0.15)</formula>
    </cfRule>
  </conditionalFormatting>
  <conditionalFormatting sqref="E36 E39 E41:E42 E45:E50">
    <cfRule type="expression" dxfId="12443" priority="1173">
      <formula>$L36&gt;0.15</formula>
    </cfRule>
    <cfRule type="expression" dxfId="12442" priority="1174">
      <formula>AND($L36&gt;0.08,$L36&lt;0.15)</formula>
    </cfRule>
  </conditionalFormatting>
  <conditionalFormatting sqref="E36 E39 E41:E42 E45:E50">
    <cfRule type="expression" dxfId="12441" priority="1171">
      <formula>$L36&gt;0.15</formula>
    </cfRule>
    <cfRule type="expression" dxfId="12440" priority="1172">
      <formula>AND($L36&gt;0.08,$L36&lt;0.15)</formula>
    </cfRule>
  </conditionalFormatting>
  <conditionalFormatting sqref="E36 E39 E41:E42 E45:E50">
    <cfRule type="expression" dxfId="12439" priority="1169">
      <formula>$L36&gt;0.15</formula>
    </cfRule>
    <cfRule type="expression" dxfId="12438" priority="1170">
      <formula>AND($L36&gt;0.08,$L36&lt;0.15)</formula>
    </cfRule>
  </conditionalFormatting>
  <conditionalFormatting sqref="E36 E39 E41:E42 E45:E50">
    <cfRule type="expression" dxfId="12437" priority="1167">
      <formula>$L36&gt;0.15</formula>
    </cfRule>
    <cfRule type="expression" dxfId="12436" priority="1168">
      <formula>AND($L36&gt;0.08,$L36&lt;0.15)</formula>
    </cfRule>
  </conditionalFormatting>
  <conditionalFormatting sqref="E36 E39 E41:E42 E45:E50">
    <cfRule type="expression" dxfId="12435" priority="1159">
      <formula>$L36&gt;0.15</formula>
    </cfRule>
    <cfRule type="expression" dxfId="12434" priority="1160">
      <formula>AND($L36&gt;0.08,$L36&lt;0.15)</formula>
    </cfRule>
  </conditionalFormatting>
  <conditionalFormatting sqref="E36 E39 E41:E42 E45:E50">
    <cfRule type="expression" dxfId="12433" priority="1157">
      <formula>$L36&gt;0.15</formula>
    </cfRule>
    <cfRule type="expression" dxfId="12432" priority="1158">
      <formula>AND($L36&gt;0.08,$L36&lt;0.15)</formula>
    </cfRule>
  </conditionalFormatting>
  <conditionalFormatting sqref="E36 E39 E41:E42 E45:E50">
    <cfRule type="expression" dxfId="12431" priority="1155">
      <formula>$L36&gt;0.15</formula>
    </cfRule>
    <cfRule type="expression" dxfId="12430" priority="1156">
      <formula>AND($L36&gt;0.08,$L36&lt;0.15)</formula>
    </cfRule>
  </conditionalFormatting>
  <conditionalFormatting sqref="E36 E39 E41:E42 E45:E50">
    <cfRule type="expression" dxfId="12429" priority="1165">
      <formula>$L36&gt;0.15</formula>
    </cfRule>
    <cfRule type="expression" dxfId="12428" priority="1166">
      <formula>AND($L36&gt;0.08,$L36&lt;0.15)</formula>
    </cfRule>
  </conditionalFormatting>
  <conditionalFormatting sqref="E36 E39 E41:E42 E45:E50">
    <cfRule type="expression" dxfId="12427" priority="1161">
      <formula>$L36&gt;0.15</formula>
    </cfRule>
    <cfRule type="expression" dxfId="12426" priority="1162">
      <formula>AND($L36&gt;0.08,$L36&lt;0.15)</formula>
    </cfRule>
  </conditionalFormatting>
  <conditionalFormatting sqref="E36 E39 E41:E42 E45:E50">
    <cfRule type="expression" dxfId="12425" priority="1163">
      <formula>$L36&gt;0.15</formula>
    </cfRule>
    <cfRule type="expression" dxfId="12424" priority="1164">
      <formula>AND($L36&gt;0.08,$L36&lt;0.15)</formula>
    </cfRule>
  </conditionalFormatting>
  <conditionalFormatting sqref="E36 E39 E41:E42 E45:E50">
    <cfRule type="expression" dxfId="12423" priority="1153">
      <formula>$L36&gt;0.15</formula>
    </cfRule>
    <cfRule type="expression" dxfId="12422" priority="1154">
      <formula>AND($L36&gt;0.08,$L36&lt;0.15)</formula>
    </cfRule>
  </conditionalFormatting>
  <conditionalFormatting sqref="D36 D39 D42 D45:D50">
    <cfRule type="expression" dxfId="12421" priority="1151">
      <formula>$L36&gt;0.15</formula>
    </cfRule>
    <cfRule type="expression" dxfId="12420" priority="1152">
      <formula>AND($L36&gt;0.08,$L36&lt;0.15)</formula>
    </cfRule>
  </conditionalFormatting>
  <conditionalFormatting sqref="F36 F39 F41:F42 F45:F50">
    <cfRule type="expression" dxfId="12419" priority="1149">
      <formula>$L36&gt;0.15</formula>
    </cfRule>
    <cfRule type="expression" dxfId="12418" priority="1150">
      <formula>AND($L36&gt;0.08,$L36&lt;0.15)</formula>
    </cfRule>
  </conditionalFormatting>
  <conditionalFormatting sqref="G36 G39 G41:G42 G45:G50">
    <cfRule type="expression" dxfId="12417" priority="1145">
      <formula>$L36&gt;0.15</formula>
    </cfRule>
    <cfRule type="expression" dxfId="12416" priority="1146">
      <formula>AND($L36&gt;0.08,$L36&lt;0.15)</formula>
    </cfRule>
  </conditionalFormatting>
  <conditionalFormatting sqref="G36 G39 G41:G42 G45:G50">
    <cfRule type="expression" dxfId="12415" priority="1147">
      <formula>$L36&gt;0.15</formula>
    </cfRule>
    <cfRule type="expression" dxfId="12414" priority="1148">
      <formula>AND($L36&gt;0.08,$L36&lt;0.15)</formula>
    </cfRule>
  </conditionalFormatting>
  <conditionalFormatting sqref="G36 G39 G41:G42 G45:G50">
    <cfRule type="expression" dxfId="12413" priority="1141">
      <formula>$L36&gt;0.15</formula>
    </cfRule>
    <cfRule type="expression" dxfId="12412" priority="1142">
      <formula>AND($L36&gt;0.08,$L36&lt;0.15)</formula>
    </cfRule>
  </conditionalFormatting>
  <conditionalFormatting sqref="G36 G39 G41:G42 G45:G50">
    <cfRule type="expression" dxfId="12411" priority="1137">
      <formula>$L36&gt;0.15</formula>
    </cfRule>
    <cfRule type="expression" dxfId="12410" priority="1138">
      <formula>AND($L36&gt;0.08,$L36&lt;0.15)</formula>
    </cfRule>
  </conditionalFormatting>
  <conditionalFormatting sqref="G36 G39 G41:G42 G45:G50">
    <cfRule type="expression" dxfId="12409" priority="1135">
      <formula>$L36&gt;0.15</formula>
    </cfRule>
    <cfRule type="expression" dxfId="12408" priority="1136">
      <formula>AND($L36&gt;0.08,$L36&lt;0.15)</formula>
    </cfRule>
  </conditionalFormatting>
  <conditionalFormatting sqref="G36 G39 G41:G42 G45:G50">
    <cfRule type="expression" dxfId="12407" priority="1133">
      <formula>$L36&gt;0.15</formula>
    </cfRule>
    <cfRule type="expression" dxfId="12406" priority="1134">
      <formula>AND($L36&gt;0.08,$L36&lt;0.15)</formula>
    </cfRule>
  </conditionalFormatting>
  <conditionalFormatting sqref="G36 G39 G41:G42 G45:G50">
    <cfRule type="expression" dxfId="12405" priority="1143">
      <formula>$L36&gt;0.15</formula>
    </cfRule>
    <cfRule type="expression" dxfId="12404" priority="1144">
      <formula>AND($L36&gt;0.08,$L36&lt;0.15)</formula>
    </cfRule>
  </conditionalFormatting>
  <conditionalFormatting sqref="G36 G39 G41:G42 G45:G50">
    <cfRule type="expression" dxfId="12403" priority="1139">
      <formula>$L36&gt;0.15</formula>
    </cfRule>
    <cfRule type="expression" dxfId="12402" priority="1140">
      <formula>AND($L36&gt;0.08,$L36&lt;0.15)</formula>
    </cfRule>
  </conditionalFormatting>
  <conditionalFormatting sqref="H36 H39 H42 H45:H50">
    <cfRule type="expression" dxfId="12401" priority="1131">
      <formula>$L36&gt;0.15</formula>
    </cfRule>
    <cfRule type="expression" dxfId="12400" priority="1132">
      <formula>AND($L36&gt;0.08,$L36&lt;0.15)</formula>
    </cfRule>
  </conditionalFormatting>
  <conditionalFormatting sqref="H36 H39 H42 H45:H50">
    <cfRule type="expression" dxfId="12399" priority="1129">
      <formula>$L36&gt;0.15</formula>
    </cfRule>
    <cfRule type="expression" dxfId="12398" priority="1130">
      <formula>AND($L36&gt;0.08,$L36&lt;0.15)</formula>
    </cfRule>
  </conditionalFormatting>
  <conditionalFormatting sqref="H36 H39 H42 H45:H50">
    <cfRule type="expression" dxfId="12397" priority="1127">
      <formula>$L36&gt;0.15</formula>
    </cfRule>
    <cfRule type="expression" dxfId="12396" priority="1128">
      <formula>AND($L36&gt;0.08,$L36&lt;0.15)</formula>
    </cfRule>
  </conditionalFormatting>
  <conditionalFormatting sqref="H36 H39 H42 H45:H50">
    <cfRule type="expression" dxfId="12395" priority="1125">
      <formula>$L36&gt;0.15</formula>
    </cfRule>
    <cfRule type="expression" dxfId="12394" priority="1126">
      <formula>AND($L36&gt;0.08,$L36&lt;0.15)</formula>
    </cfRule>
  </conditionalFormatting>
  <conditionalFormatting sqref="H36 H39 H42 H45:H50">
    <cfRule type="expression" dxfId="12393" priority="1123">
      <formula>$L36&gt;0.15</formula>
    </cfRule>
    <cfRule type="expression" dxfId="12392" priority="1124">
      <formula>AND($L36&gt;0.08,$L36&lt;0.15)</formula>
    </cfRule>
  </conditionalFormatting>
  <conditionalFormatting sqref="H36 H39 H42 H45:H50">
    <cfRule type="expression" dxfId="12391" priority="1121">
      <formula>$L36&gt;0.15</formula>
    </cfRule>
    <cfRule type="expression" dxfId="12390" priority="1122">
      <formula>AND($L36&gt;0.08,$L36&lt;0.15)</formula>
    </cfRule>
  </conditionalFormatting>
  <conditionalFormatting sqref="H36 H39 H42 H45:H50">
    <cfRule type="expression" dxfId="12389" priority="1119">
      <formula>$L36&gt;0.15</formula>
    </cfRule>
    <cfRule type="expression" dxfId="12388" priority="1120">
      <formula>AND($L36&gt;0.08,$L36&lt;0.15)</formula>
    </cfRule>
  </conditionalFormatting>
  <conditionalFormatting sqref="H36 H39 H42 H45:H50">
    <cfRule type="expression" dxfId="12387" priority="1117">
      <formula>$L36&gt;0.15</formula>
    </cfRule>
    <cfRule type="expression" dxfId="12386" priority="1118">
      <formula>AND($L36&gt;0.08,$L36&lt;0.15)</formula>
    </cfRule>
  </conditionalFormatting>
  <conditionalFormatting sqref="I35:J35 E35:F35">
    <cfRule type="expression" dxfId="12385" priority="1115">
      <formula>$L35&gt;0.15</formula>
    </cfRule>
    <cfRule type="expression" dxfId="12384" priority="1116">
      <formula>AND($L35&gt;0.08,$L35&lt;0.15)</formula>
    </cfRule>
  </conditionalFormatting>
  <conditionalFormatting sqref="G35">
    <cfRule type="expression" dxfId="12383" priority="1111">
      <formula>$L35&gt;0.15</formula>
    </cfRule>
    <cfRule type="expression" dxfId="12382" priority="1112">
      <formula>AND($L35&gt;0.08,$L35&lt;0.15)</formula>
    </cfRule>
  </conditionalFormatting>
  <conditionalFormatting sqref="G35">
    <cfRule type="expression" dxfId="12381" priority="1113">
      <formula>$L35&gt;0.15</formula>
    </cfRule>
    <cfRule type="expression" dxfId="12380" priority="1114">
      <formula>AND($L35&gt;0.08,$L35&lt;0.15)</formula>
    </cfRule>
  </conditionalFormatting>
  <conditionalFormatting sqref="G35">
    <cfRule type="expression" dxfId="12379" priority="1107">
      <formula>$L35&gt;0.15</formula>
    </cfRule>
    <cfRule type="expression" dxfId="12378" priority="1108">
      <formula>AND($L35&gt;0.08,$L35&lt;0.15)</formula>
    </cfRule>
  </conditionalFormatting>
  <conditionalFormatting sqref="G35">
    <cfRule type="expression" dxfId="12377" priority="1103">
      <formula>$L35&gt;0.15</formula>
    </cfRule>
    <cfRule type="expression" dxfId="12376" priority="1104">
      <formula>AND($L35&gt;0.08,$L35&lt;0.15)</formula>
    </cfRule>
  </conditionalFormatting>
  <conditionalFormatting sqref="G35">
    <cfRule type="expression" dxfId="12375" priority="1101">
      <formula>$L35&gt;0.15</formula>
    </cfRule>
    <cfRule type="expression" dxfId="12374" priority="1102">
      <formula>AND($L35&gt;0.08,$L35&lt;0.15)</formula>
    </cfRule>
  </conditionalFormatting>
  <conditionalFormatting sqref="G35">
    <cfRule type="expression" dxfId="12373" priority="1099">
      <formula>$L35&gt;0.15</formula>
    </cfRule>
    <cfRule type="expression" dxfId="12372" priority="1100">
      <formula>AND($L35&gt;0.08,$L35&lt;0.15)</formula>
    </cfRule>
  </conditionalFormatting>
  <conditionalFormatting sqref="G35">
    <cfRule type="expression" dxfId="12371" priority="1109">
      <formula>$L35&gt;0.15</formula>
    </cfRule>
    <cfRule type="expression" dxfId="12370" priority="1110">
      <formula>AND($L35&gt;0.08,$L35&lt;0.15)</formula>
    </cfRule>
  </conditionalFormatting>
  <conditionalFormatting sqref="G35">
    <cfRule type="expression" dxfId="12369" priority="1105">
      <formula>$L35&gt;0.15</formula>
    </cfRule>
    <cfRule type="expression" dxfId="12368" priority="1106">
      <formula>AND($L35&gt;0.08,$L35&lt;0.15)</formula>
    </cfRule>
  </conditionalFormatting>
  <conditionalFormatting sqref="H35">
    <cfRule type="expression" dxfId="12367" priority="1097">
      <formula>$L35&gt;0.15</formula>
    </cfRule>
    <cfRule type="expression" dxfId="12366" priority="1098">
      <formula>AND($L35&gt;0.08,$L35&lt;0.15)</formula>
    </cfRule>
  </conditionalFormatting>
  <conditionalFormatting sqref="H35">
    <cfRule type="expression" dxfId="12365" priority="1095">
      <formula>$L35&gt;0.15</formula>
    </cfRule>
    <cfRule type="expression" dxfId="12364" priority="1096">
      <formula>AND($L35&gt;0.08,$L35&lt;0.15)</formula>
    </cfRule>
  </conditionalFormatting>
  <conditionalFormatting sqref="H35">
    <cfRule type="expression" dxfId="12363" priority="1093">
      <formula>$L35&gt;0.15</formula>
    </cfRule>
    <cfRule type="expression" dxfId="12362" priority="1094">
      <formula>AND($L35&gt;0.08,$L35&lt;0.15)</formula>
    </cfRule>
  </conditionalFormatting>
  <conditionalFormatting sqref="H35">
    <cfRule type="expression" dxfId="12361" priority="1091">
      <formula>$L35&gt;0.15</formula>
    </cfRule>
    <cfRule type="expression" dxfId="12360" priority="1092">
      <formula>AND($L35&gt;0.08,$L35&lt;0.15)</formula>
    </cfRule>
  </conditionalFormatting>
  <conditionalFormatting sqref="H35">
    <cfRule type="expression" dxfId="12359" priority="1089">
      <formula>$L35&gt;0.15</formula>
    </cfRule>
    <cfRule type="expression" dxfId="12358" priority="1090">
      <formula>AND($L35&gt;0.08,$L35&lt;0.15)</formula>
    </cfRule>
  </conditionalFormatting>
  <conditionalFormatting sqref="H35">
    <cfRule type="expression" dxfId="12357" priority="1087">
      <formula>$L35&gt;0.15</formula>
    </cfRule>
    <cfRule type="expression" dxfId="12356" priority="1088">
      <formula>AND($L35&gt;0.08,$L35&lt;0.15)</formula>
    </cfRule>
  </conditionalFormatting>
  <conditionalFormatting sqref="H35">
    <cfRule type="expression" dxfId="12355" priority="1085">
      <formula>$L35&gt;0.15</formula>
    </cfRule>
    <cfRule type="expression" dxfId="12354" priority="1086">
      <formula>AND($L35&gt;0.08,$L35&lt;0.15)</formula>
    </cfRule>
  </conditionalFormatting>
  <conditionalFormatting sqref="H35">
    <cfRule type="expression" dxfId="12353" priority="1083">
      <formula>$L35&gt;0.15</formula>
    </cfRule>
    <cfRule type="expression" dxfId="12352" priority="1084">
      <formula>AND($L35&gt;0.08,$L35&lt;0.15)</formula>
    </cfRule>
  </conditionalFormatting>
  <conditionalFormatting sqref="D35">
    <cfRule type="expression" dxfId="12351" priority="1081">
      <formula>$L35&gt;0.15</formula>
    </cfRule>
    <cfRule type="expression" dxfId="12350" priority="1082">
      <formula>AND($L35&gt;0.08,$L35&lt;0.15)</formula>
    </cfRule>
  </conditionalFormatting>
  <conditionalFormatting sqref="I34:J34 E34:F34">
    <cfRule type="expression" dxfId="12349" priority="1079">
      <formula>$L34&gt;0.15</formula>
    </cfRule>
    <cfRule type="expression" dxfId="12348" priority="1080">
      <formula>AND($L34&gt;0.08,$L34&lt;0.15)</formula>
    </cfRule>
  </conditionalFormatting>
  <conditionalFormatting sqref="G34">
    <cfRule type="expression" dxfId="12347" priority="1075">
      <formula>$L34&gt;0.15</formula>
    </cfRule>
    <cfRule type="expression" dxfId="12346" priority="1076">
      <formula>AND($L34&gt;0.08,$L34&lt;0.15)</formula>
    </cfRule>
  </conditionalFormatting>
  <conditionalFormatting sqref="G34">
    <cfRule type="expression" dxfId="12345" priority="1077">
      <formula>$L34&gt;0.15</formula>
    </cfRule>
    <cfRule type="expression" dxfId="12344" priority="1078">
      <formula>AND($L34&gt;0.08,$L34&lt;0.15)</formula>
    </cfRule>
  </conditionalFormatting>
  <conditionalFormatting sqref="G34">
    <cfRule type="expression" dxfId="12343" priority="1071">
      <formula>$L34&gt;0.15</formula>
    </cfRule>
    <cfRule type="expression" dxfId="12342" priority="1072">
      <formula>AND($L34&gt;0.08,$L34&lt;0.15)</formula>
    </cfRule>
  </conditionalFormatting>
  <conditionalFormatting sqref="G34">
    <cfRule type="expression" dxfId="12341" priority="1067">
      <formula>$L34&gt;0.15</formula>
    </cfRule>
    <cfRule type="expression" dxfId="12340" priority="1068">
      <formula>AND($L34&gt;0.08,$L34&lt;0.15)</formula>
    </cfRule>
  </conditionalFormatting>
  <conditionalFormatting sqref="G40">
    <cfRule type="expression" dxfId="12339" priority="461">
      <formula>$L40&gt;0.15</formula>
    </cfRule>
    <cfRule type="expression" dxfId="12338" priority="462">
      <formula>AND($L40&gt;0.08,$L40&lt;0.15)</formula>
    </cfRule>
  </conditionalFormatting>
  <conditionalFormatting sqref="H40">
    <cfRule type="expression" dxfId="12337" priority="459">
      <formula>$L40&gt;0.15</formula>
    </cfRule>
    <cfRule type="expression" dxfId="12336" priority="460">
      <formula>AND($L40&gt;0.08,$L40&lt;0.15)</formula>
    </cfRule>
  </conditionalFormatting>
  <conditionalFormatting sqref="G34">
    <cfRule type="expression" dxfId="12335" priority="1073">
      <formula>$L34&gt;0.15</formula>
    </cfRule>
    <cfRule type="expression" dxfId="12334" priority="1074">
      <formula>AND($L34&gt;0.08,$L34&lt;0.15)</formula>
    </cfRule>
  </conditionalFormatting>
  <conditionalFormatting sqref="G34">
    <cfRule type="expression" dxfId="12333" priority="1069">
      <formula>$L34&gt;0.15</formula>
    </cfRule>
    <cfRule type="expression" dxfId="12332" priority="1070">
      <formula>AND($L34&gt;0.08,$L34&lt;0.15)</formula>
    </cfRule>
  </conditionalFormatting>
  <conditionalFormatting sqref="H34">
    <cfRule type="expression" dxfId="12331" priority="1061">
      <formula>$L34&gt;0.15</formula>
    </cfRule>
    <cfRule type="expression" dxfId="12330" priority="1062">
      <formula>AND($L34&gt;0.08,$L34&lt;0.15)</formula>
    </cfRule>
  </conditionalFormatting>
  <conditionalFormatting sqref="H34">
    <cfRule type="expression" dxfId="12329" priority="1059">
      <formula>$L34&gt;0.15</formula>
    </cfRule>
    <cfRule type="expression" dxfId="12328" priority="1060">
      <formula>AND($L34&gt;0.08,$L34&lt;0.15)</formula>
    </cfRule>
  </conditionalFormatting>
  <conditionalFormatting sqref="H34">
    <cfRule type="expression" dxfId="12327" priority="1057">
      <formula>$L34&gt;0.15</formula>
    </cfRule>
    <cfRule type="expression" dxfId="12326" priority="1058">
      <formula>AND($L34&gt;0.08,$L34&lt;0.15)</formula>
    </cfRule>
  </conditionalFormatting>
  <conditionalFormatting sqref="H34">
    <cfRule type="expression" dxfId="12325" priority="1055">
      <formula>$L34&gt;0.15</formula>
    </cfRule>
    <cfRule type="expression" dxfId="12324" priority="1056">
      <formula>AND($L34&gt;0.08,$L34&lt;0.15)</formula>
    </cfRule>
  </conditionalFormatting>
  <conditionalFormatting sqref="H34">
    <cfRule type="expression" dxfId="12323" priority="1053">
      <formula>$L34&gt;0.15</formula>
    </cfRule>
    <cfRule type="expression" dxfId="12322" priority="1054">
      <formula>AND($L34&gt;0.08,$L34&lt;0.15)</formula>
    </cfRule>
  </conditionalFormatting>
  <conditionalFormatting sqref="H34">
    <cfRule type="expression" dxfId="12321" priority="1051">
      <formula>$L34&gt;0.15</formula>
    </cfRule>
    <cfRule type="expression" dxfId="12320" priority="1052">
      <formula>AND($L34&gt;0.08,$L34&lt;0.15)</formula>
    </cfRule>
  </conditionalFormatting>
  <conditionalFormatting sqref="H34">
    <cfRule type="expression" dxfId="12319" priority="1049">
      <formula>$L34&gt;0.15</formula>
    </cfRule>
    <cfRule type="expression" dxfId="12318" priority="1050">
      <formula>AND($L34&gt;0.08,$L34&lt;0.15)</formula>
    </cfRule>
  </conditionalFormatting>
  <conditionalFormatting sqref="H34">
    <cfRule type="expression" dxfId="12317" priority="1047">
      <formula>$L34&gt;0.15</formula>
    </cfRule>
    <cfRule type="expression" dxfId="12316" priority="1048">
      <formula>AND($L34&gt;0.08,$L34&lt;0.15)</formula>
    </cfRule>
  </conditionalFormatting>
  <conditionalFormatting sqref="D34">
    <cfRule type="expression" dxfId="12315" priority="1045">
      <formula>$L34&gt;0.15</formula>
    </cfRule>
    <cfRule type="expression" dxfId="12314" priority="1046">
      <formula>AND($L34&gt;0.08,$L34&lt;0.15)</formula>
    </cfRule>
  </conditionalFormatting>
  <conditionalFormatting sqref="I33:J33">
    <cfRule type="expression" dxfId="12313" priority="1043">
      <formula>$L33&gt;0.15</formula>
    </cfRule>
    <cfRule type="expression" dxfId="12312" priority="1044">
      <formula>AND($L33&gt;0.08,$L33&lt;0.15)</formula>
    </cfRule>
  </conditionalFormatting>
  <conditionalFormatting sqref="F33">
    <cfRule type="expression" dxfId="12311" priority="1019">
      <formula>$L33&gt;0.15</formula>
    </cfRule>
    <cfRule type="expression" dxfId="12310" priority="1020">
      <formula>AND($L33&gt;0.08,$L33&lt;0.15)</formula>
    </cfRule>
  </conditionalFormatting>
  <conditionalFormatting sqref="F33">
    <cfRule type="expression" dxfId="12309" priority="1017">
      <formula>$L33&gt;0.15</formula>
    </cfRule>
    <cfRule type="expression" dxfId="12308" priority="1018">
      <formula>AND($L33&gt;0.08,$L33&lt;0.15)</formula>
    </cfRule>
  </conditionalFormatting>
  <conditionalFormatting sqref="G33">
    <cfRule type="expression" dxfId="12307" priority="1015">
      <formula>$L33&gt;0.15</formula>
    </cfRule>
    <cfRule type="expression" dxfId="12306" priority="1016">
      <formula>AND($L33&gt;0.08,$L33&lt;0.15)</formula>
    </cfRule>
  </conditionalFormatting>
  <conditionalFormatting sqref="G33">
    <cfRule type="expression" dxfId="12305" priority="1013">
      <formula>$L33&gt;0.15</formula>
    </cfRule>
    <cfRule type="expression" dxfId="12304" priority="1014">
      <formula>AND($L33&gt;0.08,$L33&lt;0.15)</formula>
    </cfRule>
  </conditionalFormatting>
  <conditionalFormatting sqref="F33">
    <cfRule type="expression" dxfId="12303" priority="1021">
      <formula>$L33&gt;0.15</formula>
    </cfRule>
    <cfRule type="expression" dxfId="12302" priority="1022">
      <formula>AND($L33&gt;0.08,$L33&lt;0.15)</formula>
    </cfRule>
  </conditionalFormatting>
  <conditionalFormatting sqref="F33">
    <cfRule type="expression" dxfId="12301" priority="1027">
      <formula>$L33&gt;0.15</formula>
    </cfRule>
    <cfRule type="expression" dxfId="12300" priority="1028">
      <formula>AND($L33&gt;0.08,$L33&lt;0.15)</formula>
    </cfRule>
  </conditionalFormatting>
  <conditionalFormatting sqref="F33">
    <cfRule type="expression" dxfId="12299" priority="1025">
      <formula>$L33&gt;0.15</formula>
    </cfRule>
    <cfRule type="expression" dxfId="12298" priority="1026">
      <formula>AND($L33&gt;0.08,$L33&lt;0.15)</formula>
    </cfRule>
  </conditionalFormatting>
  <conditionalFormatting sqref="F33">
    <cfRule type="expression" dxfId="12297" priority="1023">
      <formula>$L33&gt;0.15</formula>
    </cfRule>
    <cfRule type="expression" dxfId="12296" priority="1024">
      <formula>AND($L33&gt;0.08,$L33&lt;0.15)</formula>
    </cfRule>
  </conditionalFormatting>
  <conditionalFormatting sqref="F33">
    <cfRule type="expression" dxfId="12295" priority="1031">
      <formula>$L33&gt;0.15</formula>
    </cfRule>
    <cfRule type="expression" dxfId="12294" priority="1032">
      <formula>AND($L33&gt;0.08,$L33&lt;0.15)</formula>
    </cfRule>
  </conditionalFormatting>
  <conditionalFormatting sqref="F33">
    <cfRule type="expression" dxfId="12293" priority="1033">
      <formula>$L33&gt;0.15</formula>
    </cfRule>
    <cfRule type="expression" dxfId="12292" priority="1034">
      <formula>AND($L33&gt;0.08,$L33&lt;0.15)</formula>
    </cfRule>
  </conditionalFormatting>
  <conditionalFormatting sqref="F33">
    <cfRule type="expression" dxfId="12291" priority="1029">
      <formula>$L33&gt;0.15</formula>
    </cfRule>
    <cfRule type="expression" dxfId="12290" priority="1030">
      <formula>AND($L33&gt;0.08,$L33&lt;0.15)</formula>
    </cfRule>
  </conditionalFormatting>
  <conditionalFormatting sqref="F33">
    <cfRule type="expression" dxfId="12289" priority="1041">
      <formula>$L33&gt;0.15</formula>
    </cfRule>
    <cfRule type="expression" dxfId="12288" priority="1042">
      <formula>AND($L33&gt;0.08,$L33&lt;0.15)</formula>
    </cfRule>
  </conditionalFormatting>
  <conditionalFormatting sqref="F33">
    <cfRule type="expression" dxfId="12287" priority="1039">
      <formula>$L33&gt;0.15</formula>
    </cfRule>
    <cfRule type="expression" dxfId="12286" priority="1040">
      <formula>AND($L33&gt;0.08,$L33&lt;0.15)</formula>
    </cfRule>
  </conditionalFormatting>
  <conditionalFormatting sqref="F33">
    <cfRule type="expression" dxfId="12285" priority="1037">
      <formula>$L33&gt;0.15</formula>
    </cfRule>
    <cfRule type="expression" dxfId="12284" priority="1038">
      <formula>AND($L33&gt;0.08,$L33&lt;0.15)</formula>
    </cfRule>
  </conditionalFormatting>
  <conditionalFormatting sqref="F33">
    <cfRule type="expression" dxfId="12283" priority="1035">
      <formula>$L33&gt;0.15</formula>
    </cfRule>
    <cfRule type="expression" dxfId="12282" priority="1036">
      <formula>AND($L33&gt;0.08,$L33&lt;0.15)</formula>
    </cfRule>
  </conditionalFormatting>
  <conditionalFormatting sqref="E33">
    <cfRule type="expression" dxfId="12281" priority="995">
      <formula>$L33&gt;0.15</formula>
    </cfRule>
    <cfRule type="expression" dxfId="12280" priority="996">
      <formula>AND($L33&gt;0.08,$L33&lt;0.15)</formula>
    </cfRule>
  </conditionalFormatting>
  <conditionalFormatting sqref="E33">
    <cfRule type="expression" dxfId="12279" priority="993">
      <formula>$L33&gt;0.15</formula>
    </cfRule>
    <cfRule type="expression" dxfId="12278" priority="994">
      <formula>AND($L33&gt;0.08,$L33&lt;0.15)</formula>
    </cfRule>
  </conditionalFormatting>
  <conditionalFormatting sqref="E33">
    <cfRule type="expression" dxfId="12277" priority="997">
      <formula>$L33&gt;0.15</formula>
    </cfRule>
    <cfRule type="expression" dxfId="12276" priority="998">
      <formula>AND($L33&gt;0.08,$L33&lt;0.15)</formula>
    </cfRule>
  </conditionalFormatting>
  <conditionalFormatting sqref="E33">
    <cfRule type="expression" dxfId="12275" priority="991">
      <formula>$L33&gt;0.15</formula>
    </cfRule>
    <cfRule type="expression" dxfId="12274" priority="992">
      <formula>AND($L33&gt;0.08,$L33&lt;0.15)</formula>
    </cfRule>
  </conditionalFormatting>
  <conditionalFormatting sqref="E33">
    <cfRule type="expression" dxfId="12273" priority="987">
      <formula>$L33&gt;0.15</formula>
    </cfRule>
    <cfRule type="expression" dxfId="12272" priority="988">
      <formula>AND($L33&gt;0.08,$L33&lt;0.15)</formula>
    </cfRule>
  </conditionalFormatting>
  <conditionalFormatting sqref="E33">
    <cfRule type="expression" dxfId="12271" priority="989">
      <formula>$L33&gt;0.15</formula>
    </cfRule>
    <cfRule type="expression" dxfId="12270" priority="990">
      <formula>AND($L33&gt;0.08,$L33&lt;0.15)</formula>
    </cfRule>
  </conditionalFormatting>
  <conditionalFormatting sqref="E33">
    <cfRule type="expression" dxfId="12269" priority="1011">
      <formula>$L33&gt;0.15</formula>
    </cfRule>
    <cfRule type="expression" dxfId="12268" priority="1012">
      <formula>AND($L33&gt;0.08,$L33&lt;0.15)</formula>
    </cfRule>
  </conditionalFormatting>
  <conditionalFormatting sqref="E33">
    <cfRule type="expression" dxfId="12267" priority="1009">
      <formula>$L33&gt;0.15</formula>
    </cfRule>
    <cfRule type="expression" dxfId="12266" priority="1010">
      <formula>AND($L33&gt;0.08,$L33&lt;0.15)</formula>
    </cfRule>
  </conditionalFormatting>
  <conditionalFormatting sqref="E33">
    <cfRule type="expression" dxfId="12265" priority="1003">
      <formula>$L33&gt;0.15</formula>
    </cfRule>
    <cfRule type="expression" dxfId="12264" priority="1004">
      <formula>AND($L33&gt;0.08,$L33&lt;0.15)</formula>
    </cfRule>
  </conditionalFormatting>
  <conditionalFormatting sqref="E33">
    <cfRule type="expression" dxfId="12263" priority="1001">
      <formula>$L33&gt;0.15</formula>
    </cfRule>
    <cfRule type="expression" dxfId="12262" priority="1002">
      <formula>AND($L33&gt;0.08,$L33&lt;0.15)</formula>
    </cfRule>
  </conditionalFormatting>
  <conditionalFormatting sqref="E33">
    <cfRule type="expression" dxfId="12261" priority="999">
      <formula>$L33&gt;0.15</formula>
    </cfRule>
    <cfRule type="expression" dxfId="12260" priority="1000">
      <formula>AND($L33&gt;0.08,$L33&lt;0.15)</formula>
    </cfRule>
  </conditionalFormatting>
  <conditionalFormatting sqref="E33">
    <cfRule type="expression" dxfId="12259" priority="1005">
      <formula>$L33&gt;0.15</formula>
    </cfRule>
    <cfRule type="expression" dxfId="12258" priority="1006">
      <formula>AND($L33&gt;0.08,$L33&lt;0.15)</formula>
    </cfRule>
  </conditionalFormatting>
  <conditionalFormatting sqref="E33">
    <cfRule type="expression" dxfId="12257" priority="1007">
      <formula>$L33&gt;0.15</formula>
    </cfRule>
    <cfRule type="expression" dxfId="12256" priority="1008">
      <formula>AND($L33&gt;0.08,$L33&lt;0.15)</formula>
    </cfRule>
  </conditionalFormatting>
  <conditionalFormatting sqref="D33">
    <cfRule type="expression" dxfId="12255" priority="985">
      <formula>$L33&gt;0.15</formula>
    </cfRule>
    <cfRule type="expression" dxfId="12254" priority="986">
      <formula>AND($L33&gt;0.08,$L33&lt;0.15)</formula>
    </cfRule>
  </conditionalFormatting>
  <conditionalFormatting sqref="H33">
    <cfRule type="expression" dxfId="12253" priority="983">
      <formula>$L33&gt;0.15</formula>
    </cfRule>
    <cfRule type="expression" dxfId="12252" priority="984">
      <formula>AND($L33&gt;0.08,$L33&lt;0.15)</formula>
    </cfRule>
  </conditionalFormatting>
  <conditionalFormatting sqref="H33">
    <cfRule type="expression" dxfId="12251" priority="981">
      <formula>$L33&gt;0.15</formula>
    </cfRule>
    <cfRule type="expression" dxfId="12250" priority="982">
      <formula>AND($L33&gt;0.08,$L33&lt;0.15)</formula>
    </cfRule>
  </conditionalFormatting>
  <conditionalFormatting sqref="H33">
    <cfRule type="expression" dxfId="12249" priority="979">
      <formula>$L33&gt;0.15</formula>
    </cfRule>
    <cfRule type="expression" dxfId="12248" priority="980">
      <formula>AND($L33&gt;0.08,$L33&lt;0.15)</formula>
    </cfRule>
  </conditionalFormatting>
  <conditionalFormatting sqref="H33">
    <cfRule type="expression" dxfId="12247" priority="977">
      <formula>$L33&gt;0.15</formula>
    </cfRule>
    <cfRule type="expression" dxfId="12246" priority="978">
      <formula>AND($L33&gt;0.08,$L33&lt;0.15)</formula>
    </cfRule>
  </conditionalFormatting>
  <conditionalFormatting sqref="H33">
    <cfRule type="expression" dxfId="12245" priority="975">
      <formula>$L33&gt;0.15</formula>
    </cfRule>
    <cfRule type="expression" dxfId="12244" priority="976">
      <formula>AND($L33&gt;0.08,$L33&lt;0.15)</formula>
    </cfRule>
  </conditionalFormatting>
  <conditionalFormatting sqref="H33">
    <cfRule type="expression" dxfId="12243" priority="973">
      <formula>$L33&gt;0.15</formula>
    </cfRule>
    <cfRule type="expression" dxfId="12242" priority="974">
      <formula>AND($L33&gt;0.08,$L33&lt;0.15)</formula>
    </cfRule>
  </conditionalFormatting>
  <conditionalFormatting sqref="H33">
    <cfRule type="expression" dxfId="12241" priority="971">
      <formula>$L33&gt;0.15</formula>
    </cfRule>
    <cfRule type="expression" dxfId="12240" priority="972">
      <formula>AND($L33&gt;0.08,$L33&lt;0.15)</formula>
    </cfRule>
  </conditionalFormatting>
  <conditionalFormatting sqref="H33">
    <cfRule type="expression" dxfId="12239" priority="969">
      <formula>$L33&gt;0.15</formula>
    </cfRule>
    <cfRule type="expression" dxfId="12238" priority="970">
      <formula>AND($L33&gt;0.08,$L33&lt;0.15)</formula>
    </cfRule>
  </conditionalFormatting>
  <conditionalFormatting sqref="I32:J32">
    <cfRule type="expression" dxfId="12237" priority="967">
      <formula>$L32&gt;0.15</formula>
    </cfRule>
    <cfRule type="expression" dxfId="12236" priority="968">
      <formula>AND($L32&gt;0.08,$L32&lt;0.15)</formula>
    </cfRule>
  </conditionalFormatting>
  <conditionalFormatting sqref="G44">
    <cfRule type="expression" dxfId="12235" priority="339">
      <formula>$L44&gt;0.15</formula>
    </cfRule>
    <cfRule type="expression" dxfId="12234" priority="340">
      <formula>AND($L44&gt;0.08,$L44&lt;0.15)</formula>
    </cfRule>
  </conditionalFormatting>
  <conditionalFormatting sqref="G44">
    <cfRule type="expression" dxfId="12233" priority="337">
      <formula>$L44&gt;0.15</formula>
    </cfRule>
    <cfRule type="expression" dxfId="12232" priority="338">
      <formula>AND($L44&gt;0.08,$L44&lt;0.15)</formula>
    </cfRule>
  </conditionalFormatting>
  <conditionalFormatting sqref="G44">
    <cfRule type="expression" dxfId="12231" priority="335">
      <formula>$L44&gt;0.15</formula>
    </cfRule>
    <cfRule type="expression" dxfId="12230" priority="336">
      <formula>AND($L44&gt;0.08,$L44&lt;0.15)</formula>
    </cfRule>
  </conditionalFormatting>
  <conditionalFormatting sqref="G44">
    <cfRule type="expression" dxfId="12229" priority="333">
      <formula>$L44&gt;0.15</formula>
    </cfRule>
    <cfRule type="expression" dxfId="12228" priority="334">
      <formula>AND($L44&gt;0.08,$L44&lt;0.15)</formula>
    </cfRule>
  </conditionalFormatting>
  <conditionalFormatting sqref="G44">
    <cfRule type="expression" dxfId="12227" priority="341">
      <formula>$L44&gt;0.15</formula>
    </cfRule>
    <cfRule type="expression" dxfId="12226" priority="342">
      <formula>AND($L44&gt;0.08,$L44&lt;0.15)</formula>
    </cfRule>
  </conditionalFormatting>
  <conditionalFormatting sqref="F44">
    <cfRule type="expression" dxfId="12225" priority="347">
      <formula>$L44&gt;0.15</formula>
    </cfRule>
    <cfRule type="expression" dxfId="12224" priority="348">
      <formula>AND($L44&gt;0.08,$L44&lt;0.15)</formula>
    </cfRule>
  </conditionalFormatting>
  <conditionalFormatting sqref="F44">
    <cfRule type="expression" dxfId="12223" priority="345">
      <formula>$L44&gt;0.15</formula>
    </cfRule>
    <cfRule type="expression" dxfId="12222" priority="346">
      <formula>AND($L44&gt;0.08,$L44&lt;0.15)</formula>
    </cfRule>
  </conditionalFormatting>
  <conditionalFormatting sqref="G44">
    <cfRule type="expression" dxfId="12221" priority="343">
      <formula>$L44&gt;0.15</formula>
    </cfRule>
    <cfRule type="expression" dxfId="12220" priority="344">
      <formula>AND($L44&gt;0.08,$L44&lt;0.15)</formula>
    </cfRule>
  </conditionalFormatting>
  <conditionalFormatting sqref="F44">
    <cfRule type="expression" dxfId="12219" priority="351">
      <formula>$L44&gt;0.15</formula>
    </cfRule>
    <cfRule type="expression" dxfId="12218" priority="352">
      <formula>AND($L44&gt;0.08,$L44&lt;0.15)</formula>
    </cfRule>
  </conditionalFormatting>
  <conditionalFormatting sqref="F44">
    <cfRule type="expression" dxfId="12217" priority="353">
      <formula>$L44&gt;0.15</formula>
    </cfRule>
    <cfRule type="expression" dxfId="12216" priority="354">
      <formula>AND($L44&gt;0.08,$L44&lt;0.15)</formula>
    </cfRule>
  </conditionalFormatting>
  <conditionalFormatting sqref="F44">
    <cfRule type="expression" dxfId="12215" priority="349">
      <formula>$L44&gt;0.15</formula>
    </cfRule>
    <cfRule type="expression" dxfId="12214" priority="350">
      <formula>AND($L44&gt;0.08,$L44&lt;0.15)</formula>
    </cfRule>
  </conditionalFormatting>
  <conditionalFormatting sqref="F32">
    <cfRule type="expression" dxfId="12213" priority="965">
      <formula>$L32&gt;0.15</formula>
    </cfRule>
    <cfRule type="expression" dxfId="12212" priority="966">
      <formula>AND($L32&gt;0.08,$L32&lt;0.15)</formula>
    </cfRule>
  </conditionalFormatting>
  <conditionalFormatting sqref="F32">
    <cfRule type="expression" dxfId="12211" priority="963">
      <formula>$L32&gt;0.15</formula>
    </cfRule>
    <cfRule type="expression" dxfId="12210" priority="964">
      <formula>AND($L32&gt;0.08,$L32&lt;0.15)</formula>
    </cfRule>
  </conditionalFormatting>
  <conditionalFormatting sqref="F32">
    <cfRule type="expression" dxfId="12209" priority="961">
      <formula>$L32&gt;0.15</formula>
    </cfRule>
    <cfRule type="expression" dxfId="12208" priority="962">
      <formula>AND($L32&gt;0.08,$L32&lt;0.15)</formula>
    </cfRule>
  </conditionalFormatting>
  <conditionalFormatting sqref="F32">
    <cfRule type="expression" dxfId="12207" priority="959">
      <formula>$L32&gt;0.15</formula>
    </cfRule>
    <cfRule type="expression" dxfId="12206" priority="960">
      <formula>AND($L32&gt;0.08,$L32&lt;0.15)</formula>
    </cfRule>
  </conditionalFormatting>
  <conditionalFormatting sqref="E32">
    <cfRule type="expression" dxfId="12205" priority="919">
      <formula>$L32&gt;0.15</formula>
    </cfRule>
    <cfRule type="expression" dxfId="12204" priority="920">
      <formula>AND($L32&gt;0.08,$L32&lt;0.15)</formula>
    </cfRule>
  </conditionalFormatting>
  <conditionalFormatting sqref="E32">
    <cfRule type="expression" dxfId="12203" priority="917">
      <formula>$L32&gt;0.15</formula>
    </cfRule>
    <cfRule type="expression" dxfId="12202" priority="918">
      <formula>AND($L32&gt;0.08,$L32&lt;0.15)</formula>
    </cfRule>
  </conditionalFormatting>
  <conditionalFormatting sqref="E32">
    <cfRule type="expression" dxfId="12201" priority="921">
      <formula>$L32&gt;0.15</formula>
    </cfRule>
    <cfRule type="expression" dxfId="12200" priority="922">
      <formula>AND($L32&gt;0.08,$L32&lt;0.15)</formula>
    </cfRule>
  </conditionalFormatting>
  <conditionalFormatting sqref="E32">
    <cfRule type="expression" dxfId="12199" priority="915">
      <formula>$L32&gt;0.15</formula>
    </cfRule>
    <cfRule type="expression" dxfId="12198" priority="916">
      <formula>AND($L32&gt;0.08,$L32&lt;0.15)</formula>
    </cfRule>
  </conditionalFormatting>
  <conditionalFormatting sqref="E32">
    <cfRule type="expression" dxfId="12197" priority="911">
      <formula>$L32&gt;0.15</formula>
    </cfRule>
    <cfRule type="expression" dxfId="12196" priority="912">
      <formula>AND($L32&gt;0.08,$L32&lt;0.15)</formula>
    </cfRule>
  </conditionalFormatting>
  <conditionalFormatting sqref="E32">
    <cfRule type="expression" dxfId="12195" priority="913">
      <formula>$L32&gt;0.15</formula>
    </cfRule>
    <cfRule type="expression" dxfId="12194" priority="914">
      <formula>AND($L32&gt;0.08,$L32&lt;0.15)</formula>
    </cfRule>
  </conditionalFormatting>
  <conditionalFormatting sqref="G44">
    <cfRule type="expression" dxfId="12193" priority="331">
      <formula>$L44&gt;0.15</formula>
    </cfRule>
    <cfRule type="expression" dxfId="12192" priority="332">
      <formula>AND($L44&gt;0.08,$L44&lt;0.15)</formula>
    </cfRule>
  </conditionalFormatting>
  <conditionalFormatting sqref="G44">
    <cfRule type="expression" dxfId="12191" priority="329">
      <formula>$L44&gt;0.15</formula>
    </cfRule>
    <cfRule type="expression" dxfId="12190" priority="330">
      <formula>AND($L44&gt;0.08,$L44&lt;0.15)</formula>
    </cfRule>
  </conditionalFormatting>
  <conditionalFormatting sqref="D44">
    <cfRule type="expression" dxfId="12189" priority="323">
      <formula>$L44&gt;0.15</formula>
    </cfRule>
    <cfRule type="expression" dxfId="12188" priority="324">
      <formula>AND($L44&gt;0.08,$L44&lt;0.15)</formula>
    </cfRule>
  </conditionalFormatting>
  <conditionalFormatting sqref="D44">
    <cfRule type="expression" dxfId="12187" priority="321">
      <formula>$L44&gt;0.15</formula>
    </cfRule>
    <cfRule type="expression" dxfId="12186" priority="322">
      <formula>AND($L44&gt;0.08,$L44&lt;0.15)</formula>
    </cfRule>
  </conditionalFormatting>
  <conditionalFormatting sqref="E32">
    <cfRule type="expression" dxfId="12185" priority="923">
      <formula>$L32&gt;0.15</formula>
    </cfRule>
    <cfRule type="expression" dxfId="12184" priority="924">
      <formula>AND($L32&gt;0.08,$L32&lt;0.15)</formula>
    </cfRule>
  </conditionalFormatting>
  <conditionalFormatting sqref="D44">
    <cfRule type="expression" dxfId="12183" priority="325">
      <formula>$L44&gt;0.15</formula>
    </cfRule>
    <cfRule type="expression" dxfId="12182" priority="326">
      <formula>AND($L44&gt;0.08,$L44&lt;0.15)</formula>
    </cfRule>
  </conditionalFormatting>
  <conditionalFormatting sqref="D44">
    <cfRule type="expression" dxfId="12181" priority="327">
      <formula>$L44&gt;0.15</formula>
    </cfRule>
    <cfRule type="expression" dxfId="12180" priority="328">
      <formula>AND($L44&gt;0.08,$L44&lt;0.15)</formula>
    </cfRule>
  </conditionalFormatting>
  <conditionalFormatting sqref="D32">
    <cfRule type="expression" dxfId="12179" priority="909">
      <formula>$L32&gt;0.15</formula>
    </cfRule>
    <cfRule type="expression" dxfId="12178" priority="910">
      <formula>AND($L32&gt;0.08,$L32&lt;0.15)</formula>
    </cfRule>
  </conditionalFormatting>
  <conditionalFormatting sqref="H32">
    <cfRule type="expression" dxfId="12177" priority="907">
      <formula>$L32&gt;0.15</formula>
    </cfRule>
    <cfRule type="expression" dxfId="12176" priority="908">
      <formula>AND($L32&gt;0.08,$L32&lt;0.15)</formula>
    </cfRule>
  </conditionalFormatting>
  <conditionalFormatting sqref="H32">
    <cfRule type="expression" dxfId="12175" priority="905">
      <formula>$L32&gt;0.15</formula>
    </cfRule>
    <cfRule type="expression" dxfId="12174" priority="906">
      <formula>AND($L32&gt;0.08,$L32&lt;0.15)</formula>
    </cfRule>
  </conditionalFormatting>
  <conditionalFormatting sqref="H32">
    <cfRule type="expression" dxfId="12173" priority="903">
      <formula>$L32&gt;0.15</formula>
    </cfRule>
    <cfRule type="expression" dxfId="12172" priority="904">
      <formula>AND($L32&gt;0.08,$L32&lt;0.15)</formula>
    </cfRule>
  </conditionalFormatting>
  <conditionalFormatting sqref="H32">
    <cfRule type="expression" dxfId="12171" priority="901">
      <formula>$L32&gt;0.15</formula>
    </cfRule>
    <cfRule type="expression" dxfId="12170" priority="902">
      <formula>AND($L32&gt;0.08,$L32&lt;0.15)</formula>
    </cfRule>
  </conditionalFormatting>
  <conditionalFormatting sqref="H32">
    <cfRule type="expression" dxfId="12169" priority="899">
      <formula>$L32&gt;0.15</formula>
    </cfRule>
    <cfRule type="expression" dxfId="12168" priority="900">
      <formula>AND($L32&gt;0.08,$L32&lt;0.15)</formula>
    </cfRule>
  </conditionalFormatting>
  <conditionalFormatting sqref="H32">
    <cfRule type="expression" dxfId="12167" priority="897">
      <formula>$L32&gt;0.15</formula>
    </cfRule>
    <cfRule type="expression" dxfId="12166" priority="898">
      <formula>AND($L32&gt;0.08,$L32&lt;0.15)</formula>
    </cfRule>
  </conditionalFormatting>
  <conditionalFormatting sqref="H32">
    <cfRule type="expression" dxfId="12165" priority="895">
      <formula>$L32&gt;0.15</formula>
    </cfRule>
    <cfRule type="expression" dxfId="12164" priority="896">
      <formula>AND($L32&gt;0.08,$L32&lt;0.15)</formula>
    </cfRule>
  </conditionalFormatting>
  <conditionalFormatting sqref="H32">
    <cfRule type="expression" dxfId="12163" priority="893">
      <formula>$L32&gt;0.15</formula>
    </cfRule>
    <cfRule type="expression" dxfId="12162" priority="894">
      <formula>AND($L32&gt;0.08,$L32&lt;0.15)</formula>
    </cfRule>
  </conditionalFormatting>
  <conditionalFormatting sqref="I31:J31">
    <cfRule type="expression" dxfId="12161" priority="891">
      <formula>$L31&gt;0.15</formula>
    </cfRule>
    <cfRule type="expression" dxfId="12160" priority="892">
      <formula>AND($L31&gt;0.08,$L31&lt;0.15)</formula>
    </cfRule>
  </conditionalFormatting>
  <conditionalFormatting sqref="AE50">
    <cfRule type="expression" dxfId="12159" priority="261">
      <formula>$L50&gt;0.15</formula>
    </cfRule>
    <cfRule type="expression" dxfId="12158" priority="262">
      <formula>AND($L50&gt;0.08,$L50&lt;0.15)</formula>
    </cfRule>
  </conditionalFormatting>
  <conditionalFormatting sqref="AE50">
    <cfRule type="expression" dxfId="12157" priority="259">
      <formula>$L50&gt;0.15</formula>
    </cfRule>
    <cfRule type="expression" dxfId="12156" priority="260">
      <formula>AND($L50&gt;0.08,$L50&lt;0.15)</formula>
    </cfRule>
  </conditionalFormatting>
  <conditionalFormatting sqref="AD50">
    <cfRule type="expression" dxfId="12155" priority="257">
      <formula>$L50&gt;0.15</formula>
    </cfRule>
    <cfRule type="expression" dxfId="12154" priority="258">
      <formula>AND($L50&gt;0.08,$L50&lt;0.15)</formula>
    </cfRule>
  </conditionalFormatting>
  <conditionalFormatting sqref="H44">
    <cfRule type="expression" dxfId="12153" priority="271">
      <formula>$L44&gt;0.15</formula>
    </cfRule>
    <cfRule type="expression" dxfId="12152" priority="272">
      <formula>AND($L44&gt;0.08,$L44&lt;0.15)</formula>
    </cfRule>
  </conditionalFormatting>
  <conditionalFormatting sqref="H44">
    <cfRule type="expression" dxfId="12151" priority="269">
      <formula>$L44&gt;0.15</formula>
    </cfRule>
    <cfRule type="expression" dxfId="12150" priority="270">
      <formula>AND($L44&gt;0.08,$L44&lt;0.15)</formula>
    </cfRule>
  </conditionalFormatting>
  <conditionalFormatting sqref="H44">
    <cfRule type="expression" dxfId="12149" priority="267">
      <formula>$L44&gt;0.15</formula>
    </cfRule>
    <cfRule type="expression" dxfId="12148" priority="268">
      <formula>AND($L44&gt;0.08,$L44&lt;0.15)</formula>
    </cfRule>
  </conditionalFormatting>
  <conditionalFormatting sqref="H44">
    <cfRule type="expression" dxfId="12147" priority="275">
      <formula>$L44&gt;0.15</formula>
    </cfRule>
    <cfRule type="expression" dxfId="12146" priority="276">
      <formula>AND($L44&gt;0.08,$L44&lt;0.15)</formula>
    </cfRule>
  </conditionalFormatting>
  <conditionalFormatting sqref="H44">
    <cfRule type="expression" dxfId="12145" priority="277">
      <formula>$L44&gt;0.15</formula>
    </cfRule>
    <cfRule type="expression" dxfId="12144" priority="278">
      <formula>AND($L44&gt;0.08,$L44&lt;0.15)</formula>
    </cfRule>
  </conditionalFormatting>
  <conditionalFormatting sqref="H44">
    <cfRule type="expression" dxfId="12143" priority="273">
      <formula>$L44&gt;0.15</formula>
    </cfRule>
    <cfRule type="expression" dxfId="12142" priority="274">
      <formula>AND($L44&gt;0.08,$L44&lt;0.15)</formula>
    </cfRule>
  </conditionalFormatting>
  <conditionalFormatting sqref="F31">
    <cfRule type="expression" dxfId="12141" priority="889">
      <formula>$L31&gt;0.15</formula>
    </cfRule>
    <cfRule type="expression" dxfId="12140" priority="890">
      <formula>AND($L31&gt;0.08,$L31&lt;0.15)</formula>
    </cfRule>
  </conditionalFormatting>
  <conditionalFormatting sqref="E44">
    <cfRule type="expression" dxfId="12139" priority="283">
      <formula>$L44&gt;0.15</formula>
    </cfRule>
    <cfRule type="expression" dxfId="12138" priority="284">
      <formula>AND($L44&gt;0.08,$L44&lt;0.15)</formula>
    </cfRule>
  </conditionalFormatting>
  <conditionalFormatting sqref="H44">
    <cfRule type="expression" dxfId="12137" priority="281">
      <formula>$L44&gt;0.15</formula>
    </cfRule>
    <cfRule type="expression" dxfId="12136" priority="282">
      <formula>AND($L44&gt;0.08,$L44&lt;0.15)</formula>
    </cfRule>
  </conditionalFormatting>
  <conditionalFormatting sqref="H44">
    <cfRule type="expression" dxfId="12135" priority="279">
      <formula>$L44&gt;0.15</formula>
    </cfRule>
    <cfRule type="expression" dxfId="12134" priority="280">
      <formula>AND($L44&gt;0.08,$L44&lt;0.15)</formula>
    </cfRule>
  </conditionalFormatting>
  <conditionalFormatting sqref="E31">
    <cfRule type="expression" dxfId="12133" priority="843">
      <formula>$L31&gt;0.15</formula>
    </cfRule>
    <cfRule type="expression" dxfId="12132" priority="844">
      <formula>AND($L31&gt;0.08,$L31&lt;0.15)</formula>
    </cfRule>
  </conditionalFormatting>
  <conditionalFormatting sqref="E31">
    <cfRule type="expression" dxfId="12131" priority="841">
      <formula>$L31&gt;0.15</formula>
    </cfRule>
    <cfRule type="expression" dxfId="12130" priority="842">
      <formula>AND($L31&gt;0.08,$L31&lt;0.15)</formula>
    </cfRule>
  </conditionalFormatting>
  <conditionalFormatting sqref="E31">
    <cfRule type="expression" dxfId="12129" priority="845">
      <formula>$L31&gt;0.15</formula>
    </cfRule>
    <cfRule type="expression" dxfId="12128" priority="846">
      <formula>AND($L31&gt;0.08,$L31&lt;0.15)</formula>
    </cfRule>
  </conditionalFormatting>
  <conditionalFormatting sqref="E31">
    <cfRule type="expression" dxfId="12127" priority="839">
      <formula>$L31&gt;0.15</formula>
    </cfRule>
    <cfRule type="expression" dxfId="12126" priority="840">
      <formula>AND($L31&gt;0.08,$L31&lt;0.15)</formula>
    </cfRule>
  </conditionalFormatting>
  <conditionalFormatting sqref="E31">
    <cfRule type="expression" dxfId="12125" priority="835">
      <formula>$L31&gt;0.15</formula>
    </cfRule>
    <cfRule type="expression" dxfId="12124" priority="836">
      <formula>AND($L31&gt;0.08,$L31&lt;0.15)</formula>
    </cfRule>
  </conditionalFormatting>
  <conditionalFormatting sqref="E31">
    <cfRule type="expression" dxfId="12123" priority="837">
      <formula>$L31&gt;0.15</formula>
    </cfRule>
    <cfRule type="expression" dxfId="12122" priority="838">
      <formula>AND($L31&gt;0.08,$L31&lt;0.15)</formula>
    </cfRule>
  </conditionalFormatting>
  <conditionalFormatting sqref="AD50">
    <cfRule type="expression" dxfId="12121" priority="255">
      <formula>$L50&gt;0.15</formula>
    </cfRule>
    <cfRule type="expression" dxfId="12120" priority="256">
      <formula>AND($L50&gt;0.08,$L50&lt;0.15)</formula>
    </cfRule>
  </conditionalFormatting>
  <conditionalFormatting sqref="AE52">
    <cfRule type="expression" dxfId="12119" priority="253">
      <formula>$L52&gt;0.15</formula>
    </cfRule>
    <cfRule type="expression" dxfId="12118" priority="254">
      <formula>AND($L52&gt;0.08,$L52&lt;0.15)</formula>
    </cfRule>
  </conditionalFormatting>
  <conditionalFormatting sqref="E31">
    <cfRule type="expression" dxfId="12117" priority="851">
      <formula>$L31&gt;0.15</formula>
    </cfRule>
    <cfRule type="expression" dxfId="12116" priority="852">
      <formula>AND($L31&gt;0.08,$L31&lt;0.15)</formula>
    </cfRule>
  </conditionalFormatting>
  <conditionalFormatting sqref="E31">
    <cfRule type="expression" dxfId="12115" priority="849">
      <formula>$L31&gt;0.15</formula>
    </cfRule>
    <cfRule type="expression" dxfId="12114" priority="850">
      <formula>AND($L31&gt;0.08,$L31&lt;0.15)</formula>
    </cfRule>
  </conditionalFormatting>
  <conditionalFormatting sqref="E31">
    <cfRule type="expression" dxfId="12113" priority="847">
      <formula>$L31&gt;0.15</formula>
    </cfRule>
    <cfRule type="expression" dxfId="12112" priority="848">
      <formula>AND($L31&gt;0.08,$L31&lt;0.15)</formula>
    </cfRule>
  </conditionalFormatting>
  <conditionalFormatting sqref="E31">
    <cfRule type="expression" dxfId="12111" priority="853">
      <formula>$L31&gt;0.15</formula>
    </cfRule>
    <cfRule type="expression" dxfId="12110" priority="854">
      <formula>AND($L31&gt;0.08,$L31&lt;0.15)</formula>
    </cfRule>
  </conditionalFormatting>
  <conditionalFormatting sqref="AE52">
    <cfRule type="expression" dxfId="12109" priority="251">
      <formula>$L52&gt;0.15</formula>
    </cfRule>
    <cfRule type="expression" dxfId="12108" priority="252">
      <formula>AND($L52&gt;0.08,$L52&lt;0.15)</formula>
    </cfRule>
  </conditionalFormatting>
  <conditionalFormatting sqref="D31">
    <cfRule type="expression" dxfId="12107" priority="833">
      <formula>$L31&gt;0.15</formula>
    </cfRule>
    <cfRule type="expression" dxfId="12106" priority="834">
      <formula>AND($L31&gt;0.08,$L31&lt;0.15)</formula>
    </cfRule>
  </conditionalFormatting>
  <conditionalFormatting sqref="H31">
    <cfRule type="expression" dxfId="12105" priority="831">
      <formula>$L31&gt;0.15</formula>
    </cfRule>
    <cfRule type="expression" dxfId="12104" priority="832">
      <formula>AND($L31&gt;0.08,$L31&lt;0.15)</formula>
    </cfRule>
  </conditionalFormatting>
  <conditionalFormatting sqref="H31">
    <cfRule type="expression" dxfId="12103" priority="829">
      <formula>$L31&gt;0.15</formula>
    </cfRule>
    <cfRule type="expression" dxfId="12102" priority="830">
      <formula>AND($L31&gt;0.08,$L31&lt;0.15)</formula>
    </cfRule>
  </conditionalFormatting>
  <conditionalFormatting sqref="H31">
    <cfRule type="expression" dxfId="12101" priority="827">
      <formula>$L31&gt;0.15</formula>
    </cfRule>
    <cfRule type="expression" dxfId="12100" priority="828">
      <formula>AND($L31&gt;0.08,$L31&lt;0.15)</formula>
    </cfRule>
  </conditionalFormatting>
  <conditionalFormatting sqref="H31">
    <cfRule type="expression" dxfId="12099" priority="825">
      <formula>$L31&gt;0.15</formula>
    </cfRule>
    <cfRule type="expression" dxfId="12098" priority="826">
      <formula>AND($L31&gt;0.08,$L31&lt;0.15)</formula>
    </cfRule>
  </conditionalFormatting>
  <conditionalFormatting sqref="H31">
    <cfRule type="expression" dxfId="12097" priority="823">
      <formula>$L31&gt;0.15</formula>
    </cfRule>
    <cfRule type="expression" dxfId="12096" priority="824">
      <formula>AND($L31&gt;0.08,$L31&lt;0.15)</formula>
    </cfRule>
  </conditionalFormatting>
  <conditionalFormatting sqref="H31">
    <cfRule type="expression" dxfId="12095" priority="821">
      <formula>$L31&gt;0.15</formula>
    </cfRule>
    <cfRule type="expression" dxfId="12094" priority="822">
      <formula>AND($L31&gt;0.08,$L31&lt;0.15)</formula>
    </cfRule>
  </conditionalFormatting>
  <conditionalFormatting sqref="H31">
    <cfRule type="expression" dxfId="12093" priority="819">
      <formula>$L31&gt;0.15</formula>
    </cfRule>
    <cfRule type="expression" dxfId="12092" priority="820">
      <formula>AND($L31&gt;0.08,$L31&lt;0.15)</formula>
    </cfRule>
  </conditionalFormatting>
  <conditionalFormatting sqref="E51">
    <cfRule type="expression" dxfId="12091" priority="213">
      <formula>$L51&gt;0.15</formula>
    </cfRule>
    <cfRule type="expression" dxfId="12090" priority="214">
      <formula>AND($L51&gt;0.08,$L51&lt;0.15)</formula>
    </cfRule>
  </conditionalFormatting>
  <conditionalFormatting sqref="G30">
    <cfRule type="expression" dxfId="12089" priority="781">
      <formula>$L30&gt;0.15</formula>
    </cfRule>
    <cfRule type="expression" dxfId="12088" priority="782">
      <formula>AND($L30&gt;0.08,$L30&lt;0.15)</formula>
    </cfRule>
  </conditionalFormatting>
  <conditionalFormatting sqref="D30">
    <cfRule type="expression" dxfId="12087" priority="759">
      <formula>$L30&gt;0.15</formula>
    </cfRule>
    <cfRule type="expression" dxfId="12086" priority="760">
      <formula>AND($L30&gt;0.08,$L30&lt;0.15)</formula>
    </cfRule>
  </conditionalFormatting>
  <conditionalFormatting sqref="D30">
    <cfRule type="expression" dxfId="12085" priority="757">
      <formula>$L30&gt;0.15</formula>
    </cfRule>
    <cfRule type="expression" dxfId="12084" priority="758">
      <formula>AND($L30&gt;0.08,$L30&lt;0.15)</formula>
    </cfRule>
  </conditionalFormatting>
  <conditionalFormatting sqref="E30">
    <cfRule type="expression" dxfId="12083" priority="753">
      <formula>$L30&gt;0.15</formula>
    </cfRule>
    <cfRule type="expression" dxfId="12082" priority="754">
      <formula>AND($L30&gt;0.08,$L30&lt;0.15)</formula>
    </cfRule>
  </conditionalFormatting>
  <conditionalFormatting sqref="D30">
    <cfRule type="expression" dxfId="12081" priority="755">
      <formula>$L30&gt;0.15</formula>
    </cfRule>
    <cfRule type="expression" dxfId="12080" priority="756">
      <formula>AND($L30&gt;0.08,$L30&lt;0.15)</formula>
    </cfRule>
  </conditionalFormatting>
  <conditionalFormatting sqref="D51">
    <cfRule type="expression" dxfId="12079" priority="211">
      <formula>$L51&gt;0.15</formula>
    </cfRule>
    <cfRule type="expression" dxfId="12078" priority="212">
      <formula>AND($L51&gt;0.08,$L51&lt;0.15)</formula>
    </cfRule>
  </conditionalFormatting>
  <conditionalFormatting sqref="F51">
    <cfRule type="expression" dxfId="12077" priority="209">
      <formula>$L51&gt;0.15</formula>
    </cfRule>
    <cfRule type="expression" dxfId="12076" priority="210">
      <formula>AND($L51&gt;0.08,$L51&lt;0.15)</formula>
    </cfRule>
  </conditionalFormatting>
  <conditionalFormatting sqref="G51">
    <cfRule type="expression" dxfId="12075" priority="207">
      <formula>$L51&gt;0.15</formula>
    </cfRule>
    <cfRule type="expression" dxfId="12074" priority="208">
      <formula>AND($L51&gt;0.08,$L51&lt;0.15)</formula>
    </cfRule>
  </conditionalFormatting>
  <conditionalFormatting sqref="G51">
    <cfRule type="expression" dxfId="12073" priority="205">
      <formula>$L51&gt;0.15</formula>
    </cfRule>
    <cfRule type="expression" dxfId="12072" priority="206">
      <formula>AND($L51&gt;0.08,$L51&lt;0.15)</formula>
    </cfRule>
  </conditionalFormatting>
  <conditionalFormatting sqref="G51">
    <cfRule type="expression" dxfId="12071" priority="203">
      <formula>$L51&gt;0.15</formula>
    </cfRule>
    <cfRule type="expression" dxfId="12070" priority="204">
      <formula>AND($L51&gt;0.08,$L51&lt;0.15)</formula>
    </cfRule>
  </conditionalFormatting>
  <conditionalFormatting sqref="G51">
    <cfRule type="expression" dxfId="12069" priority="201">
      <formula>$L51&gt;0.15</formula>
    </cfRule>
    <cfRule type="expression" dxfId="12068" priority="202">
      <formula>AND($L51&gt;0.08,$L51&lt;0.15)</formula>
    </cfRule>
  </conditionalFormatting>
  <conditionalFormatting sqref="G51">
    <cfRule type="expression" dxfId="12067" priority="199">
      <formula>$L51&gt;0.15</formula>
    </cfRule>
    <cfRule type="expression" dxfId="12066" priority="200">
      <formula>AND($L51&gt;0.08,$L51&lt;0.15)</formula>
    </cfRule>
  </conditionalFormatting>
  <conditionalFormatting sqref="G51">
    <cfRule type="expression" dxfId="12065" priority="197">
      <formula>$L51&gt;0.15</formula>
    </cfRule>
    <cfRule type="expression" dxfId="12064" priority="198">
      <formula>AND($L51&gt;0.08,$L51&lt;0.15)</formula>
    </cfRule>
  </conditionalFormatting>
  <conditionalFormatting sqref="G51">
    <cfRule type="expression" dxfId="12063" priority="195">
      <formula>$L51&gt;0.15</formula>
    </cfRule>
    <cfRule type="expression" dxfId="12062" priority="196">
      <formula>AND($L51&gt;0.08,$L51&lt;0.15)</formula>
    </cfRule>
  </conditionalFormatting>
  <conditionalFormatting sqref="G51">
    <cfRule type="expression" dxfId="12061" priority="193">
      <formula>$L51&gt;0.15</formula>
    </cfRule>
    <cfRule type="expression" dxfId="12060" priority="194">
      <formula>AND($L51&gt;0.08,$L51&lt;0.15)</formula>
    </cfRule>
  </conditionalFormatting>
  <conditionalFormatting sqref="H51">
    <cfRule type="expression" dxfId="12059" priority="191">
      <formula>$L51&gt;0.15</formula>
    </cfRule>
    <cfRule type="expression" dxfId="12058" priority="192">
      <formula>AND($L51&gt;0.08,$L51&lt;0.15)</formula>
    </cfRule>
  </conditionalFormatting>
  <conditionalFormatting sqref="H51">
    <cfRule type="expression" dxfId="12057" priority="189">
      <formula>$L51&gt;0.15</formula>
    </cfRule>
    <cfRule type="expression" dxfId="12056" priority="190">
      <formula>AND($L51&gt;0.08,$L51&lt;0.15)</formula>
    </cfRule>
  </conditionalFormatting>
  <conditionalFormatting sqref="H51">
    <cfRule type="expression" dxfId="12055" priority="187">
      <formula>$L51&gt;0.15</formula>
    </cfRule>
    <cfRule type="expression" dxfId="12054" priority="188">
      <formula>AND($L51&gt;0.08,$L51&lt;0.15)</formula>
    </cfRule>
  </conditionalFormatting>
  <conditionalFormatting sqref="H51">
    <cfRule type="expression" dxfId="12053" priority="185">
      <formula>$L51&gt;0.15</formula>
    </cfRule>
    <cfRule type="expression" dxfId="12052" priority="186">
      <formula>AND($L51&gt;0.08,$L51&lt;0.15)</formula>
    </cfRule>
  </conditionalFormatting>
  <conditionalFormatting sqref="H51">
    <cfRule type="expression" dxfId="12051" priority="181">
      <formula>$L51&gt;0.15</formula>
    </cfRule>
    <cfRule type="expression" dxfId="12050" priority="182">
      <formula>AND($L51&gt;0.08,$L51&lt;0.15)</formula>
    </cfRule>
  </conditionalFormatting>
  <conditionalFormatting sqref="H51">
    <cfRule type="expression" dxfId="12049" priority="179">
      <formula>$L51&gt;0.15</formula>
    </cfRule>
    <cfRule type="expression" dxfId="12048" priority="180">
      <formula>AND($L51&gt;0.08,$L51&lt;0.15)</formula>
    </cfRule>
  </conditionalFormatting>
  <conditionalFormatting sqref="H51">
    <cfRule type="expression" dxfId="12047" priority="183">
      <formula>$L51&gt;0.15</formula>
    </cfRule>
    <cfRule type="expression" dxfId="12046" priority="184">
      <formula>AND($L51&gt;0.08,$L51&lt;0.15)</formula>
    </cfRule>
  </conditionalFormatting>
  <conditionalFormatting sqref="D30">
    <cfRule type="expression" dxfId="12045" priority="777">
      <formula>$L30&gt;0.15</formula>
    </cfRule>
    <cfRule type="expression" dxfId="12044" priority="778">
      <formula>AND($L30&gt;0.08,$L30&lt;0.15)</formula>
    </cfRule>
  </conditionalFormatting>
  <conditionalFormatting sqref="D30">
    <cfRule type="expression" dxfId="12043" priority="779">
      <formula>$L30&gt;0.15</formula>
    </cfRule>
    <cfRule type="expression" dxfId="12042" priority="780">
      <formula>AND($L30&gt;0.08,$L30&lt;0.15)</formula>
    </cfRule>
  </conditionalFormatting>
  <conditionalFormatting sqref="D30">
    <cfRule type="expression" dxfId="12041" priority="769">
      <formula>$L30&gt;0.15</formula>
    </cfRule>
    <cfRule type="expression" dxfId="12040" priority="770">
      <formula>AND($L30&gt;0.08,$L30&lt;0.15)</formula>
    </cfRule>
  </conditionalFormatting>
  <conditionalFormatting sqref="D30">
    <cfRule type="expression" dxfId="12039" priority="767">
      <formula>$L30&gt;0.15</formula>
    </cfRule>
    <cfRule type="expression" dxfId="12038" priority="768">
      <formula>AND($L30&gt;0.08,$L30&lt;0.15)</formula>
    </cfRule>
  </conditionalFormatting>
  <conditionalFormatting sqref="D30">
    <cfRule type="expression" dxfId="12037" priority="765">
      <formula>$L30&gt;0.15</formula>
    </cfRule>
    <cfRule type="expression" dxfId="12036" priority="766">
      <formula>AND($L30&gt;0.08,$L30&lt;0.15)</formula>
    </cfRule>
  </conditionalFormatting>
  <conditionalFormatting sqref="D30">
    <cfRule type="expression" dxfId="12035" priority="773">
      <formula>$L30&gt;0.15</formula>
    </cfRule>
    <cfRule type="expression" dxfId="12034" priority="774">
      <formula>AND($L30&gt;0.08,$L30&lt;0.15)</formula>
    </cfRule>
  </conditionalFormatting>
  <conditionalFormatting sqref="D30">
    <cfRule type="expression" dxfId="12033" priority="775">
      <formula>$L30&gt;0.15</formula>
    </cfRule>
    <cfRule type="expression" dxfId="12032" priority="776">
      <formula>AND($L30&gt;0.08,$L30&lt;0.15)</formula>
    </cfRule>
  </conditionalFormatting>
  <conditionalFormatting sqref="D30">
    <cfRule type="expression" dxfId="12031" priority="771">
      <formula>$L30&gt;0.15</formula>
    </cfRule>
    <cfRule type="expression" dxfId="12030" priority="772">
      <formula>AND($L30&gt;0.08,$L30&lt;0.15)</formula>
    </cfRule>
  </conditionalFormatting>
  <conditionalFormatting sqref="D30">
    <cfRule type="expression" dxfId="12029" priority="763">
      <formula>$L30&gt;0.15</formula>
    </cfRule>
    <cfRule type="expression" dxfId="12028" priority="764">
      <formula>AND($L30&gt;0.08,$L30&lt;0.15)</formula>
    </cfRule>
  </conditionalFormatting>
  <conditionalFormatting sqref="D30">
    <cfRule type="expression" dxfId="12027" priority="761">
      <formula>$L30&gt;0.15</formula>
    </cfRule>
    <cfRule type="expression" dxfId="12026" priority="762">
      <formula>AND($L30&gt;0.08,$L30&lt;0.15)</formula>
    </cfRule>
  </conditionalFormatting>
  <conditionalFormatting sqref="H30">
    <cfRule type="expression" dxfId="12025" priority="719">
      <formula>$L30&gt;0.15</formula>
    </cfRule>
    <cfRule type="expression" dxfId="12024" priority="720">
      <formula>AND($L30&gt;0.08,$L30&lt;0.15)</formula>
    </cfRule>
  </conditionalFormatting>
  <conditionalFormatting sqref="E30">
    <cfRule type="expression" dxfId="12023" priority="747">
      <formula>$L30&gt;0.15</formula>
    </cfRule>
    <cfRule type="expression" dxfId="12022" priority="748">
      <formula>AND($L30&gt;0.08,$L30&lt;0.15)</formula>
    </cfRule>
  </conditionalFormatting>
  <conditionalFormatting sqref="E30">
    <cfRule type="expression" dxfId="12021" priority="745">
      <formula>$L30&gt;0.15</formula>
    </cfRule>
    <cfRule type="expression" dxfId="12020" priority="746">
      <formula>AND($L30&gt;0.08,$L30&lt;0.15)</formula>
    </cfRule>
  </conditionalFormatting>
  <conditionalFormatting sqref="E30">
    <cfRule type="expression" dxfId="12019" priority="743">
      <formula>$L30&gt;0.15</formula>
    </cfRule>
    <cfRule type="expression" dxfId="12018" priority="744">
      <formula>AND($L30&gt;0.08,$L30&lt;0.15)</formula>
    </cfRule>
  </conditionalFormatting>
  <conditionalFormatting sqref="E30">
    <cfRule type="expression" dxfId="12017" priority="735">
      <formula>$L30&gt;0.15</formula>
    </cfRule>
    <cfRule type="expression" dxfId="12016" priority="736">
      <formula>AND($L30&gt;0.08,$L30&lt;0.15)</formula>
    </cfRule>
  </conditionalFormatting>
  <conditionalFormatting sqref="E30">
    <cfRule type="expression" dxfId="12015" priority="751">
      <formula>$L30&gt;0.15</formula>
    </cfRule>
    <cfRule type="expression" dxfId="12014" priority="752">
      <formula>AND($L30&gt;0.08,$L30&lt;0.15)</formula>
    </cfRule>
  </conditionalFormatting>
  <conditionalFormatting sqref="E30">
    <cfRule type="expression" dxfId="12013" priority="749">
      <formula>$L30&gt;0.15</formula>
    </cfRule>
    <cfRule type="expression" dxfId="12012" priority="750">
      <formula>AND($L30&gt;0.08,$L30&lt;0.15)</formula>
    </cfRule>
  </conditionalFormatting>
  <conditionalFormatting sqref="E30">
    <cfRule type="expression" dxfId="12011" priority="741">
      <formula>$L30&gt;0.15</formula>
    </cfRule>
    <cfRule type="expression" dxfId="12010" priority="742">
      <formula>AND($L30&gt;0.08,$L30&lt;0.15)</formula>
    </cfRule>
  </conditionalFormatting>
  <conditionalFormatting sqref="E30">
    <cfRule type="expression" dxfId="12009" priority="737">
      <formula>$L30&gt;0.15</formula>
    </cfRule>
    <cfRule type="expression" dxfId="12008" priority="738">
      <formula>AND($L30&gt;0.08,$L30&lt;0.15)</formula>
    </cfRule>
  </conditionalFormatting>
  <conditionalFormatting sqref="E30">
    <cfRule type="expression" dxfId="12007" priority="739">
      <formula>$L30&gt;0.15</formula>
    </cfRule>
    <cfRule type="expression" dxfId="12006" priority="740">
      <formula>AND($L30&gt;0.08,$L30&lt;0.15)</formula>
    </cfRule>
  </conditionalFormatting>
  <conditionalFormatting sqref="H30">
    <cfRule type="expression" dxfId="12005" priority="733">
      <formula>$L30&gt;0.15</formula>
    </cfRule>
    <cfRule type="expression" dxfId="12004" priority="734">
      <formula>AND($L30&gt;0.08,$L30&lt;0.15)</formula>
    </cfRule>
  </conditionalFormatting>
  <conditionalFormatting sqref="H30">
    <cfRule type="expression" dxfId="12003" priority="731">
      <formula>$L30&gt;0.15</formula>
    </cfRule>
    <cfRule type="expression" dxfId="12002" priority="732">
      <formula>AND($L30&gt;0.08,$L30&lt;0.15)</formula>
    </cfRule>
  </conditionalFormatting>
  <conditionalFormatting sqref="H30">
    <cfRule type="expression" dxfId="12001" priority="729">
      <formula>$L30&gt;0.15</formula>
    </cfRule>
    <cfRule type="expression" dxfId="12000" priority="730">
      <formula>AND($L30&gt;0.08,$L30&lt;0.15)</formula>
    </cfRule>
  </conditionalFormatting>
  <conditionalFormatting sqref="H30">
    <cfRule type="expression" dxfId="11999" priority="727">
      <formula>$L30&gt;0.15</formula>
    </cfRule>
    <cfRule type="expression" dxfId="11998" priority="728">
      <formula>AND($L30&gt;0.08,$L30&lt;0.15)</formula>
    </cfRule>
  </conditionalFormatting>
  <conditionalFormatting sqref="H30">
    <cfRule type="expression" dxfId="11997" priority="725">
      <formula>$L30&gt;0.15</formula>
    </cfRule>
    <cfRule type="expression" dxfId="11996" priority="726">
      <formula>AND($L30&gt;0.08,$L30&lt;0.15)</formula>
    </cfRule>
  </conditionalFormatting>
  <conditionalFormatting sqref="H30">
    <cfRule type="expression" dxfId="11995" priority="723">
      <formula>$L30&gt;0.15</formula>
    </cfRule>
    <cfRule type="expression" dxfId="11994" priority="724">
      <formula>AND($L30&gt;0.08,$L30&lt;0.15)</formula>
    </cfRule>
  </conditionalFormatting>
  <conditionalFormatting sqref="H30">
    <cfRule type="expression" dxfId="11993" priority="721">
      <formula>$L30&gt;0.15</formula>
    </cfRule>
    <cfRule type="expression" dxfId="11992" priority="722">
      <formula>AND($L30&gt;0.08,$L30&lt;0.15)</formula>
    </cfRule>
  </conditionalFormatting>
  <conditionalFormatting sqref="F37">
    <cfRule type="expression" dxfId="11991" priority="717">
      <formula>$L37&gt;0.15</formula>
    </cfRule>
    <cfRule type="expression" dxfId="11990" priority="718">
      <formula>AND($L37&gt;0.08,$L37&lt;0.15)</formula>
    </cfRule>
  </conditionalFormatting>
  <conditionalFormatting sqref="F37">
    <cfRule type="expression" dxfId="11989" priority="713">
      <formula>$L37&gt;0.15</formula>
    </cfRule>
    <cfRule type="expression" dxfId="11988" priority="714">
      <formula>AND($L37&gt;0.08,$L37&lt;0.15)</formula>
    </cfRule>
  </conditionalFormatting>
  <conditionalFormatting sqref="F37">
    <cfRule type="expression" dxfId="11987" priority="715">
      <formula>$L37&gt;0.15</formula>
    </cfRule>
    <cfRule type="expression" dxfId="11986" priority="716">
      <formula>AND($L37&gt;0.08,$L37&lt;0.15)</formula>
    </cfRule>
  </conditionalFormatting>
  <conditionalFormatting sqref="F37">
    <cfRule type="expression" dxfId="11985" priority="709">
      <formula>$L37&gt;0.15</formula>
    </cfRule>
    <cfRule type="expression" dxfId="11984" priority="710">
      <formula>AND($L37&gt;0.08,$L37&lt;0.15)</formula>
    </cfRule>
  </conditionalFormatting>
  <conditionalFormatting sqref="F37">
    <cfRule type="expression" dxfId="11983" priority="705">
      <formula>$L37&gt;0.15</formula>
    </cfRule>
    <cfRule type="expression" dxfId="11982" priority="706">
      <formula>AND($L37&gt;0.08,$L37&lt;0.15)</formula>
    </cfRule>
  </conditionalFormatting>
  <conditionalFormatting sqref="F37">
    <cfRule type="expression" dxfId="11981" priority="703">
      <formula>$L37&gt;0.15</formula>
    </cfRule>
    <cfRule type="expression" dxfId="11980" priority="704">
      <formula>AND($L37&gt;0.08,$L37&lt;0.15)</formula>
    </cfRule>
  </conditionalFormatting>
  <conditionalFormatting sqref="F37">
    <cfRule type="expression" dxfId="11979" priority="701">
      <formula>$L37&gt;0.15</formula>
    </cfRule>
    <cfRule type="expression" dxfId="11978" priority="702">
      <formula>AND($L37&gt;0.08,$L37&lt;0.15)</formula>
    </cfRule>
  </conditionalFormatting>
  <conditionalFormatting sqref="F37">
    <cfRule type="expression" dxfId="11977" priority="711">
      <formula>$L37&gt;0.15</formula>
    </cfRule>
    <cfRule type="expression" dxfId="11976" priority="712">
      <formula>AND($L37&gt;0.08,$L37&lt;0.15)</formula>
    </cfRule>
  </conditionalFormatting>
  <conditionalFormatting sqref="F37">
    <cfRule type="expression" dxfId="11975" priority="707">
      <formula>$L37&gt;0.15</formula>
    </cfRule>
    <cfRule type="expression" dxfId="11974" priority="708">
      <formula>AND($L37&gt;0.08,$L37&lt;0.15)</formula>
    </cfRule>
  </conditionalFormatting>
  <conditionalFormatting sqref="F37">
    <cfRule type="expression" dxfId="11973" priority="699">
      <formula>$L37&gt;0.15</formula>
    </cfRule>
    <cfRule type="expression" dxfId="11972" priority="700">
      <formula>AND($L37&gt;0.08,$L37&lt;0.15)</formula>
    </cfRule>
  </conditionalFormatting>
  <conditionalFormatting sqref="G37">
    <cfRule type="expression" dxfId="11971" priority="697">
      <formula>$L37&gt;0.15</formula>
    </cfRule>
    <cfRule type="expression" dxfId="11970" priority="698">
      <formula>AND($L37&gt;0.08,$L37&lt;0.15)</formula>
    </cfRule>
  </conditionalFormatting>
  <conditionalFormatting sqref="G37">
    <cfRule type="expression" dxfId="11969" priority="695">
      <formula>$L37&gt;0.15</formula>
    </cfRule>
    <cfRule type="expression" dxfId="11968" priority="696">
      <formula>AND($L37&gt;0.08,$L37&lt;0.15)</formula>
    </cfRule>
  </conditionalFormatting>
  <conditionalFormatting sqref="G37">
    <cfRule type="expression" dxfId="11967" priority="693">
      <formula>$L37&gt;0.15</formula>
    </cfRule>
    <cfRule type="expression" dxfId="11966" priority="694">
      <formula>AND($L37&gt;0.08,$L37&lt;0.15)</formula>
    </cfRule>
  </conditionalFormatting>
  <conditionalFormatting sqref="G37">
    <cfRule type="expression" dxfId="11965" priority="691">
      <formula>$L37&gt;0.15</formula>
    </cfRule>
    <cfRule type="expression" dxfId="11964" priority="692">
      <formula>AND($L37&gt;0.08,$L37&lt;0.15)</formula>
    </cfRule>
  </conditionalFormatting>
  <conditionalFormatting sqref="G37">
    <cfRule type="expression" dxfId="11963" priority="689">
      <formula>$L37&gt;0.15</formula>
    </cfRule>
    <cfRule type="expression" dxfId="11962" priority="690">
      <formula>AND($L37&gt;0.08,$L37&lt;0.15)</formula>
    </cfRule>
  </conditionalFormatting>
  <conditionalFormatting sqref="G37">
    <cfRule type="expression" dxfId="11961" priority="687">
      <formula>$L37&gt;0.15</formula>
    </cfRule>
    <cfRule type="expression" dxfId="11960" priority="688">
      <formula>AND($L37&gt;0.08,$L37&lt;0.15)</formula>
    </cfRule>
  </conditionalFormatting>
  <conditionalFormatting sqref="G37">
    <cfRule type="expression" dxfId="11959" priority="685">
      <formula>$L37&gt;0.15</formula>
    </cfRule>
    <cfRule type="expression" dxfId="11958" priority="686">
      <formula>AND($L37&gt;0.08,$L37&lt;0.15)</formula>
    </cfRule>
  </conditionalFormatting>
  <conditionalFormatting sqref="G37">
    <cfRule type="expression" dxfId="11957" priority="683">
      <formula>$L37&gt;0.15</formula>
    </cfRule>
    <cfRule type="expression" dxfId="11956" priority="684">
      <formula>AND($L37&gt;0.08,$L37&lt;0.15)</formula>
    </cfRule>
  </conditionalFormatting>
  <conditionalFormatting sqref="D37">
    <cfRule type="expression" dxfId="11955" priority="661">
      <formula>$L37&gt;0.15</formula>
    </cfRule>
    <cfRule type="expression" dxfId="11954" priority="662">
      <formula>AND($L37&gt;0.08,$L37&lt;0.15)</formula>
    </cfRule>
  </conditionalFormatting>
  <conditionalFormatting sqref="D37">
    <cfRule type="expression" dxfId="11953" priority="659">
      <formula>$L37&gt;0.15</formula>
    </cfRule>
    <cfRule type="expression" dxfId="11952" priority="660">
      <formula>AND($L37&gt;0.08,$L37&lt;0.15)</formula>
    </cfRule>
  </conditionalFormatting>
  <conditionalFormatting sqref="E37">
    <cfRule type="expression" dxfId="11951" priority="655">
      <formula>$L37&gt;0.15</formula>
    </cfRule>
    <cfRule type="expression" dxfId="11950" priority="656">
      <formula>AND($L37&gt;0.08,$L37&lt;0.15)</formula>
    </cfRule>
  </conditionalFormatting>
  <conditionalFormatting sqref="D37">
    <cfRule type="expression" dxfId="11949" priority="657">
      <formula>$L37&gt;0.15</formula>
    </cfRule>
    <cfRule type="expression" dxfId="11948" priority="658">
      <formula>AND($L37&gt;0.08,$L37&lt;0.15)</formula>
    </cfRule>
  </conditionalFormatting>
  <conditionalFormatting sqref="D37">
    <cfRule type="expression" dxfId="11947" priority="679">
      <formula>$L37&gt;0.15</formula>
    </cfRule>
    <cfRule type="expression" dxfId="11946" priority="680">
      <formula>AND($L37&gt;0.08,$L37&lt;0.15)</formula>
    </cfRule>
  </conditionalFormatting>
  <conditionalFormatting sqref="D37">
    <cfRule type="expression" dxfId="11945" priority="681">
      <formula>$L37&gt;0.15</formula>
    </cfRule>
    <cfRule type="expression" dxfId="11944" priority="682">
      <formula>AND($L37&gt;0.08,$L37&lt;0.15)</formula>
    </cfRule>
  </conditionalFormatting>
  <conditionalFormatting sqref="D37">
    <cfRule type="expression" dxfId="11943" priority="671">
      <formula>$L37&gt;0.15</formula>
    </cfRule>
    <cfRule type="expression" dxfId="11942" priority="672">
      <formula>AND($L37&gt;0.08,$L37&lt;0.15)</formula>
    </cfRule>
  </conditionalFormatting>
  <conditionalFormatting sqref="D37">
    <cfRule type="expression" dxfId="11941" priority="669">
      <formula>$L37&gt;0.15</formula>
    </cfRule>
    <cfRule type="expression" dxfId="11940" priority="670">
      <formula>AND($L37&gt;0.08,$L37&lt;0.15)</formula>
    </cfRule>
  </conditionalFormatting>
  <conditionalFormatting sqref="D37">
    <cfRule type="expression" dxfId="11939" priority="667">
      <formula>$L37&gt;0.15</formula>
    </cfRule>
    <cfRule type="expression" dxfId="11938" priority="668">
      <formula>AND($L37&gt;0.08,$L37&lt;0.15)</formula>
    </cfRule>
  </conditionalFormatting>
  <conditionalFormatting sqref="D37">
    <cfRule type="expression" dxfId="11937" priority="675">
      <formula>$L37&gt;0.15</formula>
    </cfRule>
    <cfRule type="expression" dxfId="11936" priority="676">
      <formula>AND($L37&gt;0.08,$L37&lt;0.15)</formula>
    </cfRule>
  </conditionalFormatting>
  <conditionalFormatting sqref="D37">
    <cfRule type="expression" dxfId="11935" priority="677">
      <formula>$L37&gt;0.15</formula>
    </cfRule>
    <cfRule type="expression" dxfId="11934" priority="678">
      <formula>AND($L37&gt;0.08,$L37&lt;0.15)</formula>
    </cfRule>
  </conditionalFormatting>
  <conditionalFormatting sqref="D37">
    <cfRule type="expression" dxfId="11933" priority="673">
      <formula>$L37&gt;0.15</formula>
    </cfRule>
    <cfRule type="expression" dxfId="11932" priority="674">
      <formula>AND($L37&gt;0.08,$L37&lt;0.15)</formula>
    </cfRule>
  </conditionalFormatting>
  <conditionalFormatting sqref="D37">
    <cfRule type="expression" dxfId="11931" priority="665">
      <formula>$L37&gt;0.15</formula>
    </cfRule>
    <cfRule type="expression" dxfId="11930" priority="666">
      <formula>AND($L37&gt;0.08,$L37&lt;0.15)</formula>
    </cfRule>
  </conditionalFormatting>
  <conditionalFormatting sqref="D37">
    <cfRule type="expression" dxfId="11929" priority="663">
      <formula>$L37&gt;0.15</formula>
    </cfRule>
    <cfRule type="expression" dxfId="11928" priority="664">
      <formula>AND($L37&gt;0.08,$L37&lt;0.15)</formula>
    </cfRule>
  </conditionalFormatting>
  <conditionalFormatting sqref="H37">
    <cfRule type="expression" dxfId="11927" priority="621">
      <formula>$L37&gt;0.15</formula>
    </cfRule>
    <cfRule type="expression" dxfId="11926" priority="622">
      <formula>AND($L37&gt;0.08,$L37&lt;0.15)</formula>
    </cfRule>
  </conditionalFormatting>
  <conditionalFormatting sqref="E37">
    <cfRule type="expression" dxfId="11925" priority="649">
      <formula>$L37&gt;0.15</formula>
    </cfRule>
    <cfRule type="expression" dxfId="11924" priority="650">
      <formula>AND($L37&gt;0.08,$L37&lt;0.15)</formula>
    </cfRule>
  </conditionalFormatting>
  <conditionalFormatting sqref="E37">
    <cfRule type="expression" dxfId="11923" priority="647">
      <formula>$L37&gt;0.15</formula>
    </cfRule>
    <cfRule type="expression" dxfId="11922" priority="648">
      <formula>AND($L37&gt;0.08,$L37&lt;0.15)</formula>
    </cfRule>
  </conditionalFormatting>
  <conditionalFormatting sqref="E37">
    <cfRule type="expression" dxfId="11921" priority="645">
      <formula>$L37&gt;0.15</formula>
    </cfRule>
    <cfRule type="expression" dxfId="11920" priority="646">
      <formula>AND($L37&gt;0.08,$L37&lt;0.15)</formula>
    </cfRule>
  </conditionalFormatting>
  <conditionalFormatting sqref="E37">
    <cfRule type="expression" dxfId="11919" priority="637">
      <formula>$L37&gt;0.15</formula>
    </cfRule>
    <cfRule type="expression" dxfId="11918" priority="638">
      <formula>AND($L37&gt;0.08,$L37&lt;0.15)</formula>
    </cfRule>
  </conditionalFormatting>
  <conditionalFormatting sqref="E37">
    <cfRule type="expression" dxfId="11917" priority="653">
      <formula>$L37&gt;0.15</formula>
    </cfRule>
    <cfRule type="expression" dxfId="11916" priority="654">
      <formula>AND($L37&gt;0.08,$L37&lt;0.15)</formula>
    </cfRule>
  </conditionalFormatting>
  <conditionalFormatting sqref="E37">
    <cfRule type="expression" dxfId="11915" priority="651">
      <formula>$L37&gt;0.15</formula>
    </cfRule>
    <cfRule type="expression" dxfId="11914" priority="652">
      <formula>AND($L37&gt;0.08,$L37&lt;0.15)</formula>
    </cfRule>
  </conditionalFormatting>
  <conditionalFormatting sqref="E37">
    <cfRule type="expression" dxfId="11913" priority="643">
      <formula>$L37&gt;0.15</formula>
    </cfRule>
    <cfRule type="expression" dxfId="11912" priority="644">
      <formula>AND($L37&gt;0.08,$L37&lt;0.15)</formula>
    </cfRule>
  </conditionalFormatting>
  <conditionalFormatting sqref="E37">
    <cfRule type="expression" dxfId="11911" priority="639">
      <formula>$L37&gt;0.15</formula>
    </cfRule>
    <cfRule type="expression" dxfId="11910" priority="640">
      <formula>AND($L37&gt;0.08,$L37&lt;0.15)</formula>
    </cfRule>
  </conditionalFormatting>
  <conditionalFormatting sqref="E37">
    <cfRule type="expression" dxfId="11909" priority="641">
      <formula>$L37&gt;0.15</formula>
    </cfRule>
    <cfRule type="expression" dxfId="11908" priority="642">
      <formula>AND($L37&gt;0.08,$L37&lt;0.15)</formula>
    </cfRule>
  </conditionalFormatting>
  <conditionalFormatting sqref="H37">
    <cfRule type="expression" dxfId="11907" priority="635">
      <formula>$L37&gt;0.15</formula>
    </cfRule>
    <cfRule type="expression" dxfId="11906" priority="636">
      <formula>AND($L37&gt;0.08,$L37&lt;0.15)</formula>
    </cfRule>
  </conditionalFormatting>
  <conditionalFormatting sqref="H37">
    <cfRule type="expression" dxfId="11905" priority="633">
      <formula>$L37&gt;0.15</formula>
    </cfRule>
    <cfRule type="expression" dxfId="11904" priority="634">
      <formula>AND($L37&gt;0.08,$L37&lt;0.15)</formula>
    </cfRule>
  </conditionalFormatting>
  <conditionalFormatting sqref="H37">
    <cfRule type="expression" dxfId="11903" priority="631">
      <formula>$L37&gt;0.15</formula>
    </cfRule>
    <cfRule type="expression" dxfId="11902" priority="632">
      <formula>AND($L37&gt;0.08,$L37&lt;0.15)</formula>
    </cfRule>
  </conditionalFormatting>
  <conditionalFormatting sqref="H37">
    <cfRule type="expression" dxfId="11901" priority="629">
      <formula>$L37&gt;0.15</formula>
    </cfRule>
    <cfRule type="expression" dxfId="11900" priority="630">
      <formula>AND($L37&gt;0.08,$L37&lt;0.15)</formula>
    </cfRule>
  </conditionalFormatting>
  <conditionalFormatting sqref="H37">
    <cfRule type="expression" dxfId="11899" priority="627">
      <formula>$L37&gt;0.15</formula>
    </cfRule>
    <cfRule type="expression" dxfId="11898" priority="628">
      <formula>AND($L37&gt;0.08,$L37&lt;0.15)</formula>
    </cfRule>
  </conditionalFormatting>
  <conditionalFormatting sqref="H37">
    <cfRule type="expression" dxfId="11897" priority="625">
      <formula>$L37&gt;0.15</formula>
    </cfRule>
    <cfRule type="expression" dxfId="11896" priority="626">
      <formula>AND($L37&gt;0.08,$L37&lt;0.15)</formula>
    </cfRule>
  </conditionalFormatting>
  <conditionalFormatting sqref="H37">
    <cfRule type="expression" dxfId="11895" priority="623">
      <formula>$L37&gt;0.15</formula>
    </cfRule>
    <cfRule type="expression" dxfId="11894" priority="624">
      <formula>AND($L37&gt;0.08,$L37&lt;0.15)</formula>
    </cfRule>
  </conditionalFormatting>
  <conditionalFormatting sqref="AD37">
    <cfRule type="expression" dxfId="11893" priority="619">
      <formula>$L37&gt;0.15</formula>
    </cfRule>
    <cfRule type="expression" dxfId="11892" priority="620">
      <formula>AND($L37&gt;0.08,$L37&lt;0.15)</formula>
    </cfRule>
  </conditionalFormatting>
  <conditionalFormatting sqref="AD37">
    <cfRule type="expression" dxfId="11891" priority="617">
      <formula>$L37&gt;0.15</formula>
    </cfRule>
    <cfRule type="expression" dxfId="11890" priority="618">
      <formula>AND($L37&gt;0.08,$L37&lt;0.15)</formula>
    </cfRule>
  </conditionalFormatting>
  <conditionalFormatting sqref="AD38">
    <cfRule type="expression" dxfId="11889" priority="615">
      <formula>$L38&gt;0.15</formula>
    </cfRule>
    <cfRule type="expression" dxfId="11888" priority="616">
      <formula>AND($L38&gt;0.08,$L38&lt;0.15)</formula>
    </cfRule>
  </conditionalFormatting>
  <conditionalFormatting sqref="AD38">
    <cfRule type="expression" dxfId="11887" priority="613">
      <formula>$L38&gt;0.15</formula>
    </cfRule>
    <cfRule type="expression" dxfId="11886" priority="614">
      <formula>AND($L38&gt;0.08,$L38&lt;0.15)</formula>
    </cfRule>
  </conditionalFormatting>
  <conditionalFormatting sqref="F38">
    <cfRule type="expression" dxfId="11885" priority="611">
      <formula>$L38&gt;0.15</formula>
    </cfRule>
    <cfRule type="expression" dxfId="11884" priority="612">
      <formula>AND($L38&gt;0.08,$L38&lt;0.15)</formula>
    </cfRule>
  </conditionalFormatting>
  <conditionalFormatting sqref="F38">
    <cfRule type="expression" dxfId="11883" priority="607">
      <formula>$L38&gt;0.15</formula>
    </cfRule>
    <cfRule type="expression" dxfId="11882" priority="608">
      <formula>AND($L38&gt;0.08,$L38&lt;0.15)</formula>
    </cfRule>
  </conditionalFormatting>
  <conditionalFormatting sqref="F38">
    <cfRule type="expression" dxfId="11881" priority="609">
      <formula>$L38&gt;0.15</formula>
    </cfRule>
    <cfRule type="expression" dxfId="11880" priority="610">
      <formula>AND($L38&gt;0.08,$L38&lt;0.15)</formula>
    </cfRule>
  </conditionalFormatting>
  <conditionalFormatting sqref="F38">
    <cfRule type="expression" dxfId="11879" priority="603">
      <formula>$L38&gt;0.15</formula>
    </cfRule>
    <cfRule type="expression" dxfId="11878" priority="604">
      <formula>AND($L38&gt;0.08,$L38&lt;0.15)</formula>
    </cfRule>
  </conditionalFormatting>
  <conditionalFormatting sqref="F38">
    <cfRule type="expression" dxfId="11877" priority="599">
      <formula>$L38&gt;0.15</formula>
    </cfRule>
    <cfRule type="expression" dxfId="11876" priority="600">
      <formula>AND($L38&gt;0.08,$L38&lt;0.15)</formula>
    </cfRule>
  </conditionalFormatting>
  <conditionalFormatting sqref="F38">
    <cfRule type="expression" dxfId="11875" priority="597">
      <formula>$L38&gt;0.15</formula>
    </cfRule>
    <cfRule type="expression" dxfId="11874" priority="598">
      <formula>AND($L38&gt;0.08,$L38&lt;0.15)</formula>
    </cfRule>
  </conditionalFormatting>
  <conditionalFormatting sqref="F38">
    <cfRule type="expression" dxfId="11873" priority="595">
      <formula>$L38&gt;0.15</formula>
    </cfRule>
    <cfRule type="expression" dxfId="11872" priority="596">
      <formula>AND($L38&gt;0.08,$L38&lt;0.15)</formula>
    </cfRule>
  </conditionalFormatting>
  <conditionalFormatting sqref="F38">
    <cfRule type="expression" dxfId="11871" priority="605">
      <formula>$L38&gt;0.15</formula>
    </cfRule>
    <cfRule type="expression" dxfId="11870" priority="606">
      <formula>AND($L38&gt;0.08,$L38&lt;0.15)</formula>
    </cfRule>
  </conditionalFormatting>
  <conditionalFormatting sqref="F38">
    <cfRule type="expression" dxfId="11869" priority="601">
      <formula>$L38&gt;0.15</formula>
    </cfRule>
    <cfRule type="expression" dxfId="11868" priority="602">
      <formula>AND($L38&gt;0.08,$L38&lt;0.15)</formula>
    </cfRule>
  </conditionalFormatting>
  <conditionalFormatting sqref="F38">
    <cfRule type="expression" dxfId="11867" priority="593">
      <formula>$L38&gt;0.15</formula>
    </cfRule>
    <cfRule type="expression" dxfId="11866" priority="594">
      <formula>AND($L38&gt;0.08,$L38&lt;0.15)</formula>
    </cfRule>
  </conditionalFormatting>
  <conditionalFormatting sqref="G38">
    <cfRule type="expression" dxfId="11865" priority="591">
      <formula>$L38&gt;0.15</formula>
    </cfRule>
    <cfRule type="expression" dxfId="11864" priority="592">
      <formula>AND($L38&gt;0.08,$L38&lt;0.15)</formula>
    </cfRule>
  </conditionalFormatting>
  <conditionalFormatting sqref="G38">
    <cfRule type="expression" dxfId="11863" priority="589">
      <formula>$L38&gt;0.15</formula>
    </cfRule>
    <cfRule type="expression" dxfId="11862" priority="590">
      <formula>AND($L38&gt;0.08,$L38&lt;0.15)</formula>
    </cfRule>
  </conditionalFormatting>
  <conditionalFormatting sqref="G38">
    <cfRule type="expression" dxfId="11861" priority="587">
      <formula>$L38&gt;0.15</formula>
    </cfRule>
    <cfRule type="expression" dxfId="11860" priority="588">
      <formula>AND($L38&gt;0.08,$L38&lt;0.15)</formula>
    </cfRule>
  </conditionalFormatting>
  <conditionalFormatting sqref="G38">
    <cfRule type="expression" dxfId="11859" priority="585">
      <formula>$L38&gt;0.15</formula>
    </cfRule>
    <cfRule type="expression" dxfId="11858" priority="586">
      <formula>AND($L38&gt;0.08,$L38&lt;0.15)</formula>
    </cfRule>
  </conditionalFormatting>
  <conditionalFormatting sqref="G38">
    <cfRule type="expression" dxfId="11857" priority="583">
      <formula>$L38&gt;0.15</formula>
    </cfRule>
    <cfRule type="expression" dxfId="11856" priority="584">
      <formula>AND($L38&gt;0.08,$L38&lt;0.15)</formula>
    </cfRule>
  </conditionalFormatting>
  <conditionalFormatting sqref="G38">
    <cfRule type="expression" dxfId="11855" priority="581">
      <formula>$L38&gt;0.15</formula>
    </cfRule>
    <cfRule type="expression" dxfId="11854" priority="582">
      <formula>AND($L38&gt;0.08,$L38&lt;0.15)</formula>
    </cfRule>
  </conditionalFormatting>
  <conditionalFormatting sqref="G38">
    <cfRule type="expression" dxfId="11853" priority="579">
      <formula>$L38&gt;0.15</formula>
    </cfRule>
    <cfRule type="expression" dxfId="11852" priority="580">
      <formula>AND($L38&gt;0.08,$L38&lt;0.15)</formula>
    </cfRule>
  </conditionalFormatting>
  <conditionalFormatting sqref="G38">
    <cfRule type="expression" dxfId="11851" priority="577">
      <formula>$L38&gt;0.15</formula>
    </cfRule>
    <cfRule type="expression" dxfId="11850" priority="578">
      <formula>AND($L38&gt;0.08,$L38&lt;0.15)</formula>
    </cfRule>
  </conditionalFormatting>
  <conditionalFormatting sqref="D38">
    <cfRule type="expression" dxfId="11849" priority="555">
      <formula>$L38&gt;0.15</formula>
    </cfRule>
    <cfRule type="expression" dxfId="11848" priority="556">
      <formula>AND($L38&gt;0.08,$L38&lt;0.15)</formula>
    </cfRule>
  </conditionalFormatting>
  <conditionalFormatting sqref="D38">
    <cfRule type="expression" dxfId="11847" priority="553">
      <formula>$L38&gt;0.15</formula>
    </cfRule>
    <cfRule type="expression" dxfId="11846" priority="554">
      <formula>AND($L38&gt;0.08,$L38&lt;0.15)</formula>
    </cfRule>
  </conditionalFormatting>
  <conditionalFormatting sqref="E38">
    <cfRule type="expression" dxfId="11845" priority="549">
      <formula>$L38&gt;0.15</formula>
    </cfRule>
    <cfRule type="expression" dxfId="11844" priority="550">
      <formula>AND($L38&gt;0.08,$L38&lt;0.15)</formula>
    </cfRule>
  </conditionalFormatting>
  <conditionalFormatting sqref="D38">
    <cfRule type="expression" dxfId="11843" priority="551">
      <formula>$L38&gt;0.15</formula>
    </cfRule>
    <cfRule type="expression" dxfId="11842" priority="552">
      <formula>AND($L38&gt;0.08,$L38&lt;0.15)</formula>
    </cfRule>
  </conditionalFormatting>
  <conditionalFormatting sqref="D38">
    <cfRule type="expression" dxfId="11841" priority="573">
      <formula>$L38&gt;0.15</formula>
    </cfRule>
    <cfRule type="expression" dxfId="11840" priority="574">
      <formula>AND($L38&gt;0.08,$L38&lt;0.15)</formula>
    </cfRule>
  </conditionalFormatting>
  <conditionalFormatting sqref="D38">
    <cfRule type="expression" dxfId="11839" priority="575">
      <formula>$L38&gt;0.15</formula>
    </cfRule>
    <cfRule type="expression" dxfId="11838" priority="576">
      <formula>AND($L38&gt;0.08,$L38&lt;0.15)</formula>
    </cfRule>
  </conditionalFormatting>
  <conditionalFormatting sqref="D38">
    <cfRule type="expression" dxfId="11837" priority="565">
      <formula>$L38&gt;0.15</formula>
    </cfRule>
    <cfRule type="expression" dxfId="11836" priority="566">
      <formula>AND($L38&gt;0.08,$L38&lt;0.15)</formula>
    </cfRule>
  </conditionalFormatting>
  <conditionalFormatting sqref="D38">
    <cfRule type="expression" dxfId="11835" priority="563">
      <formula>$L38&gt;0.15</formula>
    </cfRule>
    <cfRule type="expression" dxfId="11834" priority="564">
      <formula>AND($L38&gt;0.08,$L38&lt;0.15)</formula>
    </cfRule>
  </conditionalFormatting>
  <conditionalFormatting sqref="D38">
    <cfRule type="expression" dxfId="11833" priority="561">
      <formula>$L38&gt;0.15</formula>
    </cfRule>
    <cfRule type="expression" dxfId="11832" priority="562">
      <formula>AND($L38&gt;0.08,$L38&lt;0.15)</formula>
    </cfRule>
  </conditionalFormatting>
  <conditionalFormatting sqref="D38">
    <cfRule type="expression" dxfId="11831" priority="569">
      <formula>$L38&gt;0.15</formula>
    </cfRule>
    <cfRule type="expression" dxfId="11830" priority="570">
      <formula>AND($L38&gt;0.08,$L38&lt;0.15)</formula>
    </cfRule>
  </conditionalFormatting>
  <conditionalFormatting sqref="D38">
    <cfRule type="expression" dxfId="11829" priority="571">
      <formula>$L38&gt;0.15</formula>
    </cfRule>
    <cfRule type="expression" dxfId="11828" priority="572">
      <formula>AND($L38&gt;0.08,$L38&lt;0.15)</formula>
    </cfRule>
  </conditionalFormatting>
  <conditionalFormatting sqref="D38">
    <cfRule type="expression" dxfId="11827" priority="567">
      <formula>$L38&gt;0.15</formula>
    </cfRule>
    <cfRule type="expression" dxfId="11826" priority="568">
      <formula>AND($L38&gt;0.08,$L38&lt;0.15)</formula>
    </cfRule>
  </conditionalFormatting>
  <conditionalFormatting sqref="D38">
    <cfRule type="expression" dxfId="11825" priority="559">
      <formula>$L38&gt;0.15</formula>
    </cfRule>
    <cfRule type="expression" dxfId="11824" priority="560">
      <formula>AND($L38&gt;0.08,$L38&lt;0.15)</formula>
    </cfRule>
  </conditionalFormatting>
  <conditionalFormatting sqref="D38">
    <cfRule type="expression" dxfId="11823" priority="557">
      <formula>$L38&gt;0.15</formula>
    </cfRule>
    <cfRule type="expression" dxfId="11822" priority="558">
      <formula>AND($L38&gt;0.08,$L38&lt;0.15)</formula>
    </cfRule>
  </conditionalFormatting>
  <conditionalFormatting sqref="H38">
    <cfRule type="expression" dxfId="11821" priority="515">
      <formula>$L38&gt;0.15</formula>
    </cfRule>
    <cfRule type="expression" dxfId="11820" priority="516">
      <formula>AND($L38&gt;0.08,$L38&lt;0.15)</formula>
    </cfRule>
  </conditionalFormatting>
  <conditionalFormatting sqref="E38">
    <cfRule type="expression" dxfId="11819" priority="543">
      <formula>$L38&gt;0.15</formula>
    </cfRule>
    <cfRule type="expression" dxfId="11818" priority="544">
      <formula>AND($L38&gt;0.08,$L38&lt;0.15)</formula>
    </cfRule>
  </conditionalFormatting>
  <conditionalFormatting sqref="E38">
    <cfRule type="expression" dxfId="11817" priority="541">
      <formula>$L38&gt;0.15</formula>
    </cfRule>
    <cfRule type="expression" dxfId="11816" priority="542">
      <formula>AND($L38&gt;0.08,$L38&lt;0.15)</formula>
    </cfRule>
  </conditionalFormatting>
  <conditionalFormatting sqref="E38">
    <cfRule type="expression" dxfId="11815" priority="539">
      <formula>$L38&gt;0.15</formula>
    </cfRule>
    <cfRule type="expression" dxfId="11814" priority="540">
      <formula>AND($L38&gt;0.08,$L38&lt;0.15)</formula>
    </cfRule>
  </conditionalFormatting>
  <conditionalFormatting sqref="E38">
    <cfRule type="expression" dxfId="11813" priority="531">
      <formula>$L38&gt;0.15</formula>
    </cfRule>
    <cfRule type="expression" dxfId="11812" priority="532">
      <formula>AND($L38&gt;0.08,$L38&lt;0.15)</formula>
    </cfRule>
  </conditionalFormatting>
  <conditionalFormatting sqref="E38">
    <cfRule type="expression" dxfId="11811" priority="547">
      <formula>$L38&gt;0.15</formula>
    </cfRule>
    <cfRule type="expression" dxfId="11810" priority="548">
      <formula>AND($L38&gt;0.08,$L38&lt;0.15)</formula>
    </cfRule>
  </conditionalFormatting>
  <conditionalFormatting sqref="E38">
    <cfRule type="expression" dxfId="11809" priority="545">
      <formula>$L38&gt;0.15</formula>
    </cfRule>
    <cfRule type="expression" dxfId="11808" priority="546">
      <formula>AND($L38&gt;0.08,$L38&lt;0.15)</formula>
    </cfRule>
  </conditionalFormatting>
  <conditionalFormatting sqref="E38">
    <cfRule type="expression" dxfId="11807" priority="537">
      <formula>$L38&gt;0.15</formula>
    </cfRule>
    <cfRule type="expression" dxfId="11806" priority="538">
      <formula>AND($L38&gt;0.08,$L38&lt;0.15)</formula>
    </cfRule>
  </conditionalFormatting>
  <conditionalFormatting sqref="E38">
    <cfRule type="expression" dxfId="11805" priority="533">
      <formula>$L38&gt;0.15</formula>
    </cfRule>
    <cfRule type="expression" dxfId="11804" priority="534">
      <formula>AND($L38&gt;0.08,$L38&lt;0.15)</formula>
    </cfRule>
  </conditionalFormatting>
  <conditionalFormatting sqref="E38">
    <cfRule type="expression" dxfId="11803" priority="535">
      <formula>$L38&gt;0.15</formula>
    </cfRule>
    <cfRule type="expression" dxfId="11802" priority="536">
      <formula>AND($L38&gt;0.08,$L38&lt;0.15)</formula>
    </cfRule>
  </conditionalFormatting>
  <conditionalFormatting sqref="H38">
    <cfRule type="expression" dxfId="11801" priority="529">
      <formula>$L38&gt;0.15</formula>
    </cfRule>
    <cfRule type="expression" dxfId="11800" priority="530">
      <formula>AND($L38&gt;0.08,$L38&lt;0.15)</formula>
    </cfRule>
  </conditionalFormatting>
  <conditionalFormatting sqref="H38">
    <cfRule type="expression" dxfId="11799" priority="527">
      <formula>$L38&gt;0.15</formula>
    </cfRule>
    <cfRule type="expression" dxfId="11798" priority="528">
      <formula>AND($L38&gt;0.08,$L38&lt;0.15)</formula>
    </cfRule>
  </conditionalFormatting>
  <conditionalFormatting sqref="H38">
    <cfRule type="expression" dxfId="11797" priority="525">
      <formula>$L38&gt;0.15</formula>
    </cfRule>
    <cfRule type="expression" dxfId="11796" priority="526">
      <formula>AND($L38&gt;0.08,$L38&lt;0.15)</formula>
    </cfRule>
  </conditionalFormatting>
  <conditionalFormatting sqref="H38">
    <cfRule type="expression" dxfId="11795" priority="523">
      <formula>$L38&gt;0.15</formula>
    </cfRule>
    <cfRule type="expression" dxfId="11794" priority="524">
      <formula>AND($L38&gt;0.08,$L38&lt;0.15)</formula>
    </cfRule>
  </conditionalFormatting>
  <conditionalFormatting sqref="H38">
    <cfRule type="expression" dxfId="11793" priority="521">
      <formula>$L38&gt;0.15</formula>
    </cfRule>
    <cfRule type="expression" dxfId="11792" priority="522">
      <formula>AND($L38&gt;0.08,$L38&lt;0.15)</formula>
    </cfRule>
  </conditionalFormatting>
  <conditionalFormatting sqref="H38">
    <cfRule type="expression" dxfId="11791" priority="519">
      <formula>$L38&gt;0.15</formula>
    </cfRule>
    <cfRule type="expression" dxfId="11790" priority="520">
      <formula>AND($L38&gt;0.08,$L38&lt;0.15)</formula>
    </cfRule>
  </conditionalFormatting>
  <conditionalFormatting sqref="H38">
    <cfRule type="expression" dxfId="11789" priority="517">
      <formula>$L38&gt;0.15</formula>
    </cfRule>
    <cfRule type="expression" dxfId="11788" priority="518">
      <formula>AND($L38&gt;0.08,$L38&lt;0.15)</formula>
    </cfRule>
  </conditionalFormatting>
  <conditionalFormatting sqref="AD39">
    <cfRule type="expression" dxfId="11787" priority="513">
      <formula>$L39&gt;0.15</formula>
    </cfRule>
    <cfRule type="expression" dxfId="11786" priority="514">
      <formula>AND($L39&gt;0.08,$L39&lt;0.15)</formula>
    </cfRule>
  </conditionalFormatting>
  <conditionalFormatting sqref="AD39">
    <cfRule type="expression" dxfId="11785" priority="511">
      <formula>$L39&gt;0.15</formula>
    </cfRule>
    <cfRule type="expression" dxfId="11784" priority="512">
      <formula>AND($L39&gt;0.08,$L39&lt;0.15)</formula>
    </cfRule>
  </conditionalFormatting>
  <conditionalFormatting sqref="AD40">
    <cfRule type="expression" dxfId="11783" priority="509">
      <formula>$L40&gt;0.15</formula>
    </cfRule>
    <cfRule type="expression" dxfId="11782" priority="510">
      <formula>AND($L40&gt;0.08,$L40&lt;0.15)</formula>
    </cfRule>
  </conditionalFormatting>
  <conditionalFormatting sqref="AD40">
    <cfRule type="expression" dxfId="11781" priority="507">
      <formula>$L40&gt;0.15</formula>
    </cfRule>
    <cfRule type="expression" dxfId="11780" priority="508">
      <formula>AND($L40&gt;0.08,$L40&lt;0.15)</formula>
    </cfRule>
  </conditionalFormatting>
  <conditionalFormatting sqref="E40">
    <cfRule type="expression" dxfId="11779" priority="505">
      <formula>$L40&gt;0.15</formula>
    </cfRule>
    <cfRule type="expression" dxfId="11778" priority="506">
      <formula>AND($L40&gt;0.08,$L40&lt;0.15)</formula>
    </cfRule>
  </conditionalFormatting>
  <conditionalFormatting sqref="E40">
    <cfRule type="expression" dxfId="11777" priority="503">
      <formula>$L40&gt;0.15</formula>
    </cfRule>
    <cfRule type="expression" dxfId="11776" priority="504">
      <formula>AND($L40&gt;0.08,$L40&lt;0.15)</formula>
    </cfRule>
  </conditionalFormatting>
  <conditionalFormatting sqref="E40">
    <cfRule type="expression" dxfId="11775" priority="501">
      <formula>$L40&gt;0.15</formula>
    </cfRule>
    <cfRule type="expression" dxfId="11774" priority="502">
      <formula>AND($L40&gt;0.08,$L40&lt;0.15)</formula>
    </cfRule>
  </conditionalFormatting>
  <conditionalFormatting sqref="E40">
    <cfRule type="expression" dxfId="11773" priority="499">
      <formula>$L40&gt;0.15</formula>
    </cfRule>
    <cfRule type="expression" dxfId="11772" priority="500">
      <formula>AND($L40&gt;0.08,$L40&lt;0.15)</formula>
    </cfRule>
  </conditionalFormatting>
  <conditionalFormatting sqref="E40">
    <cfRule type="expression" dxfId="11771" priority="497">
      <formula>$L40&gt;0.15</formula>
    </cfRule>
    <cfRule type="expression" dxfId="11770" priority="498">
      <formula>AND($L40&gt;0.08,$L40&lt;0.15)</formula>
    </cfRule>
  </conditionalFormatting>
  <conditionalFormatting sqref="E40">
    <cfRule type="expression" dxfId="11769" priority="495">
      <formula>$L40&gt;0.15</formula>
    </cfRule>
    <cfRule type="expression" dxfId="11768" priority="496">
      <formula>AND($L40&gt;0.08,$L40&lt;0.15)</formula>
    </cfRule>
  </conditionalFormatting>
  <conditionalFormatting sqref="E40">
    <cfRule type="expression" dxfId="11767" priority="487">
      <formula>$L40&gt;0.15</formula>
    </cfRule>
    <cfRule type="expression" dxfId="11766" priority="488">
      <formula>AND($L40&gt;0.08,$L40&lt;0.15)</formula>
    </cfRule>
  </conditionalFormatting>
  <conditionalFormatting sqref="E40">
    <cfRule type="expression" dxfId="11765" priority="485">
      <formula>$L40&gt;0.15</formula>
    </cfRule>
    <cfRule type="expression" dxfId="11764" priority="486">
      <formula>AND($L40&gt;0.08,$L40&lt;0.15)</formula>
    </cfRule>
  </conditionalFormatting>
  <conditionalFormatting sqref="E40">
    <cfRule type="expression" dxfId="11763" priority="483">
      <formula>$L40&gt;0.15</formula>
    </cfRule>
    <cfRule type="expression" dxfId="11762" priority="484">
      <formula>AND($L40&gt;0.08,$L40&lt;0.15)</formula>
    </cfRule>
  </conditionalFormatting>
  <conditionalFormatting sqref="E40">
    <cfRule type="expression" dxfId="11761" priority="493">
      <formula>$L40&gt;0.15</formula>
    </cfRule>
    <cfRule type="expression" dxfId="11760" priority="494">
      <formula>AND($L40&gt;0.08,$L40&lt;0.15)</formula>
    </cfRule>
  </conditionalFormatting>
  <conditionalFormatting sqref="E40">
    <cfRule type="expression" dxfId="11759" priority="489">
      <formula>$L40&gt;0.15</formula>
    </cfRule>
    <cfRule type="expression" dxfId="11758" priority="490">
      <formula>AND($L40&gt;0.08,$L40&lt;0.15)</formula>
    </cfRule>
  </conditionalFormatting>
  <conditionalFormatting sqref="E40">
    <cfRule type="expression" dxfId="11757" priority="491">
      <formula>$L40&gt;0.15</formula>
    </cfRule>
    <cfRule type="expression" dxfId="11756" priority="492">
      <formula>AND($L40&gt;0.08,$L40&lt;0.15)</formula>
    </cfRule>
  </conditionalFormatting>
  <conditionalFormatting sqref="E40">
    <cfRule type="expression" dxfId="11755" priority="481">
      <formula>$L40&gt;0.15</formula>
    </cfRule>
    <cfRule type="expression" dxfId="11754" priority="482">
      <formula>AND($L40&gt;0.08,$L40&lt;0.15)</formula>
    </cfRule>
  </conditionalFormatting>
  <conditionalFormatting sqref="D40">
    <cfRule type="expression" dxfId="11753" priority="479">
      <formula>$L40&gt;0.15</formula>
    </cfRule>
    <cfRule type="expression" dxfId="11752" priority="480">
      <formula>AND($L40&gt;0.08,$L40&lt;0.15)</formula>
    </cfRule>
  </conditionalFormatting>
  <conditionalFormatting sqref="F40">
    <cfRule type="expression" dxfId="11751" priority="477">
      <formula>$L40&gt;0.15</formula>
    </cfRule>
    <cfRule type="expression" dxfId="11750" priority="478">
      <formula>AND($L40&gt;0.08,$L40&lt;0.15)</formula>
    </cfRule>
  </conditionalFormatting>
  <conditionalFormatting sqref="G40">
    <cfRule type="expression" dxfId="11749" priority="473">
      <formula>$L40&gt;0.15</formula>
    </cfRule>
    <cfRule type="expression" dxfId="11748" priority="474">
      <formula>AND($L40&gt;0.08,$L40&lt;0.15)</formula>
    </cfRule>
  </conditionalFormatting>
  <conditionalFormatting sqref="G40">
    <cfRule type="expression" dxfId="11747" priority="475">
      <formula>$L40&gt;0.15</formula>
    </cfRule>
    <cfRule type="expression" dxfId="11746" priority="476">
      <formula>AND($L40&gt;0.08,$L40&lt;0.15)</formula>
    </cfRule>
  </conditionalFormatting>
  <conditionalFormatting sqref="G40">
    <cfRule type="expression" dxfId="11745" priority="469">
      <formula>$L40&gt;0.15</formula>
    </cfRule>
    <cfRule type="expression" dxfId="11744" priority="470">
      <formula>AND($L40&gt;0.08,$L40&lt;0.15)</formula>
    </cfRule>
  </conditionalFormatting>
  <conditionalFormatting sqref="G40">
    <cfRule type="expression" dxfId="11743" priority="465">
      <formula>$L40&gt;0.15</formula>
    </cfRule>
    <cfRule type="expression" dxfId="11742" priority="466">
      <formula>AND($L40&gt;0.08,$L40&lt;0.15)</formula>
    </cfRule>
  </conditionalFormatting>
  <conditionalFormatting sqref="G40">
    <cfRule type="expression" dxfId="11741" priority="463">
      <formula>$L40&gt;0.15</formula>
    </cfRule>
    <cfRule type="expression" dxfId="11740" priority="464">
      <formula>AND($L40&gt;0.08,$L40&lt;0.15)</formula>
    </cfRule>
  </conditionalFormatting>
  <conditionalFormatting sqref="G40">
    <cfRule type="expression" dxfId="11739" priority="471">
      <formula>$L40&gt;0.15</formula>
    </cfRule>
    <cfRule type="expression" dxfId="11738" priority="472">
      <formula>AND($L40&gt;0.08,$L40&lt;0.15)</formula>
    </cfRule>
  </conditionalFormatting>
  <conditionalFormatting sqref="G40">
    <cfRule type="expression" dxfId="11737" priority="467">
      <formula>$L40&gt;0.15</formula>
    </cfRule>
    <cfRule type="expression" dxfId="11736" priority="468">
      <formula>AND($L40&gt;0.08,$L40&lt;0.15)</formula>
    </cfRule>
  </conditionalFormatting>
  <conditionalFormatting sqref="H40">
    <cfRule type="expression" dxfId="11735" priority="457">
      <formula>$L40&gt;0.15</formula>
    </cfRule>
    <cfRule type="expression" dxfId="11734" priority="458">
      <formula>AND($L40&gt;0.08,$L40&lt;0.15)</formula>
    </cfRule>
  </conditionalFormatting>
  <conditionalFormatting sqref="H40">
    <cfRule type="expression" dxfId="11733" priority="455">
      <formula>$L40&gt;0.15</formula>
    </cfRule>
    <cfRule type="expression" dxfId="11732" priority="456">
      <formula>AND($L40&gt;0.08,$L40&lt;0.15)</formula>
    </cfRule>
  </conditionalFormatting>
  <conditionalFormatting sqref="H40">
    <cfRule type="expression" dxfId="11731" priority="453">
      <formula>$L40&gt;0.15</formula>
    </cfRule>
    <cfRule type="expression" dxfId="11730" priority="454">
      <formula>AND($L40&gt;0.08,$L40&lt;0.15)</formula>
    </cfRule>
  </conditionalFormatting>
  <conditionalFormatting sqref="H40">
    <cfRule type="expression" dxfId="11729" priority="451">
      <formula>$L40&gt;0.15</formula>
    </cfRule>
    <cfRule type="expression" dxfId="11728" priority="452">
      <formula>AND($L40&gt;0.08,$L40&lt;0.15)</formula>
    </cfRule>
  </conditionalFormatting>
  <conditionalFormatting sqref="H40">
    <cfRule type="expression" dxfId="11727" priority="449">
      <formula>$L40&gt;0.15</formula>
    </cfRule>
    <cfRule type="expression" dxfId="11726" priority="450">
      <formula>AND($L40&gt;0.08,$L40&lt;0.15)</formula>
    </cfRule>
  </conditionalFormatting>
  <conditionalFormatting sqref="H40">
    <cfRule type="expression" dxfId="11725" priority="447">
      <formula>$L40&gt;0.15</formula>
    </cfRule>
    <cfRule type="expression" dxfId="11724" priority="448">
      <formula>AND($L40&gt;0.08,$L40&lt;0.15)</formula>
    </cfRule>
  </conditionalFormatting>
  <conditionalFormatting sqref="H40">
    <cfRule type="expression" dxfId="11723" priority="445">
      <formula>$L40&gt;0.15</formula>
    </cfRule>
    <cfRule type="expression" dxfId="11722" priority="446">
      <formula>AND($L40&gt;0.08,$L40&lt;0.15)</formula>
    </cfRule>
  </conditionalFormatting>
  <conditionalFormatting sqref="H41">
    <cfRule type="expression" dxfId="11721" priority="443">
      <formula>$L41&gt;0.15</formula>
    </cfRule>
    <cfRule type="expression" dxfId="11720" priority="444">
      <formula>AND($L41&gt;0.08,$L41&lt;0.15)</formula>
    </cfRule>
  </conditionalFormatting>
  <conditionalFormatting sqref="H41">
    <cfRule type="expression" dxfId="11719" priority="441">
      <formula>$L41&gt;0.15</formula>
    </cfRule>
    <cfRule type="expression" dxfId="11718" priority="442">
      <formula>AND($L41&gt;0.08,$L41&lt;0.15)</formula>
    </cfRule>
  </conditionalFormatting>
  <conditionalFormatting sqref="H41">
    <cfRule type="expression" dxfId="11717" priority="439">
      <formula>$L41&gt;0.15</formula>
    </cfRule>
    <cfRule type="expression" dxfId="11716" priority="440">
      <formula>AND($L41&gt;0.08,$L41&lt;0.15)</formula>
    </cfRule>
  </conditionalFormatting>
  <conditionalFormatting sqref="H41">
    <cfRule type="expression" dxfId="11715" priority="437">
      <formula>$L41&gt;0.15</formula>
    </cfRule>
    <cfRule type="expression" dxfId="11714" priority="438">
      <formula>AND($L41&gt;0.08,$L41&lt;0.15)</formula>
    </cfRule>
  </conditionalFormatting>
  <conditionalFormatting sqref="H41">
    <cfRule type="expression" dxfId="11713" priority="435">
      <formula>$L41&gt;0.15</formula>
    </cfRule>
    <cfRule type="expression" dxfId="11712" priority="436">
      <formula>AND($L41&gt;0.08,$L41&lt;0.15)</formula>
    </cfRule>
  </conditionalFormatting>
  <conditionalFormatting sqref="H41">
    <cfRule type="expression" dxfId="11711" priority="433">
      <formula>$L41&gt;0.15</formula>
    </cfRule>
    <cfRule type="expression" dxfId="11710" priority="434">
      <formula>AND($L41&gt;0.08,$L41&lt;0.15)</formula>
    </cfRule>
  </conditionalFormatting>
  <conditionalFormatting sqref="H41">
    <cfRule type="expression" dxfId="11709" priority="431">
      <formula>$L41&gt;0.15</formula>
    </cfRule>
    <cfRule type="expression" dxfId="11708" priority="432">
      <formula>AND($L41&gt;0.08,$L41&lt;0.15)</formula>
    </cfRule>
  </conditionalFormatting>
  <conditionalFormatting sqref="H41">
    <cfRule type="expression" dxfId="11707" priority="429">
      <formula>$L41&gt;0.15</formula>
    </cfRule>
    <cfRule type="expression" dxfId="11706" priority="430">
      <formula>AND($L41&gt;0.08,$L41&lt;0.15)</formula>
    </cfRule>
  </conditionalFormatting>
  <conditionalFormatting sqref="D41">
    <cfRule type="expression" dxfId="11705" priority="427">
      <formula>$L41&gt;0.15</formula>
    </cfRule>
    <cfRule type="expression" dxfId="11704" priority="428">
      <formula>AND($L41&gt;0.08,$L41&lt;0.15)</formula>
    </cfRule>
  </conditionalFormatting>
  <conditionalFormatting sqref="E43">
    <cfRule type="expression" dxfId="11703" priority="425">
      <formula>$L43&gt;0.15</formula>
    </cfRule>
    <cfRule type="expression" dxfId="11702" priority="426">
      <formula>AND($L43&gt;0.08,$L43&lt;0.15)</formula>
    </cfRule>
  </conditionalFormatting>
  <conditionalFormatting sqref="E43">
    <cfRule type="expression" dxfId="11701" priority="423">
      <formula>$L43&gt;0.15</formula>
    </cfRule>
    <cfRule type="expression" dxfId="11700" priority="424">
      <formula>AND($L43&gt;0.08,$L43&lt;0.15)</formula>
    </cfRule>
  </conditionalFormatting>
  <conditionalFormatting sqref="E43">
    <cfRule type="expression" dxfId="11699" priority="421">
      <formula>$L43&gt;0.15</formula>
    </cfRule>
    <cfRule type="expression" dxfId="11698" priority="422">
      <formula>AND($L43&gt;0.08,$L43&lt;0.15)</formula>
    </cfRule>
  </conditionalFormatting>
  <conditionalFormatting sqref="E43">
    <cfRule type="expression" dxfId="11697" priority="419">
      <formula>$L43&gt;0.15</formula>
    </cfRule>
    <cfRule type="expression" dxfId="11696" priority="420">
      <formula>AND($L43&gt;0.08,$L43&lt;0.15)</formula>
    </cfRule>
  </conditionalFormatting>
  <conditionalFormatting sqref="E43">
    <cfRule type="expression" dxfId="11695" priority="417">
      <formula>$L43&gt;0.15</formula>
    </cfRule>
    <cfRule type="expression" dxfId="11694" priority="418">
      <formula>AND($L43&gt;0.08,$L43&lt;0.15)</formula>
    </cfRule>
  </conditionalFormatting>
  <conditionalFormatting sqref="E43">
    <cfRule type="expression" dxfId="11693" priority="415">
      <formula>$L43&gt;0.15</formula>
    </cfRule>
    <cfRule type="expression" dxfId="11692" priority="416">
      <formula>AND($L43&gt;0.08,$L43&lt;0.15)</formula>
    </cfRule>
  </conditionalFormatting>
  <conditionalFormatting sqref="E43">
    <cfRule type="expression" dxfId="11691" priority="407">
      <formula>$L43&gt;0.15</formula>
    </cfRule>
    <cfRule type="expression" dxfId="11690" priority="408">
      <formula>AND($L43&gt;0.08,$L43&lt;0.15)</formula>
    </cfRule>
  </conditionalFormatting>
  <conditionalFormatting sqref="E43">
    <cfRule type="expression" dxfId="11689" priority="405">
      <formula>$L43&gt;0.15</formula>
    </cfRule>
    <cfRule type="expression" dxfId="11688" priority="406">
      <formula>AND($L43&gt;0.08,$L43&lt;0.15)</formula>
    </cfRule>
  </conditionalFormatting>
  <conditionalFormatting sqref="E43">
    <cfRule type="expression" dxfId="11687" priority="403">
      <formula>$L43&gt;0.15</formula>
    </cfRule>
    <cfRule type="expression" dxfId="11686" priority="404">
      <formula>AND($L43&gt;0.08,$L43&lt;0.15)</formula>
    </cfRule>
  </conditionalFormatting>
  <conditionalFormatting sqref="E43">
    <cfRule type="expression" dxfId="11685" priority="413">
      <formula>$L43&gt;0.15</formula>
    </cfRule>
    <cfRule type="expression" dxfId="11684" priority="414">
      <formula>AND($L43&gt;0.08,$L43&lt;0.15)</formula>
    </cfRule>
  </conditionalFormatting>
  <conditionalFormatting sqref="E43">
    <cfRule type="expression" dxfId="11683" priority="409">
      <formula>$L43&gt;0.15</formula>
    </cfRule>
    <cfRule type="expression" dxfId="11682" priority="410">
      <formula>AND($L43&gt;0.08,$L43&lt;0.15)</formula>
    </cfRule>
  </conditionalFormatting>
  <conditionalFormatting sqref="E43">
    <cfRule type="expression" dxfId="11681" priority="411">
      <formula>$L43&gt;0.15</formula>
    </cfRule>
    <cfRule type="expression" dxfId="11680" priority="412">
      <formula>AND($L43&gt;0.08,$L43&lt;0.15)</formula>
    </cfRule>
  </conditionalFormatting>
  <conditionalFormatting sqref="E43">
    <cfRule type="expression" dxfId="11679" priority="401">
      <formula>$L43&gt;0.15</formula>
    </cfRule>
    <cfRule type="expression" dxfId="11678" priority="402">
      <formula>AND($L43&gt;0.08,$L43&lt;0.15)</formula>
    </cfRule>
  </conditionalFormatting>
  <conditionalFormatting sqref="D43">
    <cfRule type="expression" dxfId="11677" priority="399">
      <formula>$L43&gt;0.15</formula>
    </cfRule>
    <cfRule type="expression" dxfId="11676" priority="400">
      <formula>AND($L43&gt;0.08,$L43&lt;0.15)</formula>
    </cfRule>
  </conditionalFormatting>
  <conditionalFormatting sqref="F43">
    <cfRule type="expression" dxfId="11675" priority="397">
      <formula>$L43&gt;0.15</formula>
    </cfRule>
    <cfRule type="expression" dxfId="11674" priority="398">
      <formula>AND($L43&gt;0.08,$L43&lt;0.15)</formula>
    </cfRule>
  </conditionalFormatting>
  <conditionalFormatting sqref="G43">
    <cfRule type="expression" dxfId="11673" priority="393">
      <formula>$L43&gt;0.15</formula>
    </cfRule>
    <cfRule type="expression" dxfId="11672" priority="394">
      <formula>AND($L43&gt;0.08,$L43&lt;0.15)</formula>
    </cfRule>
  </conditionalFormatting>
  <conditionalFormatting sqref="G43">
    <cfRule type="expression" dxfId="11671" priority="395">
      <formula>$L43&gt;0.15</formula>
    </cfRule>
    <cfRule type="expression" dxfId="11670" priority="396">
      <formula>AND($L43&gt;0.08,$L43&lt;0.15)</formula>
    </cfRule>
  </conditionalFormatting>
  <conditionalFormatting sqref="G43">
    <cfRule type="expression" dxfId="11669" priority="389">
      <formula>$L43&gt;0.15</formula>
    </cfRule>
    <cfRule type="expression" dxfId="11668" priority="390">
      <formula>AND($L43&gt;0.08,$L43&lt;0.15)</formula>
    </cfRule>
  </conditionalFormatting>
  <conditionalFormatting sqref="G43">
    <cfRule type="expression" dxfId="11667" priority="385">
      <formula>$L43&gt;0.15</formula>
    </cfRule>
    <cfRule type="expression" dxfId="11666" priority="386">
      <formula>AND($L43&gt;0.08,$L43&lt;0.15)</formula>
    </cfRule>
  </conditionalFormatting>
  <conditionalFormatting sqref="G43">
    <cfRule type="expression" dxfId="11665" priority="383">
      <formula>$L43&gt;0.15</formula>
    </cfRule>
    <cfRule type="expression" dxfId="11664" priority="384">
      <formula>AND($L43&gt;0.08,$L43&lt;0.15)</formula>
    </cfRule>
  </conditionalFormatting>
  <conditionalFormatting sqref="G43">
    <cfRule type="expression" dxfId="11663" priority="381">
      <formula>$L43&gt;0.15</formula>
    </cfRule>
    <cfRule type="expression" dxfId="11662" priority="382">
      <formula>AND($L43&gt;0.08,$L43&lt;0.15)</formula>
    </cfRule>
  </conditionalFormatting>
  <conditionalFormatting sqref="G43">
    <cfRule type="expression" dxfId="11661" priority="391">
      <formula>$L43&gt;0.15</formula>
    </cfRule>
    <cfRule type="expression" dxfId="11660" priority="392">
      <formula>AND($L43&gt;0.08,$L43&lt;0.15)</formula>
    </cfRule>
  </conditionalFormatting>
  <conditionalFormatting sqref="G43">
    <cfRule type="expression" dxfId="11659" priority="387">
      <formula>$L43&gt;0.15</formula>
    </cfRule>
    <cfRule type="expression" dxfId="11658" priority="388">
      <formula>AND($L43&gt;0.08,$L43&lt;0.15)</formula>
    </cfRule>
  </conditionalFormatting>
  <conditionalFormatting sqref="H43">
    <cfRule type="expression" dxfId="11657" priority="379">
      <formula>$L43&gt;0.15</formula>
    </cfRule>
    <cfRule type="expression" dxfId="11656" priority="380">
      <formula>AND($L43&gt;0.08,$L43&lt;0.15)</formula>
    </cfRule>
  </conditionalFormatting>
  <conditionalFormatting sqref="H43">
    <cfRule type="expression" dxfId="11655" priority="377">
      <formula>$L43&gt;0.15</formula>
    </cfRule>
    <cfRule type="expression" dxfId="11654" priority="378">
      <formula>AND($L43&gt;0.08,$L43&lt;0.15)</formula>
    </cfRule>
  </conditionalFormatting>
  <conditionalFormatting sqref="H43">
    <cfRule type="expression" dxfId="11653" priority="375">
      <formula>$L43&gt;0.15</formula>
    </cfRule>
    <cfRule type="expression" dxfId="11652" priority="376">
      <formula>AND($L43&gt;0.08,$L43&lt;0.15)</formula>
    </cfRule>
  </conditionalFormatting>
  <conditionalFormatting sqref="H43">
    <cfRule type="expression" dxfId="11651" priority="373">
      <formula>$L43&gt;0.15</formula>
    </cfRule>
    <cfRule type="expression" dxfId="11650" priority="374">
      <formula>AND($L43&gt;0.08,$L43&lt;0.15)</formula>
    </cfRule>
  </conditionalFormatting>
  <conditionalFormatting sqref="H43">
    <cfRule type="expression" dxfId="11649" priority="371">
      <formula>$L43&gt;0.15</formula>
    </cfRule>
    <cfRule type="expression" dxfId="11648" priority="372">
      <formula>AND($L43&gt;0.08,$L43&lt;0.15)</formula>
    </cfRule>
  </conditionalFormatting>
  <conditionalFormatting sqref="H43">
    <cfRule type="expression" dxfId="11647" priority="369">
      <formula>$L43&gt;0.15</formula>
    </cfRule>
    <cfRule type="expression" dxfId="11646" priority="370">
      <formula>AND($L43&gt;0.08,$L43&lt;0.15)</formula>
    </cfRule>
  </conditionalFormatting>
  <conditionalFormatting sqref="H43">
    <cfRule type="expression" dxfId="11645" priority="367">
      <formula>$L43&gt;0.15</formula>
    </cfRule>
    <cfRule type="expression" dxfId="11644" priority="368">
      <formula>AND($L43&gt;0.08,$L43&lt;0.15)</formula>
    </cfRule>
  </conditionalFormatting>
  <conditionalFormatting sqref="H43">
    <cfRule type="expression" dxfId="11643" priority="365">
      <formula>$L43&gt;0.15</formula>
    </cfRule>
    <cfRule type="expression" dxfId="11642" priority="366">
      <formula>AND($L43&gt;0.08,$L43&lt;0.15)</formula>
    </cfRule>
  </conditionalFormatting>
  <conditionalFormatting sqref="F44">
    <cfRule type="expression" dxfId="11641" priority="363">
      <formula>$L44&gt;0.15</formula>
    </cfRule>
    <cfRule type="expression" dxfId="11640" priority="364">
      <formula>AND($L44&gt;0.08,$L44&lt;0.15)</formula>
    </cfRule>
  </conditionalFormatting>
  <conditionalFormatting sqref="F44">
    <cfRule type="expression" dxfId="11639" priority="359">
      <formula>$L44&gt;0.15</formula>
    </cfRule>
    <cfRule type="expression" dxfId="11638" priority="360">
      <formula>AND($L44&gt;0.08,$L44&lt;0.15)</formula>
    </cfRule>
  </conditionalFormatting>
  <conditionalFormatting sqref="F44">
    <cfRule type="expression" dxfId="11637" priority="361">
      <formula>$L44&gt;0.15</formula>
    </cfRule>
    <cfRule type="expression" dxfId="11636" priority="362">
      <formula>AND($L44&gt;0.08,$L44&lt;0.15)</formula>
    </cfRule>
  </conditionalFormatting>
  <conditionalFormatting sqref="F44">
    <cfRule type="expression" dxfId="11635" priority="355">
      <formula>$L44&gt;0.15</formula>
    </cfRule>
    <cfRule type="expression" dxfId="11634" priority="356">
      <formula>AND($L44&gt;0.08,$L44&lt;0.15)</formula>
    </cfRule>
  </conditionalFormatting>
  <conditionalFormatting sqref="F44">
    <cfRule type="expression" dxfId="11633" priority="357">
      <formula>$L44&gt;0.15</formula>
    </cfRule>
    <cfRule type="expression" dxfId="11632" priority="358">
      <formula>AND($L44&gt;0.08,$L44&lt;0.15)</formula>
    </cfRule>
  </conditionalFormatting>
  <conditionalFormatting sqref="D44">
    <cfRule type="expression" dxfId="11631" priority="307">
      <formula>$L44&gt;0.15</formula>
    </cfRule>
    <cfRule type="expression" dxfId="11630" priority="308">
      <formula>AND($L44&gt;0.08,$L44&lt;0.15)</formula>
    </cfRule>
  </conditionalFormatting>
  <conditionalFormatting sqref="D44">
    <cfRule type="expression" dxfId="11629" priority="305">
      <formula>$L44&gt;0.15</formula>
    </cfRule>
    <cfRule type="expression" dxfId="11628" priority="306">
      <formula>AND($L44&gt;0.08,$L44&lt;0.15)</formula>
    </cfRule>
  </conditionalFormatting>
  <conditionalFormatting sqref="E44">
    <cfRule type="expression" dxfId="11627" priority="301">
      <formula>$L44&gt;0.15</formula>
    </cfRule>
    <cfRule type="expression" dxfId="11626" priority="302">
      <formula>AND($L44&gt;0.08,$L44&lt;0.15)</formula>
    </cfRule>
  </conditionalFormatting>
  <conditionalFormatting sqref="D44">
    <cfRule type="expression" dxfId="11625" priority="303">
      <formula>$L44&gt;0.15</formula>
    </cfRule>
    <cfRule type="expression" dxfId="11624" priority="304">
      <formula>AND($L44&gt;0.08,$L44&lt;0.15)</formula>
    </cfRule>
  </conditionalFormatting>
  <conditionalFormatting sqref="D44">
    <cfRule type="expression" dxfId="11623" priority="317">
      <formula>$L44&gt;0.15</formula>
    </cfRule>
    <cfRule type="expression" dxfId="11622" priority="318">
      <formula>AND($L44&gt;0.08,$L44&lt;0.15)</formula>
    </cfRule>
  </conditionalFormatting>
  <conditionalFormatting sqref="D44">
    <cfRule type="expression" dxfId="11621" priority="315">
      <formula>$L44&gt;0.15</formula>
    </cfRule>
    <cfRule type="expression" dxfId="11620" priority="316">
      <formula>AND($L44&gt;0.08,$L44&lt;0.15)</formula>
    </cfRule>
  </conditionalFormatting>
  <conditionalFormatting sqref="D44">
    <cfRule type="expression" dxfId="11619" priority="313">
      <formula>$L44&gt;0.15</formula>
    </cfRule>
    <cfRule type="expression" dxfId="11618" priority="314">
      <formula>AND($L44&gt;0.08,$L44&lt;0.15)</formula>
    </cfRule>
  </conditionalFormatting>
  <conditionalFormatting sqref="D44">
    <cfRule type="expression" dxfId="11617" priority="319">
      <formula>$L44&gt;0.15</formula>
    </cfRule>
    <cfRule type="expression" dxfId="11616" priority="320">
      <formula>AND($L44&gt;0.08,$L44&lt;0.15)</formula>
    </cfRule>
  </conditionalFormatting>
  <conditionalFormatting sqref="D44">
    <cfRule type="expression" dxfId="11615" priority="311">
      <formula>$L44&gt;0.15</formula>
    </cfRule>
    <cfRule type="expression" dxfId="11614" priority="312">
      <formula>AND($L44&gt;0.08,$L44&lt;0.15)</formula>
    </cfRule>
  </conditionalFormatting>
  <conditionalFormatting sqref="D44">
    <cfRule type="expression" dxfId="11613" priority="309">
      <formula>$L44&gt;0.15</formula>
    </cfRule>
    <cfRule type="expression" dxfId="11612" priority="310">
      <formula>AND($L44&gt;0.08,$L44&lt;0.15)</formula>
    </cfRule>
  </conditionalFormatting>
  <conditionalFormatting sqref="E44">
    <cfRule type="expression" dxfId="11611" priority="295">
      <formula>$L44&gt;0.15</formula>
    </cfRule>
    <cfRule type="expression" dxfId="11610" priority="296">
      <formula>AND($L44&gt;0.08,$L44&lt;0.15)</formula>
    </cfRule>
  </conditionalFormatting>
  <conditionalFormatting sqref="E44">
    <cfRule type="expression" dxfId="11609" priority="293">
      <formula>$L44&gt;0.15</formula>
    </cfRule>
    <cfRule type="expression" dxfId="11608" priority="294">
      <formula>AND($L44&gt;0.08,$L44&lt;0.15)</formula>
    </cfRule>
  </conditionalFormatting>
  <conditionalFormatting sqref="E44">
    <cfRule type="expression" dxfId="11607" priority="291">
      <formula>$L44&gt;0.15</formula>
    </cfRule>
    <cfRule type="expression" dxfId="11606" priority="292">
      <formula>AND($L44&gt;0.08,$L44&lt;0.15)</formula>
    </cfRule>
  </conditionalFormatting>
  <conditionalFormatting sqref="E44">
    <cfRule type="expression" dxfId="11605" priority="299">
      <formula>$L44&gt;0.15</formula>
    </cfRule>
    <cfRule type="expression" dxfId="11604" priority="300">
      <formula>AND($L44&gt;0.08,$L44&lt;0.15)</formula>
    </cfRule>
  </conditionalFormatting>
  <conditionalFormatting sqref="E44">
    <cfRule type="expression" dxfId="11603" priority="297">
      <formula>$L44&gt;0.15</formula>
    </cfRule>
    <cfRule type="expression" dxfId="11602" priority="298">
      <formula>AND($L44&gt;0.08,$L44&lt;0.15)</formula>
    </cfRule>
  </conditionalFormatting>
  <conditionalFormatting sqref="E44">
    <cfRule type="expression" dxfId="11601" priority="289">
      <formula>$L44&gt;0.15</formula>
    </cfRule>
    <cfRule type="expression" dxfId="11600" priority="290">
      <formula>AND($L44&gt;0.08,$L44&lt;0.15)</formula>
    </cfRule>
  </conditionalFormatting>
  <conditionalFormatting sqref="E44">
    <cfRule type="expression" dxfId="11599" priority="285">
      <formula>$L44&gt;0.15</formula>
    </cfRule>
    <cfRule type="expression" dxfId="11598" priority="286">
      <formula>AND($L44&gt;0.08,$L44&lt;0.15)</formula>
    </cfRule>
  </conditionalFormatting>
  <conditionalFormatting sqref="E44">
    <cfRule type="expression" dxfId="11597" priority="287">
      <formula>$L44&gt;0.15</formula>
    </cfRule>
    <cfRule type="expression" dxfId="11596" priority="288">
      <formula>AND($L44&gt;0.08,$L44&lt;0.15)</formula>
    </cfRule>
  </conditionalFormatting>
  <conditionalFormatting sqref="H53">
    <cfRule type="expression" dxfId="11595" priority="121">
      <formula>$L53&gt;0.15</formula>
    </cfRule>
    <cfRule type="expression" dxfId="11594" priority="122">
      <formula>AND($L53&gt;0.08,$L53&lt;0.15)</formula>
    </cfRule>
  </conditionalFormatting>
  <conditionalFormatting sqref="H53">
    <cfRule type="expression" dxfId="11593" priority="119">
      <formula>$L53&gt;0.15</formula>
    </cfRule>
    <cfRule type="expression" dxfId="11592" priority="120">
      <formula>AND($L53&gt;0.08,$L53&lt;0.15)</formula>
    </cfRule>
  </conditionalFormatting>
  <conditionalFormatting sqref="AE53">
    <cfRule type="expression" dxfId="11591" priority="247">
      <formula>$L53&gt;0.15</formula>
    </cfRule>
    <cfRule type="expression" dxfId="11590" priority="248">
      <formula>AND($L53&gt;0.08,$L53&lt;0.15)</formula>
    </cfRule>
  </conditionalFormatting>
  <conditionalFormatting sqref="AE53">
    <cfRule type="expression" dxfId="11589" priority="249">
      <formula>$L53&gt;0.15</formula>
    </cfRule>
    <cfRule type="expression" dxfId="11588" priority="250">
      <formula>AND($L53&gt;0.08,$L53&lt;0.15)</formula>
    </cfRule>
  </conditionalFormatting>
  <conditionalFormatting sqref="AD52">
    <cfRule type="expression" dxfId="11587" priority="245">
      <formula>$L52&gt;0.15</formula>
    </cfRule>
    <cfRule type="expression" dxfId="11586" priority="246">
      <formula>AND($L52&gt;0.08,$L52&lt;0.15)</formula>
    </cfRule>
  </conditionalFormatting>
  <conditionalFormatting sqref="AD52">
    <cfRule type="expression" dxfId="11585" priority="243">
      <formula>$L52&gt;0.15</formula>
    </cfRule>
    <cfRule type="expression" dxfId="11584" priority="244">
      <formula>AND($L52&gt;0.08,$L52&lt;0.15)</formula>
    </cfRule>
  </conditionalFormatting>
  <conditionalFormatting sqref="AD53">
    <cfRule type="expression" dxfId="11583" priority="241">
      <formula>$L53&gt;0.15</formula>
    </cfRule>
    <cfRule type="expression" dxfId="11582" priority="242">
      <formula>AND($L53&gt;0.08,$L53&lt;0.15)</formula>
    </cfRule>
  </conditionalFormatting>
  <conditionalFormatting sqref="AD53">
    <cfRule type="expression" dxfId="11581" priority="239">
      <formula>$L53&gt;0.15</formula>
    </cfRule>
    <cfRule type="expression" dxfId="11580" priority="240">
      <formula>AND($L53&gt;0.08,$L53&lt;0.15)</formula>
    </cfRule>
  </conditionalFormatting>
  <conditionalFormatting sqref="E51">
    <cfRule type="expression" dxfId="11579" priority="237">
      <formula>$L51&gt;0.15</formula>
    </cfRule>
    <cfRule type="expression" dxfId="11578" priority="238">
      <formula>AND($L51&gt;0.08,$L51&lt;0.15)</formula>
    </cfRule>
  </conditionalFormatting>
  <conditionalFormatting sqref="E51">
    <cfRule type="expression" dxfId="11577" priority="235">
      <formula>$L51&gt;0.15</formula>
    </cfRule>
    <cfRule type="expression" dxfId="11576" priority="236">
      <formula>AND($L51&gt;0.08,$L51&lt;0.15)</formula>
    </cfRule>
  </conditionalFormatting>
  <conditionalFormatting sqref="E51">
    <cfRule type="expression" dxfId="11575" priority="233">
      <formula>$L51&gt;0.15</formula>
    </cfRule>
    <cfRule type="expression" dxfId="11574" priority="234">
      <formula>AND($L51&gt;0.08,$L51&lt;0.15)</formula>
    </cfRule>
  </conditionalFormatting>
  <conditionalFormatting sqref="E51">
    <cfRule type="expression" dxfId="11573" priority="231">
      <formula>$L51&gt;0.15</formula>
    </cfRule>
    <cfRule type="expression" dxfId="11572" priority="232">
      <formula>AND($L51&gt;0.08,$L51&lt;0.15)</formula>
    </cfRule>
  </conditionalFormatting>
  <conditionalFormatting sqref="E51">
    <cfRule type="expression" dxfId="11571" priority="229">
      <formula>$L51&gt;0.15</formula>
    </cfRule>
    <cfRule type="expression" dxfId="11570" priority="230">
      <formula>AND($L51&gt;0.08,$L51&lt;0.15)</formula>
    </cfRule>
  </conditionalFormatting>
  <conditionalFormatting sqref="E51">
    <cfRule type="expression" dxfId="11569" priority="227">
      <formula>$L51&gt;0.15</formula>
    </cfRule>
    <cfRule type="expression" dxfId="11568" priority="228">
      <formula>AND($L51&gt;0.08,$L51&lt;0.15)</formula>
    </cfRule>
  </conditionalFormatting>
  <conditionalFormatting sqref="E51">
    <cfRule type="expression" dxfId="11567" priority="219">
      <formula>$L51&gt;0.15</formula>
    </cfRule>
    <cfRule type="expression" dxfId="11566" priority="220">
      <formula>AND($L51&gt;0.08,$L51&lt;0.15)</formula>
    </cfRule>
  </conditionalFormatting>
  <conditionalFormatting sqref="E51">
    <cfRule type="expression" dxfId="11565" priority="217">
      <formula>$L51&gt;0.15</formula>
    </cfRule>
    <cfRule type="expression" dxfId="11564" priority="218">
      <formula>AND($L51&gt;0.08,$L51&lt;0.15)</formula>
    </cfRule>
  </conditionalFormatting>
  <conditionalFormatting sqref="E51">
    <cfRule type="expression" dxfId="11563" priority="215">
      <formula>$L51&gt;0.15</formula>
    </cfRule>
    <cfRule type="expression" dxfId="11562" priority="216">
      <formula>AND($L51&gt;0.08,$L51&lt;0.15)</formula>
    </cfRule>
  </conditionalFormatting>
  <conditionalFormatting sqref="E51">
    <cfRule type="expression" dxfId="11561" priority="225">
      <formula>$L51&gt;0.15</formula>
    </cfRule>
    <cfRule type="expression" dxfId="11560" priority="226">
      <formula>AND($L51&gt;0.08,$L51&lt;0.15)</formula>
    </cfRule>
  </conditionalFormatting>
  <conditionalFormatting sqref="E51">
    <cfRule type="expression" dxfId="11559" priority="221">
      <formula>$L51&gt;0.15</formula>
    </cfRule>
    <cfRule type="expression" dxfId="11558" priority="222">
      <formula>AND($L51&gt;0.08,$L51&lt;0.15)</formula>
    </cfRule>
  </conditionalFormatting>
  <conditionalFormatting sqref="E51">
    <cfRule type="expression" dxfId="11557" priority="223">
      <formula>$L51&gt;0.15</formula>
    </cfRule>
    <cfRule type="expression" dxfId="11556" priority="224">
      <formula>AND($L51&gt;0.08,$L51&lt;0.15)</formula>
    </cfRule>
  </conditionalFormatting>
  <conditionalFormatting sqref="H51">
    <cfRule type="expression" dxfId="11555" priority="177">
      <formula>$L51&gt;0.15</formula>
    </cfRule>
    <cfRule type="expression" dxfId="11554" priority="178">
      <formula>AND($L51&gt;0.08,$L51&lt;0.15)</formula>
    </cfRule>
  </conditionalFormatting>
  <conditionalFormatting sqref="E53">
    <cfRule type="expression" dxfId="11553" priority="175">
      <formula>$L53&gt;0.15</formula>
    </cfRule>
    <cfRule type="expression" dxfId="11552" priority="176">
      <formula>AND($L53&gt;0.08,$L53&lt;0.15)</formula>
    </cfRule>
  </conditionalFormatting>
  <conditionalFormatting sqref="E53">
    <cfRule type="expression" dxfId="11551" priority="173">
      <formula>$L53&gt;0.15</formula>
    </cfRule>
    <cfRule type="expression" dxfId="11550" priority="174">
      <formula>AND($L53&gt;0.08,$L53&lt;0.15)</formula>
    </cfRule>
  </conditionalFormatting>
  <conditionalFormatting sqref="E53">
    <cfRule type="expression" dxfId="11549" priority="171">
      <formula>$L53&gt;0.15</formula>
    </cfRule>
    <cfRule type="expression" dxfId="11548" priority="172">
      <formula>AND($L53&gt;0.08,$L53&lt;0.15)</formula>
    </cfRule>
  </conditionalFormatting>
  <conditionalFormatting sqref="E53">
    <cfRule type="expression" dxfId="11547" priority="169">
      <formula>$L53&gt;0.15</formula>
    </cfRule>
    <cfRule type="expression" dxfId="11546" priority="170">
      <formula>AND($L53&gt;0.08,$L53&lt;0.15)</formula>
    </cfRule>
  </conditionalFormatting>
  <conditionalFormatting sqref="E53">
    <cfRule type="expression" dxfId="11545" priority="167">
      <formula>$L53&gt;0.15</formula>
    </cfRule>
    <cfRule type="expression" dxfId="11544" priority="168">
      <formula>AND($L53&gt;0.08,$L53&lt;0.15)</formula>
    </cfRule>
  </conditionalFormatting>
  <conditionalFormatting sqref="E53">
    <cfRule type="expression" dxfId="11543" priority="165">
      <formula>$L53&gt;0.15</formula>
    </cfRule>
    <cfRule type="expression" dxfId="11542" priority="166">
      <formula>AND($L53&gt;0.08,$L53&lt;0.15)</formula>
    </cfRule>
  </conditionalFormatting>
  <conditionalFormatting sqref="E53">
    <cfRule type="expression" dxfId="11541" priority="157">
      <formula>$L53&gt;0.15</formula>
    </cfRule>
    <cfRule type="expression" dxfId="11540" priority="158">
      <formula>AND($L53&gt;0.08,$L53&lt;0.15)</formula>
    </cfRule>
  </conditionalFormatting>
  <conditionalFormatting sqref="E53">
    <cfRule type="expression" dxfId="11539" priority="155">
      <formula>$L53&gt;0.15</formula>
    </cfRule>
    <cfRule type="expression" dxfId="11538" priority="156">
      <formula>AND($L53&gt;0.08,$L53&lt;0.15)</formula>
    </cfRule>
  </conditionalFormatting>
  <conditionalFormatting sqref="E53">
    <cfRule type="expression" dxfId="11537" priority="153">
      <formula>$L53&gt;0.15</formula>
    </cfRule>
    <cfRule type="expression" dxfId="11536" priority="154">
      <formula>AND($L53&gt;0.08,$L53&lt;0.15)</formula>
    </cfRule>
  </conditionalFormatting>
  <conditionalFormatting sqref="E53">
    <cfRule type="expression" dxfId="11535" priority="163">
      <formula>$L53&gt;0.15</formula>
    </cfRule>
    <cfRule type="expression" dxfId="11534" priority="164">
      <formula>AND($L53&gt;0.08,$L53&lt;0.15)</formula>
    </cfRule>
  </conditionalFormatting>
  <conditionalFormatting sqref="E53">
    <cfRule type="expression" dxfId="11533" priority="159">
      <formula>$L53&gt;0.15</formula>
    </cfRule>
    <cfRule type="expression" dxfId="11532" priority="160">
      <formula>AND($L53&gt;0.08,$L53&lt;0.15)</formula>
    </cfRule>
  </conditionalFormatting>
  <conditionalFormatting sqref="E53">
    <cfRule type="expression" dxfId="11531" priority="161">
      <formula>$L53&gt;0.15</formula>
    </cfRule>
    <cfRule type="expression" dxfId="11530" priority="162">
      <formula>AND($L53&gt;0.08,$L53&lt;0.15)</formula>
    </cfRule>
  </conditionalFormatting>
  <conditionalFormatting sqref="E53">
    <cfRule type="expression" dxfId="11529" priority="151">
      <formula>$L53&gt;0.15</formula>
    </cfRule>
    <cfRule type="expression" dxfId="11528" priority="152">
      <formula>AND($L53&gt;0.08,$L53&lt;0.15)</formula>
    </cfRule>
  </conditionalFormatting>
  <conditionalFormatting sqref="D53">
    <cfRule type="expression" dxfId="11527" priority="149">
      <formula>$L53&gt;0.15</formula>
    </cfRule>
    <cfRule type="expression" dxfId="11526" priority="150">
      <formula>AND($L53&gt;0.08,$L53&lt;0.15)</formula>
    </cfRule>
  </conditionalFormatting>
  <conditionalFormatting sqref="F53">
    <cfRule type="expression" dxfId="11525" priority="147">
      <formula>$L53&gt;0.15</formula>
    </cfRule>
    <cfRule type="expression" dxfId="11524" priority="148">
      <formula>AND($L53&gt;0.08,$L53&lt;0.15)</formula>
    </cfRule>
  </conditionalFormatting>
  <conditionalFormatting sqref="G53">
    <cfRule type="expression" dxfId="11523" priority="143">
      <formula>$L53&gt;0.15</formula>
    </cfRule>
    <cfRule type="expression" dxfId="11522" priority="144">
      <formula>AND($L53&gt;0.08,$L53&lt;0.15)</formula>
    </cfRule>
  </conditionalFormatting>
  <conditionalFormatting sqref="G53">
    <cfRule type="expression" dxfId="11521" priority="145">
      <formula>$L53&gt;0.15</formula>
    </cfRule>
    <cfRule type="expression" dxfId="11520" priority="146">
      <formula>AND($L53&gt;0.08,$L53&lt;0.15)</formula>
    </cfRule>
  </conditionalFormatting>
  <conditionalFormatting sqref="G53">
    <cfRule type="expression" dxfId="11519" priority="139">
      <formula>$L53&gt;0.15</formula>
    </cfRule>
    <cfRule type="expression" dxfId="11518" priority="140">
      <formula>AND($L53&gt;0.08,$L53&lt;0.15)</formula>
    </cfRule>
  </conditionalFormatting>
  <conditionalFormatting sqref="G53">
    <cfRule type="expression" dxfId="11517" priority="135">
      <formula>$L53&gt;0.15</formula>
    </cfRule>
    <cfRule type="expression" dxfId="11516" priority="136">
      <formula>AND($L53&gt;0.08,$L53&lt;0.15)</formula>
    </cfRule>
  </conditionalFormatting>
  <conditionalFormatting sqref="G53">
    <cfRule type="expression" dxfId="11515" priority="133">
      <formula>$L53&gt;0.15</formula>
    </cfRule>
    <cfRule type="expression" dxfId="11514" priority="134">
      <formula>AND($L53&gt;0.08,$L53&lt;0.15)</formula>
    </cfRule>
  </conditionalFormatting>
  <conditionalFormatting sqref="G53">
    <cfRule type="expression" dxfId="11513" priority="131">
      <formula>$L53&gt;0.15</formula>
    </cfRule>
    <cfRule type="expression" dxfId="11512" priority="132">
      <formula>AND($L53&gt;0.08,$L53&lt;0.15)</formula>
    </cfRule>
  </conditionalFormatting>
  <conditionalFormatting sqref="G53">
    <cfRule type="expression" dxfId="11511" priority="141">
      <formula>$L53&gt;0.15</formula>
    </cfRule>
    <cfRule type="expression" dxfId="11510" priority="142">
      <formula>AND($L53&gt;0.08,$L53&lt;0.15)</formula>
    </cfRule>
  </conditionalFormatting>
  <conditionalFormatting sqref="G53">
    <cfRule type="expression" dxfId="11509" priority="137">
      <formula>$L53&gt;0.15</formula>
    </cfRule>
    <cfRule type="expression" dxfId="11508" priority="138">
      <formula>AND($L53&gt;0.08,$L53&lt;0.15)</formula>
    </cfRule>
  </conditionalFormatting>
  <conditionalFormatting sqref="H53">
    <cfRule type="expression" dxfId="11507" priority="129">
      <formula>$L53&gt;0.15</formula>
    </cfRule>
    <cfRule type="expression" dxfId="11506" priority="130">
      <formula>AND($L53&gt;0.08,$L53&lt;0.15)</formula>
    </cfRule>
  </conditionalFormatting>
  <conditionalFormatting sqref="H53">
    <cfRule type="expression" dxfId="11505" priority="127">
      <formula>$L53&gt;0.15</formula>
    </cfRule>
    <cfRule type="expression" dxfId="11504" priority="128">
      <formula>AND($L53&gt;0.08,$L53&lt;0.15)</formula>
    </cfRule>
  </conditionalFormatting>
  <conditionalFormatting sqref="H53">
    <cfRule type="expression" dxfId="11503" priority="125">
      <formula>$L53&gt;0.15</formula>
    </cfRule>
    <cfRule type="expression" dxfId="11502" priority="126">
      <formula>AND($L53&gt;0.08,$L53&lt;0.15)</formula>
    </cfRule>
  </conditionalFormatting>
  <conditionalFormatting sqref="H53">
    <cfRule type="expression" dxfId="11501" priority="123">
      <formula>$L53&gt;0.15</formula>
    </cfRule>
    <cfRule type="expression" dxfId="11500" priority="124">
      <formula>AND($L53&gt;0.08,$L53&lt;0.15)</formula>
    </cfRule>
  </conditionalFormatting>
  <conditionalFormatting sqref="H53">
    <cfRule type="expression" dxfId="11499" priority="117">
      <formula>$L53&gt;0.15</formula>
    </cfRule>
    <cfRule type="expression" dxfId="11498" priority="118">
      <formula>AND($L53&gt;0.08,$L53&lt;0.15)</formula>
    </cfRule>
  </conditionalFormatting>
  <conditionalFormatting sqref="H53">
    <cfRule type="expression" dxfId="11497" priority="115">
      <formula>$L53&gt;0.15</formula>
    </cfRule>
    <cfRule type="expression" dxfId="11496" priority="116">
      <formula>AND($L53&gt;0.08,$L53&lt;0.15)</formula>
    </cfRule>
  </conditionalFormatting>
  <conditionalFormatting sqref="H55">
    <cfRule type="expression" dxfId="11495" priority="113">
      <formula>$L55&gt;0.15</formula>
    </cfRule>
    <cfRule type="expression" dxfId="11494" priority="114">
      <formula>AND($L55&gt;0.08,$L55&lt;0.15)</formula>
    </cfRule>
  </conditionalFormatting>
  <conditionalFormatting sqref="H55">
    <cfRule type="expression" dxfId="11493" priority="111">
      <formula>$L55&gt;0.15</formula>
    </cfRule>
    <cfRule type="expression" dxfId="11492" priority="112">
      <formula>AND($L55&gt;0.08,$L55&lt;0.15)</formula>
    </cfRule>
  </conditionalFormatting>
  <conditionalFormatting sqref="H55">
    <cfRule type="expression" dxfId="11491" priority="109">
      <formula>$L55&gt;0.15</formula>
    </cfRule>
    <cfRule type="expression" dxfId="11490" priority="110">
      <formula>AND($L55&gt;0.08,$L55&lt;0.15)</formula>
    </cfRule>
  </conditionalFormatting>
  <conditionalFormatting sqref="H55">
    <cfRule type="expression" dxfId="11489" priority="107">
      <formula>$L55&gt;0.15</formula>
    </cfRule>
    <cfRule type="expression" dxfId="11488" priority="108">
      <formula>AND($L55&gt;0.08,$L55&lt;0.15)</formula>
    </cfRule>
  </conditionalFormatting>
  <conditionalFormatting sqref="H55">
    <cfRule type="expression" dxfId="11487" priority="105">
      <formula>$L55&gt;0.15</formula>
    </cfRule>
    <cfRule type="expression" dxfId="11486" priority="106">
      <formula>AND($L55&gt;0.08,$L55&lt;0.15)</formula>
    </cfRule>
  </conditionalFormatting>
  <conditionalFormatting sqref="H55">
    <cfRule type="expression" dxfId="11485" priority="103">
      <formula>$L55&gt;0.15</formula>
    </cfRule>
    <cfRule type="expression" dxfId="11484" priority="104">
      <formula>AND($L55&gt;0.08,$L55&lt;0.15)</formula>
    </cfRule>
  </conditionalFormatting>
  <conditionalFormatting sqref="H55">
    <cfRule type="expression" dxfId="11483" priority="101">
      <formula>$L55&gt;0.15</formula>
    </cfRule>
    <cfRule type="expression" dxfId="11482" priority="102">
      <formula>AND($L55&gt;0.08,$L55&lt;0.15)</formula>
    </cfRule>
  </conditionalFormatting>
  <conditionalFormatting sqref="H55">
    <cfRule type="expression" dxfId="11481" priority="99">
      <formula>$L55&gt;0.15</formula>
    </cfRule>
    <cfRule type="expression" dxfId="11480" priority="100">
      <formula>AND($L55&gt;0.08,$L55&lt;0.15)</formula>
    </cfRule>
  </conditionalFormatting>
  <conditionalFormatting sqref="H57">
    <cfRule type="expression" dxfId="11479" priority="97">
      <formula>$L57&gt;0.15</formula>
    </cfRule>
    <cfRule type="expression" dxfId="11478" priority="98">
      <formula>AND($L57&gt;0.08,$L57&lt;0.15)</formula>
    </cfRule>
  </conditionalFormatting>
  <conditionalFormatting sqref="H57">
    <cfRule type="expression" dxfId="11477" priority="95">
      <formula>$L57&gt;0.15</formula>
    </cfRule>
    <cfRule type="expression" dxfId="11476" priority="96">
      <formula>AND($L57&gt;0.08,$L57&lt;0.15)</formula>
    </cfRule>
  </conditionalFormatting>
  <conditionalFormatting sqref="H57">
    <cfRule type="expression" dxfId="11475" priority="93">
      <formula>$L57&gt;0.15</formula>
    </cfRule>
    <cfRule type="expression" dxfId="11474" priority="94">
      <formula>AND($L57&gt;0.08,$L57&lt;0.15)</formula>
    </cfRule>
  </conditionalFormatting>
  <conditionalFormatting sqref="H57">
    <cfRule type="expression" dxfId="11473" priority="91">
      <formula>$L57&gt;0.15</formula>
    </cfRule>
    <cfRule type="expression" dxfId="11472" priority="92">
      <formula>AND($L57&gt;0.08,$L57&lt;0.15)</formula>
    </cfRule>
  </conditionalFormatting>
  <conditionalFormatting sqref="H57">
    <cfRule type="expression" dxfId="11471" priority="89">
      <formula>$L57&gt;0.15</formula>
    </cfRule>
    <cfRule type="expression" dxfId="11470" priority="90">
      <formula>AND($L57&gt;0.08,$L57&lt;0.15)</formula>
    </cfRule>
  </conditionalFormatting>
  <conditionalFormatting sqref="H57">
    <cfRule type="expression" dxfId="11469" priority="87">
      <formula>$L57&gt;0.15</formula>
    </cfRule>
    <cfRule type="expression" dxfId="11468" priority="88">
      <formula>AND($L57&gt;0.08,$L57&lt;0.15)</formula>
    </cfRule>
  </conditionalFormatting>
  <conditionalFormatting sqref="H57">
    <cfRule type="expression" dxfId="11467" priority="85">
      <formula>$L57&gt;0.15</formula>
    </cfRule>
    <cfRule type="expression" dxfId="11466" priority="86">
      <formula>AND($L57&gt;0.08,$L57&lt;0.15)</formula>
    </cfRule>
  </conditionalFormatting>
  <conditionalFormatting sqref="H57">
    <cfRule type="expression" dxfId="11465" priority="83">
      <formula>$L57&gt;0.15</formula>
    </cfRule>
    <cfRule type="expression" dxfId="11464" priority="84">
      <formula>AND($L57&gt;0.08,$L57&lt;0.15)</formula>
    </cfRule>
  </conditionalFormatting>
  <conditionalFormatting sqref="H58">
    <cfRule type="expression" dxfId="11463" priority="21">
      <formula>$L58&gt;0.15</formula>
    </cfRule>
    <cfRule type="expression" dxfId="11462" priority="22">
      <formula>AND($L58&gt;0.08,$L58&lt;0.15)</formula>
    </cfRule>
  </conditionalFormatting>
  <conditionalFormatting sqref="H58">
    <cfRule type="expression" dxfId="11461" priority="23">
      <formula>$L58&gt;0.15</formula>
    </cfRule>
    <cfRule type="expression" dxfId="11460" priority="24">
      <formula>AND($L58&gt;0.08,$L58&lt;0.15)</formula>
    </cfRule>
  </conditionalFormatting>
  <conditionalFormatting sqref="F58">
    <cfRule type="expression" dxfId="11459" priority="59">
      <formula>$L58&gt;0.15</formula>
    </cfRule>
    <cfRule type="expression" dxfId="11458" priority="60">
      <formula>AND($L58&gt;0.08,$L58&lt;0.15)</formula>
    </cfRule>
  </conditionalFormatting>
  <conditionalFormatting sqref="F58">
    <cfRule type="expression" dxfId="11457" priority="57">
      <formula>$L58&gt;0.15</formula>
    </cfRule>
    <cfRule type="expression" dxfId="11456" priority="58">
      <formula>AND($L58&gt;0.08,$L58&lt;0.15)</formula>
    </cfRule>
  </conditionalFormatting>
  <conditionalFormatting sqref="G58">
    <cfRule type="expression" dxfId="11455" priority="55">
      <formula>$L58&gt;0.15</formula>
    </cfRule>
    <cfRule type="expression" dxfId="11454" priority="56">
      <formula>AND($L58&gt;0.08,$L58&lt;0.15)</formula>
    </cfRule>
  </conditionalFormatting>
  <conditionalFormatting sqref="G58">
    <cfRule type="expression" dxfId="11453" priority="53">
      <formula>$L58&gt;0.15</formula>
    </cfRule>
    <cfRule type="expression" dxfId="11452" priority="54">
      <formula>AND($L58&gt;0.08,$L58&lt;0.15)</formula>
    </cfRule>
  </conditionalFormatting>
  <conditionalFormatting sqref="F58">
    <cfRule type="expression" dxfId="11451" priority="61">
      <formula>$L58&gt;0.15</formula>
    </cfRule>
    <cfRule type="expression" dxfId="11450" priority="62">
      <formula>AND($L58&gt;0.08,$L58&lt;0.15)</formula>
    </cfRule>
  </conditionalFormatting>
  <conditionalFormatting sqref="F58">
    <cfRule type="expression" dxfId="11449" priority="67">
      <formula>$L58&gt;0.15</formula>
    </cfRule>
    <cfRule type="expression" dxfId="11448" priority="68">
      <formula>AND($L58&gt;0.08,$L58&lt;0.15)</formula>
    </cfRule>
  </conditionalFormatting>
  <conditionalFormatting sqref="F58">
    <cfRule type="expression" dxfId="11447" priority="65">
      <formula>$L58&gt;0.15</formula>
    </cfRule>
    <cfRule type="expression" dxfId="11446" priority="66">
      <formula>AND($L58&gt;0.08,$L58&lt;0.15)</formula>
    </cfRule>
  </conditionalFormatting>
  <conditionalFormatting sqref="F58">
    <cfRule type="expression" dxfId="11445" priority="63">
      <formula>$L58&gt;0.15</formula>
    </cfRule>
    <cfRule type="expression" dxfId="11444" priority="64">
      <formula>AND($L58&gt;0.08,$L58&lt;0.15)</formula>
    </cfRule>
  </conditionalFormatting>
  <conditionalFormatting sqref="F58">
    <cfRule type="expression" dxfId="11443" priority="71">
      <formula>$L58&gt;0.15</formula>
    </cfRule>
    <cfRule type="expression" dxfId="11442" priority="72">
      <formula>AND($L58&gt;0.08,$L58&lt;0.15)</formula>
    </cfRule>
  </conditionalFormatting>
  <conditionalFormatting sqref="F58">
    <cfRule type="expression" dxfId="11441" priority="73">
      <formula>$L58&gt;0.15</formula>
    </cfRule>
    <cfRule type="expression" dxfId="11440" priority="74">
      <formula>AND($L58&gt;0.08,$L58&lt;0.15)</formula>
    </cfRule>
  </conditionalFormatting>
  <conditionalFormatting sqref="F58">
    <cfRule type="expression" dxfId="11439" priority="69">
      <formula>$L58&gt;0.15</formula>
    </cfRule>
    <cfRule type="expression" dxfId="11438" priority="70">
      <formula>AND($L58&gt;0.08,$L58&lt;0.15)</formula>
    </cfRule>
  </conditionalFormatting>
  <conditionalFormatting sqref="F58">
    <cfRule type="expression" dxfId="11437" priority="81">
      <formula>$L58&gt;0.15</formula>
    </cfRule>
    <cfRule type="expression" dxfId="11436" priority="82">
      <formula>AND($L58&gt;0.08,$L58&lt;0.15)</formula>
    </cfRule>
  </conditionalFormatting>
  <conditionalFormatting sqref="F58">
    <cfRule type="expression" dxfId="11435" priority="79">
      <formula>$L58&gt;0.15</formula>
    </cfRule>
    <cfRule type="expression" dxfId="11434" priority="80">
      <formula>AND($L58&gt;0.08,$L58&lt;0.15)</formula>
    </cfRule>
  </conditionalFormatting>
  <conditionalFormatting sqref="F58">
    <cfRule type="expression" dxfId="11433" priority="77">
      <formula>$L58&gt;0.15</formula>
    </cfRule>
    <cfRule type="expression" dxfId="11432" priority="78">
      <formula>AND($L58&gt;0.08,$L58&lt;0.15)</formula>
    </cfRule>
  </conditionalFormatting>
  <conditionalFormatting sqref="F58">
    <cfRule type="expression" dxfId="11431" priority="75">
      <formula>$L58&gt;0.15</formula>
    </cfRule>
    <cfRule type="expression" dxfId="11430" priority="76">
      <formula>AND($L58&gt;0.08,$L58&lt;0.15)</formula>
    </cfRule>
  </conditionalFormatting>
  <conditionalFormatting sqref="E58">
    <cfRule type="expression" dxfId="11429" priority="35">
      <formula>$L58&gt;0.15</formula>
    </cfRule>
    <cfRule type="expression" dxfId="11428" priority="36">
      <formula>AND($L58&gt;0.08,$L58&lt;0.15)</formula>
    </cfRule>
  </conditionalFormatting>
  <conditionalFormatting sqref="E58">
    <cfRule type="expression" dxfId="11427" priority="33">
      <formula>$L58&gt;0.15</formula>
    </cfRule>
    <cfRule type="expression" dxfId="11426" priority="34">
      <formula>AND($L58&gt;0.08,$L58&lt;0.15)</formula>
    </cfRule>
  </conditionalFormatting>
  <conditionalFormatting sqref="E58">
    <cfRule type="expression" dxfId="11425" priority="37">
      <formula>$L58&gt;0.15</formula>
    </cfRule>
    <cfRule type="expression" dxfId="11424" priority="38">
      <formula>AND($L58&gt;0.08,$L58&lt;0.15)</formula>
    </cfRule>
  </conditionalFormatting>
  <conditionalFormatting sqref="E58">
    <cfRule type="expression" dxfId="11423" priority="31">
      <formula>$L58&gt;0.15</formula>
    </cfRule>
    <cfRule type="expression" dxfId="11422" priority="32">
      <formula>AND($L58&gt;0.08,$L58&lt;0.15)</formula>
    </cfRule>
  </conditionalFormatting>
  <conditionalFormatting sqref="E58">
    <cfRule type="expression" dxfId="11421" priority="27">
      <formula>$L58&gt;0.15</formula>
    </cfRule>
    <cfRule type="expression" dxfId="11420" priority="28">
      <formula>AND($L58&gt;0.08,$L58&lt;0.15)</formula>
    </cfRule>
  </conditionalFormatting>
  <conditionalFormatting sqref="E58">
    <cfRule type="expression" dxfId="11419" priority="29">
      <formula>$L58&gt;0.15</formula>
    </cfRule>
    <cfRule type="expression" dxfId="11418" priority="30">
      <formula>AND($L58&gt;0.08,$L58&lt;0.15)</formula>
    </cfRule>
  </conditionalFormatting>
  <conditionalFormatting sqref="E58">
    <cfRule type="expression" dxfId="11417" priority="51">
      <formula>$L58&gt;0.15</formula>
    </cfRule>
    <cfRule type="expression" dxfId="11416" priority="52">
      <formula>AND($L58&gt;0.08,$L58&lt;0.15)</formula>
    </cfRule>
  </conditionalFormatting>
  <conditionalFormatting sqref="E58">
    <cfRule type="expression" dxfId="11415" priority="49">
      <formula>$L58&gt;0.15</formula>
    </cfRule>
    <cfRule type="expression" dxfId="11414" priority="50">
      <formula>AND($L58&gt;0.08,$L58&lt;0.15)</formula>
    </cfRule>
  </conditionalFormatting>
  <conditionalFormatting sqref="E58">
    <cfRule type="expression" dxfId="11413" priority="43">
      <formula>$L58&gt;0.15</formula>
    </cfRule>
    <cfRule type="expression" dxfId="11412" priority="44">
      <formula>AND($L58&gt;0.08,$L58&lt;0.15)</formula>
    </cfRule>
  </conditionalFormatting>
  <conditionalFormatting sqref="E58">
    <cfRule type="expression" dxfId="11411" priority="41">
      <formula>$L58&gt;0.15</formula>
    </cfRule>
    <cfRule type="expression" dxfId="11410" priority="42">
      <formula>AND($L58&gt;0.08,$L58&lt;0.15)</formula>
    </cfRule>
  </conditionalFormatting>
  <conditionalFormatting sqref="E58">
    <cfRule type="expression" dxfId="11409" priority="39">
      <formula>$L58&gt;0.15</formula>
    </cfRule>
    <cfRule type="expression" dxfId="11408" priority="40">
      <formula>AND($L58&gt;0.08,$L58&lt;0.15)</formula>
    </cfRule>
  </conditionalFormatting>
  <conditionalFormatting sqref="E58">
    <cfRule type="expression" dxfId="11407" priority="45">
      <formula>$L58&gt;0.15</formula>
    </cfRule>
    <cfRule type="expression" dxfId="11406" priority="46">
      <formula>AND($L58&gt;0.08,$L58&lt;0.15)</formula>
    </cfRule>
  </conditionalFormatting>
  <conditionalFormatting sqref="E58">
    <cfRule type="expression" dxfId="11405" priority="47">
      <formula>$L58&gt;0.15</formula>
    </cfRule>
    <cfRule type="expression" dxfId="11404" priority="48">
      <formula>AND($L58&gt;0.08,$L58&lt;0.15)</formula>
    </cfRule>
  </conditionalFormatting>
  <conditionalFormatting sqref="D58">
    <cfRule type="expression" dxfId="11403" priority="25">
      <formula>$L58&gt;0.15</formula>
    </cfRule>
    <cfRule type="expression" dxfId="11402" priority="26">
      <formula>AND($L58&gt;0.08,$L58&lt;0.15)</formula>
    </cfRule>
  </conditionalFormatting>
  <conditionalFormatting sqref="H58">
    <cfRule type="expression" dxfId="11401" priority="19">
      <formula>$L58&gt;0.15</formula>
    </cfRule>
    <cfRule type="expression" dxfId="11400" priority="20">
      <formula>AND($L58&gt;0.08,$L58&lt;0.15)</formula>
    </cfRule>
  </conditionalFormatting>
  <conditionalFormatting sqref="H58">
    <cfRule type="expression" dxfId="11399" priority="17">
      <formula>$L58&gt;0.15</formula>
    </cfRule>
    <cfRule type="expression" dxfId="11398" priority="18">
      <formula>AND($L58&gt;0.08,$L58&lt;0.15)</formula>
    </cfRule>
  </conditionalFormatting>
  <conditionalFormatting sqref="H58">
    <cfRule type="expression" dxfId="11397" priority="15">
      <formula>$L58&gt;0.15</formula>
    </cfRule>
    <cfRule type="expression" dxfId="11396" priority="16">
      <formula>AND($L58&gt;0.08,$L58&lt;0.15)</formula>
    </cfRule>
  </conditionalFormatting>
  <conditionalFormatting sqref="H58">
    <cfRule type="expression" dxfId="11395" priority="13">
      <formula>$L58&gt;0.15</formula>
    </cfRule>
    <cfRule type="expression" dxfId="11394" priority="14">
      <formula>AND($L58&gt;0.08,$L58&lt;0.15)</formula>
    </cfRule>
  </conditionalFormatting>
  <conditionalFormatting sqref="H58">
    <cfRule type="expression" dxfId="11393" priority="11">
      <formula>$L58&gt;0.15</formula>
    </cfRule>
    <cfRule type="expression" dxfId="11392" priority="12">
      <formula>AND($L58&gt;0.08,$L58&lt;0.15)</formula>
    </cfRule>
  </conditionalFormatting>
  <conditionalFormatting sqref="H58">
    <cfRule type="expression" dxfId="11391" priority="9">
      <formula>$L58&gt;0.15</formula>
    </cfRule>
    <cfRule type="expression" dxfId="11390" priority="10">
      <formula>AND($L58&gt;0.08,$L58&lt;0.15)</formula>
    </cfRule>
  </conditionalFormatting>
  <conditionalFormatting sqref="AD54:AD58">
    <cfRule type="expression" dxfId="11389" priority="7">
      <formula>$L54&gt;0.15</formula>
    </cfRule>
    <cfRule type="expression" dxfId="11388" priority="8">
      <formula>AND($L54&gt;0.08,$L54&lt;0.15)</formula>
    </cfRule>
  </conditionalFormatting>
  <conditionalFormatting sqref="AD54:AD58">
    <cfRule type="expression" dxfId="11387" priority="5">
      <formula>$L54&gt;0.15</formula>
    </cfRule>
    <cfRule type="expression" dxfId="11386" priority="6">
      <formula>AND($L54&gt;0.08,$L54&lt;0.15)</formula>
    </cfRule>
  </conditionalFormatting>
  <conditionalFormatting sqref="AE55:AE58">
    <cfRule type="expression" dxfId="11385" priority="1">
      <formula>$L55&gt;0.15</formula>
    </cfRule>
    <cfRule type="expression" dxfId="11384" priority="2">
      <formula>AND($L55&gt;0.08,$L55&lt;0.15)</formula>
    </cfRule>
  </conditionalFormatting>
  <conditionalFormatting sqref="AE55:AE58">
    <cfRule type="expression" dxfId="11383" priority="3">
      <formula>$L55&gt;0.15</formula>
    </cfRule>
    <cfRule type="expression" dxfId="11382" priority="4">
      <formula>AND($L55&gt;0.08,$L55&lt;0.15)</formula>
    </cfRule>
  </conditionalFormatting>
  <dataValidations count="3">
    <dataValidation allowBlank="1" showInputMessage="1" showErrorMessage="1" prompt="수식 계산_x000a_수치 입력 금지" sqref="K61:K83 K7:K58"/>
    <dataValidation type="whole" allowBlank="1" showInputMessage="1" showErrorMessage="1" errorTitle="입력값이 올바르지 않습니다." error="숫자만 쓰세요!" sqref="M26 M61:Z83 J26 Q7:Z7 M7:O20 P7:P19 Q8:Q20 M22:O25 Q22:Q25 P21:P25 M27:Q30 M32:Q35 M52:Q58 R8:Z58 J32">
      <formula1>0</formula1>
      <formula2>20000</formula2>
    </dataValidation>
    <dataValidation type="list" allowBlank="1" showInputMessage="1" showErrorMessage="1" sqref="AC61:AC83 AC7:AC58">
      <formula1>"A, B"</formula1>
    </dataValidation>
  </dataValidations>
  <pageMargins left="0.7" right="0.7" top="0.75" bottom="0.75" header="0.3" footer="0.3"/>
  <pageSetup paperSize="9" scale="46" orientation="landscape" r:id="rId1"/>
  <colBreaks count="2" manualBreakCount="2">
    <brk id="7" max="55" man="1"/>
    <brk id="19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'\\오태열\d\검사일보\2020년 검사일보\검사일보 8월\[검사일보 8월 1째주 (8.3~8.8).xlsx]데이터'!#REF!</xm:f>
          </x14:formula1>
          <xm:sqref>D71:D75</xm:sqref>
        </x14:dataValidation>
        <x14:dataValidation type="list" allowBlank="1" showInputMessage="1" showErrorMessage="1">
          <x14:formula1>
            <xm:f>'C:\Users\QC-3\Desktop\검사일보 1월\[검사일보 12월 5째주 (12.28-12.31).xlsx]데이터'!#REF!</xm:f>
          </x14:formula1>
          <xm:sqref>D67:D70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F86"/>
  <sheetViews>
    <sheetView zoomScale="85" zoomScaleNormal="85" workbookViewId="0">
      <pane ySplit="6" topLeftCell="A10" activePane="bottomLeft" state="frozen"/>
      <selection activeCell="O22" sqref="O22"/>
      <selection pane="bottomLeft" activeCell="T58" sqref="T58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17" style="16" bestFit="1" customWidth="1"/>
    <col min="5" max="5" width="19" style="16" customWidth="1"/>
    <col min="6" max="6" width="22.75" style="16" customWidth="1"/>
    <col min="7" max="8" width="7.875" style="16" customWidth="1"/>
    <col min="9" max="9" width="6.625" style="16" customWidth="1"/>
    <col min="10" max="10" width="7.5" style="16" bestFit="1" customWidth="1"/>
    <col min="11" max="11" width="6.625" style="16" customWidth="1"/>
    <col min="12" max="12" width="7.875" style="17" customWidth="1"/>
    <col min="13" max="20" width="5.875" style="16" customWidth="1"/>
    <col min="21" max="21" width="7" style="16" customWidth="1"/>
    <col min="22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67" t="s">
        <v>244</v>
      </c>
      <c r="B1" s="68"/>
      <c r="C1" s="68"/>
      <c r="D1" s="68"/>
      <c r="E1" s="73" t="s">
        <v>0</v>
      </c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4"/>
    </row>
    <row r="2" spans="1:32" s="1" customFormat="1" ht="13.5" customHeight="1" x14ac:dyDescent="0.3">
      <c r="A2" s="69"/>
      <c r="B2" s="70"/>
      <c r="C2" s="70"/>
      <c r="D2" s="70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6"/>
    </row>
    <row r="3" spans="1:32" s="1" customFormat="1" ht="13.5" customHeight="1" x14ac:dyDescent="0.3">
      <c r="A3" s="71"/>
      <c r="B3" s="72"/>
      <c r="C3" s="72"/>
      <c r="D3" s="72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8"/>
    </row>
    <row r="4" spans="1:32" s="1" customFormat="1" ht="9.9499999999999993" customHeight="1" thickBot="1" x14ac:dyDescent="0.35">
      <c r="A4" s="79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1"/>
    </row>
    <row r="5" spans="1:32" s="2" customFormat="1" ht="17.25" thickTop="1" x14ac:dyDescent="0.3">
      <c r="A5" s="60" t="s">
        <v>1</v>
      </c>
      <c r="B5" s="82" t="s">
        <v>43</v>
      </c>
      <c r="C5" s="82" t="str">
        <f>RIGHT($A$1,1)</f>
        <v>일</v>
      </c>
      <c r="D5" s="60" t="s">
        <v>2</v>
      </c>
      <c r="E5" s="60" t="s">
        <v>3</v>
      </c>
      <c r="F5" s="60" t="s">
        <v>4</v>
      </c>
      <c r="G5" s="60" t="s">
        <v>5</v>
      </c>
      <c r="H5" s="58" t="s">
        <v>6</v>
      </c>
      <c r="I5" s="60" t="s">
        <v>7</v>
      </c>
      <c r="J5" s="60" t="s">
        <v>8</v>
      </c>
      <c r="K5" s="60" t="s">
        <v>9</v>
      </c>
      <c r="L5" s="61" t="s">
        <v>10</v>
      </c>
      <c r="M5" s="63" t="s">
        <v>11</v>
      </c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 t="s">
        <v>12</v>
      </c>
      <c r="AB5" s="63"/>
      <c r="AC5" s="63"/>
      <c r="AD5" s="63" t="s">
        <v>60</v>
      </c>
      <c r="AE5" s="63" t="s">
        <v>13</v>
      </c>
      <c r="AF5" s="85" t="s">
        <v>14</v>
      </c>
    </row>
    <row r="6" spans="1:32" s="2" customFormat="1" ht="37.5" customHeight="1" thickBot="1" x14ac:dyDescent="0.35">
      <c r="A6" s="59"/>
      <c r="B6" s="83"/>
      <c r="C6" s="83"/>
      <c r="D6" s="59"/>
      <c r="E6" s="59"/>
      <c r="F6" s="59"/>
      <c r="G6" s="59"/>
      <c r="H6" s="59"/>
      <c r="I6" s="59"/>
      <c r="J6" s="59"/>
      <c r="K6" s="59"/>
      <c r="L6" s="62"/>
      <c r="M6" s="31" t="s">
        <v>15</v>
      </c>
      <c r="N6" s="31" t="s">
        <v>16</v>
      </c>
      <c r="O6" s="31" t="s">
        <v>17</v>
      </c>
      <c r="P6" s="31" t="s">
        <v>18</v>
      </c>
      <c r="Q6" s="31" t="s">
        <v>45</v>
      </c>
      <c r="R6" s="21" t="s">
        <v>46</v>
      </c>
      <c r="S6" s="21" t="s">
        <v>47</v>
      </c>
      <c r="T6" s="22" t="s">
        <v>48</v>
      </c>
      <c r="U6" s="21" t="s">
        <v>52</v>
      </c>
      <c r="V6" s="21" t="s">
        <v>49</v>
      </c>
      <c r="W6" s="3" t="s">
        <v>44</v>
      </c>
      <c r="X6" s="3" t="s">
        <v>40</v>
      </c>
      <c r="Y6" s="21" t="s">
        <v>50</v>
      </c>
      <c r="Z6" s="21" t="s">
        <v>51</v>
      </c>
      <c r="AA6" s="31" t="s">
        <v>19</v>
      </c>
      <c r="AB6" s="31" t="s">
        <v>20</v>
      </c>
      <c r="AC6" s="31" t="s">
        <v>21</v>
      </c>
      <c r="AD6" s="84"/>
      <c r="AE6" s="84"/>
      <c r="AF6" s="84"/>
    </row>
    <row r="7" spans="1:32" s="13" customFormat="1" ht="20.100000000000001" customHeight="1" thickTop="1" x14ac:dyDescent="0.3">
      <c r="A7" s="4">
        <f>ROW()-6</f>
        <v>1</v>
      </c>
      <c r="B7" s="5">
        <v>7</v>
      </c>
      <c r="C7" s="5">
        <v>28</v>
      </c>
      <c r="D7" s="12" t="s">
        <v>305</v>
      </c>
      <c r="E7" s="34" t="s">
        <v>65</v>
      </c>
      <c r="F7" s="34" t="s">
        <v>176</v>
      </c>
      <c r="G7" s="4" t="s">
        <v>59</v>
      </c>
      <c r="H7" s="4" t="s">
        <v>250</v>
      </c>
      <c r="I7" s="7">
        <f t="shared" ref="I7:I61" si="0">J7+K7</f>
        <v>2600</v>
      </c>
      <c r="J7" s="8">
        <v>2600</v>
      </c>
      <c r="K7" s="7">
        <f t="shared" ref="K7:K54" si="1">SUM(M7:Z7)</f>
        <v>0</v>
      </c>
      <c r="L7" s="9">
        <f t="shared" ref="L7:L54" si="2">K7/I7</f>
        <v>0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10"/>
      <c r="AA7" s="11">
        <v>20210728</v>
      </c>
      <c r="AB7" s="11">
        <v>34</v>
      </c>
      <c r="AC7" s="5" t="s">
        <v>247</v>
      </c>
      <c r="AD7" s="11" t="s">
        <v>246</v>
      </c>
      <c r="AE7" s="26" t="s">
        <v>245</v>
      </c>
      <c r="AF7" s="12"/>
    </row>
    <row r="8" spans="1:32" s="13" customFormat="1" ht="20.100000000000001" customHeight="1" x14ac:dyDescent="0.3">
      <c r="A8" s="4">
        <f t="shared" ref="A8:A41" si="3">ROW()-6</f>
        <v>2</v>
      </c>
      <c r="B8" s="5">
        <v>7</v>
      </c>
      <c r="C8" s="5">
        <v>28</v>
      </c>
      <c r="D8" s="12" t="s">
        <v>26</v>
      </c>
      <c r="E8" s="34" t="s">
        <v>65</v>
      </c>
      <c r="F8" s="34" t="s">
        <v>176</v>
      </c>
      <c r="G8" s="4" t="s">
        <v>59</v>
      </c>
      <c r="H8" s="4" t="s">
        <v>68</v>
      </c>
      <c r="I8" s="7">
        <f t="shared" si="0"/>
        <v>5752</v>
      </c>
      <c r="J8" s="8">
        <v>5752</v>
      </c>
      <c r="K8" s="7">
        <f t="shared" si="1"/>
        <v>0</v>
      </c>
      <c r="L8" s="9">
        <f t="shared" si="2"/>
        <v>0</v>
      </c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10"/>
      <c r="AA8" s="11">
        <v>20210728</v>
      </c>
      <c r="AB8" s="11">
        <v>34</v>
      </c>
      <c r="AC8" s="5" t="s">
        <v>249</v>
      </c>
      <c r="AD8" s="11" t="s">
        <v>246</v>
      </c>
      <c r="AE8" s="26" t="s">
        <v>245</v>
      </c>
      <c r="AF8" s="12"/>
    </row>
    <row r="9" spans="1:32" s="13" customFormat="1" ht="20.100000000000001" customHeight="1" x14ac:dyDescent="0.3">
      <c r="A9" s="4">
        <f t="shared" si="3"/>
        <v>3</v>
      </c>
      <c r="B9" s="5">
        <v>7</v>
      </c>
      <c r="C9" s="5">
        <v>28</v>
      </c>
      <c r="D9" s="12" t="s">
        <v>26</v>
      </c>
      <c r="E9" s="34" t="s">
        <v>55</v>
      </c>
      <c r="F9" s="34" t="s">
        <v>194</v>
      </c>
      <c r="G9" s="4" t="s">
        <v>59</v>
      </c>
      <c r="H9" s="4" t="s">
        <v>58</v>
      </c>
      <c r="I9" s="7">
        <f t="shared" si="0"/>
        <v>10322</v>
      </c>
      <c r="J9" s="8">
        <v>10322</v>
      </c>
      <c r="K9" s="7">
        <f t="shared" si="1"/>
        <v>0</v>
      </c>
      <c r="L9" s="9">
        <f t="shared" si="2"/>
        <v>0</v>
      </c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10"/>
      <c r="AA9" s="11">
        <v>20210727</v>
      </c>
      <c r="AB9" s="11">
        <v>35</v>
      </c>
      <c r="AC9" s="5" t="s">
        <v>247</v>
      </c>
      <c r="AD9" s="11" t="s">
        <v>246</v>
      </c>
      <c r="AE9" s="26" t="s">
        <v>245</v>
      </c>
      <c r="AF9" s="12"/>
    </row>
    <row r="10" spans="1:32" s="13" customFormat="1" ht="20.100000000000001" customHeight="1" x14ac:dyDescent="0.3">
      <c r="A10" s="4">
        <f t="shared" si="3"/>
        <v>4</v>
      </c>
      <c r="B10" s="5">
        <v>7</v>
      </c>
      <c r="C10" s="5">
        <v>28</v>
      </c>
      <c r="D10" s="12" t="s">
        <v>26</v>
      </c>
      <c r="E10" s="34" t="s">
        <v>307</v>
      </c>
      <c r="F10" s="34" t="s">
        <v>194</v>
      </c>
      <c r="G10" s="4" t="s">
        <v>59</v>
      </c>
      <c r="H10" s="4" t="s">
        <v>58</v>
      </c>
      <c r="I10" s="7">
        <f t="shared" si="0"/>
        <v>2352</v>
      </c>
      <c r="J10" s="8">
        <v>2352</v>
      </c>
      <c r="K10" s="7">
        <f t="shared" si="1"/>
        <v>0</v>
      </c>
      <c r="L10" s="9">
        <f t="shared" si="2"/>
        <v>0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10"/>
      <c r="AA10" s="11">
        <v>20210728</v>
      </c>
      <c r="AB10" s="11">
        <v>35</v>
      </c>
      <c r="AC10" s="5" t="s">
        <v>249</v>
      </c>
      <c r="AD10" s="11" t="s">
        <v>246</v>
      </c>
      <c r="AE10" s="26" t="s">
        <v>245</v>
      </c>
      <c r="AF10" s="33"/>
    </row>
    <row r="11" spans="1:32" s="13" customFormat="1" ht="20.100000000000001" customHeight="1" x14ac:dyDescent="0.3">
      <c r="A11" s="4">
        <f t="shared" si="3"/>
        <v>5</v>
      </c>
      <c r="B11" s="5">
        <v>7</v>
      </c>
      <c r="C11" s="5">
        <v>28</v>
      </c>
      <c r="D11" s="12" t="s">
        <v>56</v>
      </c>
      <c r="E11" s="34" t="s">
        <v>55</v>
      </c>
      <c r="F11" s="34" t="s">
        <v>168</v>
      </c>
      <c r="G11" s="4" t="s">
        <v>156</v>
      </c>
      <c r="H11" s="4" t="s">
        <v>58</v>
      </c>
      <c r="I11" s="7">
        <f t="shared" si="0"/>
        <v>954</v>
      </c>
      <c r="J11" s="8">
        <v>954</v>
      </c>
      <c r="K11" s="7">
        <f t="shared" si="1"/>
        <v>0</v>
      </c>
      <c r="L11" s="9">
        <f t="shared" si="2"/>
        <v>0</v>
      </c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10"/>
      <c r="AA11" s="11">
        <v>20210728</v>
      </c>
      <c r="AB11" s="11">
        <v>9</v>
      </c>
      <c r="AC11" s="5" t="s">
        <v>247</v>
      </c>
      <c r="AD11" s="11" t="s">
        <v>252</v>
      </c>
      <c r="AE11" s="26" t="s">
        <v>251</v>
      </c>
      <c r="AF11" s="33"/>
    </row>
    <row r="12" spans="1:32" s="13" customFormat="1" ht="20.100000000000001" customHeight="1" x14ac:dyDescent="0.3">
      <c r="A12" s="4">
        <f t="shared" si="3"/>
        <v>6</v>
      </c>
      <c r="B12" s="5">
        <v>7</v>
      </c>
      <c r="C12" s="5">
        <v>28</v>
      </c>
      <c r="D12" s="12" t="s">
        <v>56</v>
      </c>
      <c r="E12" s="34" t="s">
        <v>63</v>
      </c>
      <c r="F12" s="34" t="s">
        <v>253</v>
      </c>
      <c r="G12" s="4" t="s">
        <v>67</v>
      </c>
      <c r="H12" s="4" t="s">
        <v>68</v>
      </c>
      <c r="I12" s="7">
        <f t="shared" si="0"/>
        <v>856</v>
      </c>
      <c r="J12" s="8">
        <v>700</v>
      </c>
      <c r="K12" s="7">
        <f t="shared" si="1"/>
        <v>156</v>
      </c>
      <c r="L12" s="9">
        <f t="shared" si="2"/>
        <v>0.1822429906542056</v>
      </c>
      <c r="M12" s="27">
        <v>112</v>
      </c>
      <c r="N12" s="27"/>
      <c r="O12" s="27"/>
      <c r="P12" s="27">
        <v>10</v>
      </c>
      <c r="Q12" s="27"/>
      <c r="R12" s="27">
        <v>3</v>
      </c>
      <c r="S12" s="27"/>
      <c r="T12" s="27">
        <v>31</v>
      </c>
      <c r="U12" s="27"/>
      <c r="V12" s="27"/>
      <c r="W12" s="27"/>
      <c r="X12" s="27"/>
      <c r="Y12" s="27"/>
      <c r="Z12" s="10"/>
      <c r="AA12" s="11">
        <v>20210727</v>
      </c>
      <c r="AB12" s="11">
        <v>1</v>
      </c>
      <c r="AC12" s="5" t="s">
        <v>249</v>
      </c>
      <c r="AD12" s="11" t="s">
        <v>252</v>
      </c>
      <c r="AE12" s="26" t="s">
        <v>254</v>
      </c>
      <c r="AF12" s="12"/>
    </row>
    <row r="13" spans="1:32" s="13" customFormat="1" ht="20.100000000000001" customHeight="1" x14ac:dyDescent="0.3">
      <c r="A13" s="4">
        <f t="shared" si="3"/>
        <v>7</v>
      </c>
      <c r="B13" s="5">
        <v>7</v>
      </c>
      <c r="C13" s="5">
        <v>28</v>
      </c>
      <c r="D13" s="12" t="s">
        <v>56</v>
      </c>
      <c r="E13" s="34" t="s">
        <v>63</v>
      </c>
      <c r="F13" s="34" t="s">
        <v>253</v>
      </c>
      <c r="G13" s="4" t="s">
        <v>67</v>
      </c>
      <c r="H13" s="4" t="s">
        <v>68</v>
      </c>
      <c r="I13" s="7">
        <f t="shared" si="0"/>
        <v>2384</v>
      </c>
      <c r="J13" s="8">
        <v>2300</v>
      </c>
      <c r="K13" s="7">
        <f t="shared" si="1"/>
        <v>84</v>
      </c>
      <c r="L13" s="9">
        <f t="shared" si="2"/>
        <v>3.5234899328859058E-2</v>
      </c>
      <c r="M13" s="27"/>
      <c r="N13" s="27"/>
      <c r="O13" s="27"/>
      <c r="P13" s="27">
        <v>23</v>
      </c>
      <c r="Q13" s="27"/>
      <c r="R13" s="27">
        <v>25</v>
      </c>
      <c r="S13" s="27"/>
      <c r="T13" s="27">
        <v>35</v>
      </c>
      <c r="U13" s="27"/>
      <c r="V13" s="27"/>
      <c r="W13" s="27"/>
      <c r="X13" s="27"/>
      <c r="Y13" s="27"/>
      <c r="Z13" s="10">
        <v>1</v>
      </c>
      <c r="AA13" s="11">
        <v>20210727</v>
      </c>
      <c r="AB13" s="11">
        <v>1</v>
      </c>
      <c r="AC13" s="5" t="s">
        <v>247</v>
      </c>
      <c r="AD13" s="11" t="s">
        <v>252</v>
      </c>
      <c r="AE13" s="26" t="s">
        <v>254</v>
      </c>
      <c r="AF13" s="12"/>
    </row>
    <row r="14" spans="1:32" s="13" customFormat="1" ht="20.100000000000001" customHeight="1" x14ac:dyDescent="0.3">
      <c r="A14" s="4">
        <f t="shared" si="3"/>
        <v>8</v>
      </c>
      <c r="B14" s="5">
        <v>7</v>
      </c>
      <c r="C14" s="5">
        <v>28</v>
      </c>
      <c r="D14" s="12" t="s">
        <v>26</v>
      </c>
      <c r="E14" s="34" t="s">
        <v>57</v>
      </c>
      <c r="F14" s="34" t="s">
        <v>85</v>
      </c>
      <c r="G14" s="4" t="s">
        <v>86</v>
      </c>
      <c r="H14" s="4" t="s">
        <v>58</v>
      </c>
      <c r="I14" s="7">
        <f t="shared" si="0"/>
        <v>1054</v>
      </c>
      <c r="J14" s="14">
        <v>995</v>
      </c>
      <c r="K14" s="7">
        <f t="shared" si="1"/>
        <v>59</v>
      </c>
      <c r="L14" s="9">
        <f t="shared" si="2"/>
        <v>5.5977229601518026E-2</v>
      </c>
      <c r="M14" s="27"/>
      <c r="N14" s="27"/>
      <c r="O14" s="27"/>
      <c r="P14" s="27">
        <v>52</v>
      </c>
      <c r="Q14" s="27"/>
      <c r="R14" s="27">
        <v>7</v>
      </c>
      <c r="S14" s="27"/>
      <c r="T14" s="27"/>
      <c r="U14" s="27"/>
      <c r="V14" s="27"/>
      <c r="W14" s="27"/>
      <c r="X14" s="27"/>
      <c r="Y14" s="27"/>
      <c r="Z14" s="10"/>
      <c r="AA14" s="11">
        <v>20210728</v>
      </c>
      <c r="AB14" s="11">
        <v>4</v>
      </c>
      <c r="AC14" s="5" t="s">
        <v>247</v>
      </c>
      <c r="AD14" s="11" t="s">
        <v>246</v>
      </c>
      <c r="AE14" s="26" t="s">
        <v>254</v>
      </c>
      <c r="AF14" s="12"/>
    </row>
    <row r="15" spans="1:32" s="13" customFormat="1" ht="20.100000000000001" customHeight="1" x14ac:dyDescent="0.3">
      <c r="A15" s="4">
        <f t="shared" si="3"/>
        <v>9</v>
      </c>
      <c r="B15" s="5">
        <v>7</v>
      </c>
      <c r="C15" s="5">
        <v>28</v>
      </c>
      <c r="D15" s="12" t="s">
        <v>26</v>
      </c>
      <c r="E15" s="34" t="s">
        <v>57</v>
      </c>
      <c r="F15" s="34" t="s">
        <v>85</v>
      </c>
      <c r="G15" s="4" t="s">
        <v>86</v>
      </c>
      <c r="H15" s="4" t="s">
        <v>58</v>
      </c>
      <c r="I15" s="7">
        <f t="shared" si="0"/>
        <v>1648</v>
      </c>
      <c r="J15" s="14">
        <v>1609</v>
      </c>
      <c r="K15" s="7">
        <f t="shared" si="1"/>
        <v>39</v>
      </c>
      <c r="L15" s="9">
        <f t="shared" si="2"/>
        <v>2.366504854368932E-2</v>
      </c>
      <c r="M15" s="27"/>
      <c r="N15" s="27"/>
      <c r="O15" s="27"/>
      <c r="P15" s="27">
        <v>25</v>
      </c>
      <c r="Q15" s="27"/>
      <c r="R15" s="27">
        <v>14</v>
      </c>
      <c r="S15" s="27"/>
      <c r="T15" s="27"/>
      <c r="U15" s="27"/>
      <c r="V15" s="27"/>
      <c r="W15" s="27"/>
      <c r="X15" s="27"/>
      <c r="Y15" s="27"/>
      <c r="Z15" s="10"/>
      <c r="AA15" s="11">
        <v>20210728</v>
      </c>
      <c r="AB15" s="11">
        <v>4</v>
      </c>
      <c r="AC15" s="5" t="s">
        <v>249</v>
      </c>
      <c r="AD15" s="11" t="s">
        <v>246</v>
      </c>
      <c r="AE15" s="26" t="s">
        <v>254</v>
      </c>
      <c r="AF15" s="12"/>
    </row>
    <row r="16" spans="1:32" s="13" customFormat="1" ht="20.100000000000001" customHeight="1" x14ac:dyDescent="0.3">
      <c r="A16" s="4">
        <f t="shared" si="3"/>
        <v>10</v>
      </c>
      <c r="B16" s="5">
        <v>7</v>
      </c>
      <c r="C16" s="5">
        <v>28</v>
      </c>
      <c r="D16" s="12" t="s">
        <v>56</v>
      </c>
      <c r="E16" s="34" t="s">
        <v>57</v>
      </c>
      <c r="F16" s="34" t="s">
        <v>256</v>
      </c>
      <c r="G16" s="4" t="s">
        <v>53</v>
      </c>
      <c r="H16" s="4" t="s">
        <v>58</v>
      </c>
      <c r="I16" s="7">
        <f t="shared" si="0"/>
        <v>2218</v>
      </c>
      <c r="J16" s="8">
        <v>2200</v>
      </c>
      <c r="K16" s="7">
        <f t="shared" si="1"/>
        <v>18</v>
      </c>
      <c r="L16" s="9">
        <f t="shared" si="2"/>
        <v>8.1154192966636611E-3</v>
      </c>
      <c r="M16" s="27">
        <v>6</v>
      </c>
      <c r="N16" s="27"/>
      <c r="O16" s="27"/>
      <c r="P16" s="27">
        <v>12</v>
      </c>
      <c r="Q16" s="27"/>
      <c r="R16" s="27"/>
      <c r="S16" s="27"/>
      <c r="T16" s="27"/>
      <c r="U16" s="27"/>
      <c r="V16" s="27"/>
      <c r="W16" s="27"/>
      <c r="X16" s="27"/>
      <c r="Y16" s="27"/>
      <c r="Z16" s="10"/>
      <c r="AA16" s="11">
        <v>20210728</v>
      </c>
      <c r="AB16" s="11">
        <v>8</v>
      </c>
      <c r="AC16" s="5" t="s">
        <v>247</v>
      </c>
      <c r="AD16" s="11" t="s">
        <v>252</v>
      </c>
      <c r="AE16" s="26" t="s">
        <v>255</v>
      </c>
      <c r="AF16" s="12"/>
    </row>
    <row r="17" spans="1:32" s="13" customFormat="1" ht="20.100000000000001" customHeight="1" x14ac:dyDescent="0.3">
      <c r="A17" s="4">
        <f t="shared" si="3"/>
        <v>11</v>
      </c>
      <c r="B17" s="5">
        <v>7</v>
      </c>
      <c r="C17" s="5">
        <v>28</v>
      </c>
      <c r="D17" s="12" t="s">
        <v>28</v>
      </c>
      <c r="E17" s="34" t="s">
        <v>257</v>
      </c>
      <c r="F17" s="34" t="s">
        <v>258</v>
      </c>
      <c r="G17" s="4" t="s">
        <v>71</v>
      </c>
      <c r="H17" s="4" t="s">
        <v>68</v>
      </c>
      <c r="I17" s="7">
        <f t="shared" si="0"/>
        <v>1030</v>
      </c>
      <c r="J17" s="8">
        <v>1000</v>
      </c>
      <c r="K17" s="7">
        <f t="shared" si="1"/>
        <v>30</v>
      </c>
      <c r="L17" s="9">
        <f t="shared" si="2"/>
        <v>2.9126213592233011E-2</v>
      </c>
      <c r="M17" s="27">
        <v>4</v>
      </c>
      <c r="N17" s="27"/>
      <c r="O17" s="27"/>
      <c r="P17" s="27"/>
      <c r="Q17" s="27">
        <v>23</v>
      </c>
      <c r="R17" s="27">
        <v>3</v>
      </c>
      <c r="S17" s="27"/>
      <c r="T17" s="27"/>
      <c r="U17" s="27"/>
      <c r="V17" s="27"/>
      <c r="W17" s="27"/>
      <c r="X17" s="27"/>
      <c r="Y17" s="27"/>
      <c r="Z17" s="10"/>
      <c r="AA17" s="11">
        <v>20210728</v>
      </c>
      <c r="AB17" s="11">
        <v>1</v>
      </c>
      <c r="AC17" s="5" t="s">
        <v>249</v>
      </c>
      <c r="AD17" s="11" t="s">
        <v>252</v>
      </c>
      <c r="AE17" s="26" t="s">
        <v>255</v>
      </c>
      <c r="AF17" s="12"/>
    </row>
    <row r="18" spans="1:32" s="13" customFormat="1" ht="20.100000000000001" customHeight="1" x14ac:dyDescent="0.3">
      <c r="A18" s="4">
        <f t="shared" si="3"/>
        <v>12</v>
      </c>
      <c r="B18" s="5">
        <v>7</v>
      </c>
      <c r="C18" s="5">
        <v>28</v>
      </c>
      <c r="D18" s="12" t="s">
        <v>26</v>
      </c>
      <c r="E18" s="34" t="s">
        <v>136</v>
      </c>
      <c r="F18" s="34" t="s">
        <v>137</v>
      </c>
      <c r="G18" s="4" t="s">
        <v>138</v>
      </c>
      <c r="H18" s="4" t="s">
        <v>58</v>
      </c>
      <c r="I18" s="7">
        <f t="shared" si="0"/>
        <v>13500</v>
      </c>
      <c r="J18" s="8">
        <v>13000</v>
      </c>
      <c r="K18" s="7">
        <f t="shared" si="1"/>
        <v>500</v>
      </c>
      <c r="L18" s="9">
        <f t="shared" si="2"/>
        <v>3.7037037037037035E-2</v>
      </c>
      <c r="M18" s="27">
        <v>500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10"/>
      <c r="AA18" s="11">
        <v>20210407</v>
      </c>
      <c r="AB18" s="11">
        <v>6</v>
      </c>
      <c r="AC18" s="5" t="s">
        <v>249</v>
      </c>
      <c r="AD18" s="11" t="s">
        <v>252</v>
      </c>
      <c r="AE18" s="26" t="s">
        <v>255</v>
      </c>
      <c r="AF18" s="12"/>
    </row>
    <row r="19" spans="1:32" s="13" customFormat="1" ht="20.100000000000001" customHeight="1" x14ac:dyDescent="0.3">
      <c r="A19" s="4">
        <f t="shared" si="3"/>
        <v>13</v>
      </c>
      <c r="B19" s="5">
        <v>7</v>
      </c>
      <c r="C19" s="5">
        <v>28</v>
      </c>
      <c r="D19" s="12" t="s">
        <v>26</v>
      </c>
      <c r="E19" s="34" t="s">
        <v>136</v>
      </c>
      <c r="F19" s="34" t="s">
        <v>137</v>
      </c>
      <c r="G19" s="4" t="s">
        <v>138</v>
      </c>
      <c r="H19" s="4" t="s">
        <v>58</v>
      </c>
      <c r="I19" s="7">
        <f t="shared" si="0"/>
        <v>6741</v>
      </c>
      <c r="J19" s="8">
        <v>6000</v>
      </c>
      <c r="K19" s="7">
        <f t="shared" si="1"/>
        <v>741</v>
      </c>
      <c r="L19" s="9">
        <f t="shared" si="2"/>
        <v>0.10992434356920339</v>
      </c>
      <c r="M19" s="27">
        <v>741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10"/>
      <c r="AA19" s="11">
        <v>20210408</v>
      </c>
      <c r="AB19" s="11">
        <v>6</v>
      </c>
      <c r="AC19" s="5" t="s">
        <v>247</v>
      </c>
      <c r="AD19" s="11" t="s">
        <v>252</v>
      </c>
      <c r="AE19" s="26" t="s">
        <v>255</v>
      </c>
      <c r="AF19" s="12"/>
    </row>
    <row r="20" spans="1:32" s="13" customFormat="1" ht="20.100000000000001" customHeight="1" x14ac:dyDescent="0.3">
      <c r="A20" s="4">
        <f t="shared" si="3"/>
        <v>14</v>
      </c>
      <c r="B20" s="5">
        <v>7</v>
      </c>
      <c r="C20" s="5">
        <v>28</v>
      </c>
      <c r="D20" s="12" t="s">
        <v>26</v>
      </c>
      <c r="E20" s="34" t="s">
        <v>65</v>
      </c>
      <c r="F20" s="34" t="s">
        <v>259</v>
      </c>
      <c r="G20" s="4" t="s">
        <v>62</v>
      </c>
      <c r="H20" s="4" t="s">
        <v>58</v>
      </c>
      <c r="I20" s="7">
        <f t="shared" si="0"/>
        <v>1567</v>
      </c>
      <c r="J20" s="8">
        <v>1560</v>
      </c>
      <c r="K20" s="7">
        <f t="shared" si="1"/>
        <v>7</v>
      </c>
      <c r="L20" s="9">
        <f t="shared" si="2"/>
        <v>4.4671346522016592E-3</v>
      </c>
      <c r="M20" s="27"/>
      <c r="N20" s="27"/>
      <c r="O20" s="27"/>
      <c r="P20" s="4"/>
      <c r="Q20" s="27"/>
      <c r="R20" s="27"/>
      <c r="S20" s="27"/>
      <c r="T20" s="27"/>
      <c r="U20" s="27">
        <v>7</v>
      </c>
      <c r="V20" s="27"/>
      <c r="W20" s="27"/>
      <c r="X20" s="27"/>
      <c r="Y20" s="27"/>
      <c r="Z20" s="10"/>
      <c r="AA20" s="11">
        <v>20210728</v>
      </c>
      <c r="AB20" s="11">
        <v>3</v>
      </c>
      <c r="AC20" s="5" t="s">
        <v>247</v>
      </c>
      <c r="AD20" s="11" t="s">
        <v>252</v>
      </c>
      <c r="AE20" s="26" t="s">
        <v>255</v>
      </c>
      <c r="AF20" s="12"/>
    </row>
    <row r="21" spans="1:32" s="13" customFormat="1" ht="20.100000000000001" customHeight="1" x14ac:dyDescent="0.3">
      <c r="A21" s="4">
        <f t="shared" si="3"/>
        <v>15</v>
      </c>
      <c r="B21" s="5">
        <v>7</v>
      </c>
      <c r="C21" s="5">
        <v>28</v>
      </c>
      <c r="D21" s="12" t="s">
        <v>26</v>
      </c>
      <c r="E21" s="34" t="s">
        <v>57</v>
      </c>
      <c r="F21" s="34" t="s">
        <v>260</v>
      </c>
      <c r="G21" s="4">
        <v>7301</v>
      </c>
      <c r="H21" s="4" t="s">
        <v>58</v>
      </c>
      <c r="I21" s="7">
        <f t="shared" si="0"/>
        <v>1621</v>
      </c>
      <c r="J21" s="8">
        <v>1620</v>
      </c>
      <c r="K21" s="7">
        <f t="shared" si="1"/>
        <v>1</v>
      </c>
      <c r="L21" s="9">
        <f t="shared" si="2"/>
        <v>6.1690314620604567E-4</v>
      </c>
      <c r="M21" s="6"/>
      <c r="N21" s="6"/>
      <c r="O21" s="6"/>
      <c r="P21" s="27"/>
      <c r="Q21" s="4"/>
      <c r="R21" s="27">
        <v>1</v>
      </c>
      <c r="S21" s="27"/>
      <c r="T21" s="27"/>
      <c r="U21" s="27"/>
      <c r="V21" s="27"/>
      <c r="W21" s="27"/>
      <c r="X21" s="27"/>
      <c r="Y21" s="27"/>
      <c r="Z21" s="10"/>
      <c r="AA21" s="11">
        <v>20210728</v>
      </c>
      <c r="AB21" s="11">
        <v>6</v>
      </c>
      <c r="AC21" s="5" t="s">
        <v>247</v>
      </c>
      <c r="AD21" s="11" t="s">
        <v>246</v>
      </c>
      <c r="AE21" s="26" t="s">
        <v>255</v>
      </c>
      <c r="AF21" s="12"/>
    </row>
    <row r="22" spans="1:32" s="13" customFormat="1" ht="20.100000000000001" customHeight="1" x14ac:dyDescent="0.3">
      <c r="A22" s="4">
        <f t="shared" si="3"/>
        <v>16</v>
      </c>
      <c r="B22" s="5">
        <v>7</v>
      </c>
      <c r="C22" s="5">
        <v>28</v>
      </c>
      <c r="D22" s="12" t="s">
        <v>56</v>
      </c>
      <c r="E22" s="34" t="s">
        <v>55</v>
      </c>
      <c r="F22" s="34" t="s">
        <v>155</v>
      </c>
      <c r="G22" s="4" t="s">
        <v>156</v>
      </c>
      <c r="H22" s="4" t="s">
        <v>58</v>
      </c>
      <c r="I22" s="7">
        <f t="shared" si="0"/>
        <v>396</v>
      </c>
      <c r="J22" s="8">
        <v>303</v>
      </c>
      <c r="K22" s="7">
        <f t="shared" si="1"/>
        <v>93</v>
      </c>
      <c r="L22" s="9">
        <f t="shared" si="2"/>
        <v>0.23484848484848486</v>
      </c>
      <c r="M22" s="27">
        <v>93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10"/>
      <c r="AA22" s="11">
        <v>20210727</v>
      </c>
      <c r="AB22" s="11">
        <v>9</v>
      </c>
      <c r="AC22" s="5" t="s">
        <v>247</v>
      </c>
      <c r="AD22" s="11" t="s">
        <v>252</v>
      </c>
      <c r="AE22" s="26" t="s">
        <v>255</v>
      </c>
      <c r="AF22" s="12" t="s">
        <v>261</v>
      </c>
    </row>
    <row r="23" spans="1:32" s="13" customFormat="1" ht="20.100000000000001" customHeight="1" x14ac:dyDescent="0.3">
      <c r="A23" s="4">
        <f t="shared" si="3"/>
        <v>17</v>
      </c>
      <c r="B23" s="5">
        <v>7</v>
      </c>
      <c r="C23" s="5">
        <v>28</v>
      </c>
      <c r="D23" s="12" t="s">
        <v>26</v>
      </c>
      <c r="E23" s="34" t="s">
        <v>136</v>
      </c>
      <c r="F23" s="34" t="s">
        <v>137</v>
      </c>
      <c r="G23" s="4" t="s">
        <v>138</v>
      </c>
      <c r="H23" s="4" t="s">
        <v>310</v>
      </c>
      <c r="I23" s="7">
        <f t="shared" si="0"/>
        <v>20690</v>
      </c>
      <c r="J23" s="8">
        <v>19500</v>
      </c>
      <c r="K23" s="7">
        <f t="shared" si="1"/>
        <v>1190</v>
      </c>
      <c r="L23" s="9">
        <f t="shared" si="2"/>
        <v>5.751570807153214E-2</v>
      </c>
      <c r="M23" s="27">
        <v>1190</v>
      </c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10"/>
      <c r="AA23" s="11">
        <v>20210408</v>
      </c>
      <c r="AB23" s="11">
        <v>6</v>
      </c>
      <c r="AC23" s="5" t="s">
        <v>247</v>
      </c>
      <c r="AD23" s="11" t="s">
        <v>252</v>
      </c>
      <c r="AE23" s="26" t="s">
        <v>255</v>
      </c>
      <c r="AF23" s="12"/>
    </row>
    <row r="24" spans="1:32" s="13" customFormat="1" ht="20.100000000000001" customHeight="1" x14ac:dyDescent="0.3">
      <c r="A24" s="4">
        <f t="shared" si="3"/>
        <v>18</v>
      </c>
      <c r="B24" s="5">
        <v>7</v>
      </c>
      <c r="C24" s="5">
        <v>28</v>
      </c>
      <c r="D24" s="12" t="s">
        <v>56</v>
      </c>
      <c r="E24" s="34" t="s">
        <v>64</v>
      </c>
      <c r="F24" s="34" t="s">
        <v>73</v>
      </c>
      <c r="G24" s="4" t="s">
        <v>54</v>
      </c>
      <c r="H24" s="4" t="s">
        <v>58</v>
      </c>
      <c r="I24" s="7">
        <f t="shared" si="0"/>
        <v>4095</v>
      </c>
      <c r="J24" s="8">
        <v>4005</v>
      </c>
      <c r="K24" s="7">
        <f t="shared" si="1"/>
        <v>90</v>
      </c>
      <c r="L24" s="9">
        <f t="shared" si="2"/>
        <v>2.197802197802198E-2</v>
      </c>
      <c r="M24" s="27">
        <v>82</v>
      </c>
      <c r="N24" s="27"/>
      <c r="O24" s="27"/>
      <c r="P24" s="27">
        <v>2</v>
      </c>
      <c r="Q24" s="27"/>
      <c r="R24" s="27">
        <v>6</v>
      </c>
      <c r="S24" s="27"/>
      <c r="T24" s="27"/>
      <c r="U24" s="27"/>
      <c r="V24" s="27"/>
      <c r="W24" s="27"/>
      <c r="X24" s="27"/>
      <c r="Y24" s="27"/>
      <c r="Z24" s="10"/>
      <c r="AA24" s="11">
        <v>20210728</v>
      </c>
      <c r="AB24" s="11">
        <v>15</v>
      </c>
      <c r="AC24" s="5" t="s">
        <v>247</v>
      </c>
      <c r="AD24" s="11" t="s">
        <v>252</v>
      </c>
      <c r="AE24" s="26" t="s">
        <v>262</v>
      </c>
      <c r="AF24" s="12"/>
    </row>
    <row r="25" spans="1:32" s="13" customFormat="1" ht="20.100000000000001" customHeight="1" x14ac:dyDescent="0.3">
      <c r="A25" s="4">
        <f t="shared" si="3"/>
        <v>19</v>
      </c>
      <c r="B25" s="5">
        <v>7</v>
      </c>
      <c r="C25" s="5">
        <v>28</v>
      </c>
      <c r="D25" s="12" t="s">
        <v>56</v>
      </c>
      <c r="E25" s="34" t="s">
        <v>64</v>
      </c>
      <c r="F25" s="34" t="s">
        <v>73</v>
      </c>
      <c r="G25" s="4" t="s">
        <v>54</v>
      </c>
      <c r="H25" s="4" t="s">
        <v>58</v>
      </c>
      <c r="I25" s="7">
        <f t="shared" si="0"/>
        <v>4244</v>
      </c>
      <c r="J25" s="8">
        <v>4150</v>
      </c>
      <c r="K25" s="7">
        <f t="shared" si="1"/>
        <v>94</v>
      </c>
      <c r="L25" s="9">
        <f t="shared" si="2"/>
        <v>2.2148916116870875E-2</v>
      </c>
      <c r="M25" s="27">
        <v>82</v>
      </c>
      <c r="N25" s="27"/>
      <c r="O25" s="27"/>
      <c r="P25" s="27"/>
      <c r="Q25" s="27"/>
      <c r="R25" s="27">
        <v>12</v>
      </c>
      <c r="S25" s="27"/>
      <c r="T25" s="27"/>
      <c r="U25" s="27"/>
      <c r="V25" s="27"/>
      <c r="W25" s="27"/>
      <c r="X25" s="27"/>
      <c r="Y25" s="27"/>
      <c r="Z25" s="10"/>
      <c r="AA25" s="11">
        <v>20210728</v>
      </c>
      <c r="AB25" s="11">
        <v>15</v>
      </c>
      <c r="AC25" s="5" t="s">
        <v>248</v>
      </c>
      <c r="AD25" s="11" t="s">
        <v>252</v>
      </c>
      <c r="AE25" s="26" t="s">
        <v>262</v>
      </c>
      <c r="AF25" s="12"/>
    </row>
    <row r="26" spans="1:32" s="13" customFormat="1" ht="20.100000000000001" customHeight="1" x14ac:dyDescent="0.3">
      <c r="A26" s="4">
        <f t="shared" si="3"/>
        <v>20</v>
      </c>
      <c r="B26" s="5">
        <v>7</v>
      </c>
      <c r="C26" s="5">
        <v>28</v>
      </c>
      <c r="D26" s="12" t="s">
        <v>266</v>
      </c>
      <c r="E26" s="34" t="s">
        <v>267</v>
      </c>
      <c r="F26" s="34" t="s">
        <v>268</v>
      </c>
      <c r="G26" s="4" t="s">
        <v>269</v>
      </c>
      <c r="H26" s="4" t="s">
        <v>270</v>
      </c>
      <c r="I26" s="7">
        <f t="shared" si="0"/>
        <v>5324</v>
      </c>
      <c r="J26" s="10">
        <v>5300</v>
      </c>
      <c r="K26" s="7">
        <f t="shared" si="1"/>
        <v>24</v>
      </c>
      <c r="L26" s="9">
        <f t="shared" si="2"/>
        <v>4.5078888054094664E-3</v>
      </c>
      <c r="M26" s="27"/>
      <c r="N26" s="6"/>
      <c r="O26" s="6"/>
      <c r="P26" s="4"/>
      <c r="Q26" s="4"/>
      <c r="R26" s="27"/>
      <c r="S26" s="27"/>
      <c r="T26" s="27">
        <v>24</v>
      </c>
      <c r="U26" s="27"/>
      <c r="V26" s="27"/>
      <c r="W26" s="27"/>
      <c r="X26" s="27"/>
      <c r="Y26" s="27"/>
      <c r="Z26" s="10"/>
      <c r="AA26" s="11">
        <v>20210622</v>
      </c>
      <c r="AB26" s="11">
        <v>12</v>
      </c>
      <c r="AC26" s="5" t="s">
        <v>249</v>
      </c>
      <c r="AD26" s="11" t="s">
        <v>246</v>
      </c>
      <c r="AE26" s="26" t="s">
        <v>263</v>
      </c>
      <c r="AF26" s="12"/>
    </row>
    <row r="27" spans="1:32" s="13" customFormat="1" ht="20.100000000000001" customHeight="1" x14ac:dyDescent="0.3">
      <c r="A27" s="4">
        <f t="shared" si="3"/>
        <v>21</v>
      </c>
      <c r="B27" s="5">
        <v>7</v>
      </c>
      <c r="C27" s="5">
        <v>28</v>
      </c>
      <c r="D27" s="12" t="s">
        <v>266</v>
      </c>
      <c r="E27" s="34" t="s">
        <v>267</v>
      </c>
      <c r="F27" s="34" t="s">
        <v>268</v>
      </c>
      <c r="G27" s="4" t="s">
        <v>269</v>
      </c>
      <c r="H27" s="4" t="s">
        <v>270</v>
      </c>
      <c r="I27" s="7">
        <f t="shared" si="0"/>
        <v>2755</v>
      </c>
      <c r="J27" s="23">
        <v>2700</v>
      </c>
      <c r="K27" s="7">
        <f t="shared" si="1"/>
        <v>55</v>
      </c>
      <c r="L27" s="9">
        <f t="shared" si="2"/>
        <v>1.9963702359346643E-2</v>
      </c>
      <c r="M27" s="27"/>
      <c r="N27" s="27"/>
      <c r="O27" s="27"/>
      <c r="P27" s="27"/>
      <c r="Q27" s="27"/>
      <c r="R27" s="27"/>
      <c r="S27" s="27"/>
      <c r="T27" s="27">
        <v>55</v>
      </c>
      <c r="U27" s="27"/>
      <c r="V27" s="27"/>
      <c r="W27" s="27"/>
      <c r="X27" s="27"/>
      <c r="Y27" s="27"/>
      <c r="Z27" s="10"/>
      <c r="AA27" s="11">
        <v>20210622</v>
      </c>
      <c r="AB27" s="11">
        <v>12</v>
      </c>
      <c r="AC27" s="5" t="s">
        <v>247</v>
      </c>
      <c r="AD27" s="11" t="s">
        <v>246</v>
      </c>
      <c r="AE27" s="26" t="s">
        <v>263</v>
      </c>
      <c r="AF27" s="12"/>
    </row>
    <row r="28" spans="1:32" s="13" customFormat="1" ht="20.100000000000001" customHeight="1" x14ac:dyDescent="0.3">
      <c r="A28" s="4">
        <f t="shared" si="3"/>
        <v>22</v>
      </c>
      <c r="B28" s="5">
        <v>7</v>
      </c>
      <c r="C28" s="5">
        <v>28</v>
      </c>
      <c r="D28" s="12" t="s">
        <v>266</v>
      </c>
      <c r="E28" s="34" t="s">
        <v>267</v>
      </c>
      <c r="F28" s="34" t="s">
        <v>268</v>
      </c>
      <c r="G28" s="4" t="s">
        <v>269</v>
      </c>
      <c r="H28" s="4" t="s">
        <v>270</v>
      </c>
      <c r="I28" s="7">
        <f t="shared" si="0"/>
        <v>2131</v>
      </c>
      <c r="J28" s="23">
        <v>2100</v>
      </c>
      <c r="K28" s="7">
        <f t="shared" si="1"/>
        <v>31</v>
      </c>
      <c r="L28" s="9">
        <f t="shared" si="2"/>
        <v>1.4547160957297044E-2</v>
      </c>
      <c r="M28" s="27"/>
      <c r="N28" s="27"/>
      <c r="O28" s="27"/>
      <c r="P28" s="27"/>
      <c r="Q28" s="27"/>
      <c r="R28" s="27"/>
      <c r="S28" s="27"/>
      <c r="T28" s="27">
        <v>31</v>
      </c>
      <c r="U28" s="27"/>
      <c r="V28" s="27"/>
      <c r="W28" s="27"/>
      <c r="X28" s="27"/>
      <c r="Y28" s="27"/>
      <c r="Z28" s="10"/>
      <c r="AA28" s="11">
        <v>20210623</v>
      </c>
      <c r="AB28" s="11">
        <v>12</v>
      </c>
      <c r="AC28" s="5" t="s">
        <v>247</v>
      </c>
      <c r="AD28" s="11" t="s">
        <v>246</v>
      </c>
      <c r="AE28" s="26" t="s">
        <v>263</v>
      </c>
      <c r="AF28" s="12"/>
    </row>
    <row r="29" spans="1:32" s="13" customFormat="1" ht="20.100000000000001" customHeight="1" x14ac:dyDescent="0.3">
      <c r="A29" s="4">
        <f t="shared" si="3"/>
        <v>23</v>
      </c>
      <c r="B29" s="5">
        <v>7</v>
      </c>
      <c r="C29" s="5">
        <v>28</v>
      </c>
      <c r="D29" s="38" t="s">
        <v>56</v>
      </c>
      <c r="E29" s="6" t="s">
        <v>63</v>
      </c>
      <c r="F29" s="6" t="s">
        <v>77</v>
      </c>
      <c r="G29" s="4" t="s">
        <v>78</v>
      </c>
      <c r="H29" s="4" t="s">
        <v>79</v>
      </c>
      <c r="I29" s="7">
        <f t="shared" si="0"/>
        <v>4776</v>
      </c>
      <c r="J29" s="23">
        <v>4163</v>
      </c>
      <c r="K29" s="7">
        <f t="shared" si="1"/>
        <v>613</v>
      </c>
      <c r="L29" s="9">
        <f t="shared" si="2"/>
        <v>0.12835008375209381</v>
      </c>
      <c r="M29" s="27">
        <v>252</v>
      </c>
      <c r="N29" s="27"/>
      <c r="O29" s="27"/>
      <c r="P29" s="27">
        <v>78</v>
      </c>
      <c r="Q29" s="27"/>
      <c r="R29" s="27">
        <v>89</v>
      </c>
      <c r="S29" s="27"/>
      <c r="T29" s="27">
        <v>194</v>
      </c>
      <c r="U29" s="27"/>
      <c r="V29" s="27"/>
      <c r="W29" s="27"/>
      <c r="X29" s="27"/>
      <c r="Y29" s="27"/>
      <c r="Z29" s="10"/>
      <c r="AA29" s="11">
        <v>20210727</v>
      </c>
      <c r="AB29" s="11">
        <v>1</v>
      </c>
      <c r="AC29" s="5" t="s">
        <v>247</v>
      </c>
      <c r="AD29" s="11" t="s">
        <v>252</v>
      </c>
      <c r="AE29" s="26" t="s">
        <v>263</v>
      </c>
      <c r="AF29" s="12"/>
    </row>
    <row r="30" spans="1:32" s="13" customFormat="1" ht="20.100000000000001" customHeight="1" x14ac:dyDescent="0.3">
      <c r="A30" s="4">
        <f t="shared" si="3"/>
        <v>24</v>
      </c>
      <c r="B30" s="5">
        <v>7</v>
      </c>
      <c r="C30" s="5">
        <v>28</v>
      </c>
      <c r="D30" s="38" t="s">
        <v>56</v>
      </c>
      <c r="E30" s="34" t="s">
        <v>272</v>
      </c>
      <c r="F30" s="6" t="s">
        <v>271</v>
      </c>
      <c r="G30" s="4"/>
      <c r="H30" s="4" t="s">
        <v>58</v>
      </c>
      <c r="I30" s="7">
        <f t="shared" si="0"/>
        <v>150</v>
      </c>
      <c r="J30" s="10">
        <v>150</v>
      </c>
      <c r="K30" s="7">
        <f t="shared" si="1"/>
        <v>0</v>
      </c>
      <c r="L30" s="9">
        <f t="shared" si="2"/>
        <v>0</v>
      </c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10"/>
      <c r="AA30" s="11">
        <v>20210727</v>
      </c>
      <c r="AB30" s="11" t="s">
        <v>264</v>
      </c>
      <c r="AC30" s="5"/>
      <c r="AD30" s="11" t="s">
        <v>252</v>
      </c>
      <c r="AE30" s="26" t="s">
        <v>263</v>
      </c>
      <c r="AF30" s="12"/>
    </row>
    <row r="31" spans="1:32" s="13" customFormat="1" ht="20.100000000000001" customHeight="1" x14ac:dyDescent="0.3">
      <c r="A31" s="4">
        <f t="shared" si="3"/>
        <v>25</v>
      </c>
      <c r="B31" s="5">
        <v>7</v>
      </c>
      <c r="C31" s="5">
        <v>28</v>
      </c>
      <c r="D31" s="12" t="s">
        <v>317</v>
      </c>
      <c r="E31" s="34" t="s">
        <v>61</v>
      </c>
      <c r="F31" s="34" t="s">
        <v>273</v>
      </c>
      <c r="G31" s="4" t="s">
        <v>274</v>
      </c>
      <c r="H31" s="4" t="s">
        <v>68</v>
      </c>
      <c r="I31" s="7">
        <f t="shared" si="0"/>
        <v>50</v>
      </c>
      <c r="J31" s="8">
        <v>50</v>
      </c>
      <c r="K31" s="7">
        <f t="shared" si="1"/>
        <v>0</v>
      </c>
      <c r="L31" s="9">
        <f t="shared" si="2"/>
        <v>0</v>
      </c>
      <c r="M31" s="33"/>
      <c r="N31" s="6"/>
      <c r="O31" s="6"/>
      <c r="P31" s="4"/>
      <c r="Q31" s="4"/>
      <c r="R31" s="27"/>
      <c r="S31" s="27"/>
      <c r="T31" s="27"/>
      <c r="U31" s="27"/>
      <c r="V31" s="27"/>
      <c r="W31" s="27"/>
      <c r="X31" s="27"/>
      <c r="Y31" s="27"/>
      <c r="Z31" s="10"/>
      <c r="AA31" s="11">
        <v>20210713</v>
      </c>
      <c r="AB31" s="11" t="s">
        <v>265</v>
      </c>
      <c r="AC31" s="5"/>
      <c r="AD31" s="11" t="s">
        <v>252</v>
      </c>
      <c r="AE31" s="26" t="s">
        <v>263</v>
      </c>
      <c r="AF31" s="12"/>
    </row>
    <row r="32" spans="1:32" s="13" customFormat="1" ht="20.100000000000001" customHeight="1" x14ac:dyDescent="0.3">
      <c r="A32" s="4">
        <f t="shared" si="3"/>
        <v>26</v>
      </c>
      <c r="B32" s="5">
        <v>7</v>
      </c>
      <c r="C32" s="5">
        <v>28</v>
      </c>
      <c r="D32" s="12" t="s">
        <v>26</v>
      </c>
      <c r="E32" s="34" t="s">
        <v>65</v>
      </c>
      <c r="F32" s="34" t="s">
        <v>259</v>
      </c>
      <c r="G32" s="4" t="s">
        <v>62</v>
      </c>
      <c r="H32" s="4" t="s">
        <v>58</v>
      </c>
      <c r="I32" s="7">
        <f t="shared" si="0"/>
        <v>1567</v>
      </c>
      <c r="J32" s="8">
        <v>1560</v>
      </c>
      <c r="K32" s="7">
        <f t="shared" si="1"/>
        <v>7</v>
      </c>
      <c r="L32" s="9">
        <f t="shared" si="2"/>
        <v>4.4671346522016592E-3</v>
      </c>
      <c r="M32" s="27"/>
      <c r="N32" s="27"/>
      <c r="O32" s="27"/>
      <c r="P32" s="27"/>
      <c r="Q32" s="27"/>
      <c r="R32" s="27"/>
      <c r="S32" s="27"/>
      <c r="T32" s="27"/>
      <c r="U32" s="27">
        <v>7</v>
      </c>
      <c r="V32" s="27"/>
      <c r="W32" s="27"/>
      <c r="X32" s="27"/>
      <c r="Y32" s="27"/>
      <c r="Z32" s="10"/>
      <c r="AA32" s="11">
        <v>20210728</v>
      </c>
      <c r="AB32" s="11">
        <v>3</v>
      </c>
      <c r="AC32" s="5" t="s">
        <v>247</v>
      </c>
      <c r="AD32" s="11" t="s">
        <v>252</v>
      </c>
      <c r="AE32" s="12" t="s">
        <v>275</v>
      </c>
      <c r="AF32" s="12"/>
    </row>
    <row r="33" spans="1:32" s="13" customFormat="1" ht="20.100000000000001" customHeight="1" x14ac:dyDescent="0.3">
      <c r="A33" s="4">
        <f t="shared" si="3"/>
        <v>27</v>
      </c>
      <c r="B33" s="5">
        <v>7</v>
      </c>
      <c r="C33" s="5">
        <v>28</v>
      </c>
      <c r="D33" s="12" t="s">
        <v>26</v>
      </c>
      <c r="E33" s="34" t="s">
        <v>57</v>
      </c>
      <c r="F33" s="34" t="s">
        <v>260</v>
      </c>
      <c r="G33" s="4">
        <v>7301</v>
      </c>
      <c r="H33" s="4" t="s">
        <v>58</v>
      </c>
      <c r="I33" s="7">
        <f t="shared" si="0"/>
        <v>1621</v>
      </c>
      <c r="J33" s="8">
        <v>1620</v>
      </c>
      <c r="K33" s="7">
        <f t="shared" si="1"/>
        <v>1</v>
      </c>
      <c r="L33" s="9">
        <f t="shared" si="2"/>
        <v>6.1690314620604567E-4</v>
      </c>
      <c r="M33" s="27"/>
      <c r="N33" s="27"/>
      <c r="O33" s="27"/>
      <c r="P33" s="27"/>
      <c r="Q33" s="27"/>
      <c r="R33" s="27">
        <v>1</v>
      </c>
      <c r="S33" s="27"/>
      <c r="T33" s="27"/>
      <c r="U33" s="27"/>
      <c r="V33" s="27"/>
      <c r="W33" s="27"/>
      <c r="X33" s="27"/>
      <c r="Y33" s="27"/>
      <c r="Z33" s="10"/>
      <c r="AA33" s="11">
        <v>20210728</v>
      </c>
      <c r="AB33" s="11">
        <v>6</v>
      </c>
      <c r="AC33" s="5" t="s">
        <v>247</v>
      </c>
      <c r="AD33" s="11" t="s">
        <v>246</v>
      </c>
      <c r="AE33" s="12" t="s">
        <v>275</v>
      </c>
      <c r="AF33" s="12"/>
    </row>
    <row r="34" spans="1:32" s="13" customFormat="1" ht="20.100000000000001" customHeight="1" x14ac:dyDescent="0.3">
      <c r="A34" s="4">
        <f t="shared" si="3"/>
        <v>28</v>
      </c>
      <c r="B34" s="5">
        <v>7</v>
      </c>
      <c r="C34" s="5">
        <v>28</v>
      </c>
      <c r="D34" s="12" t="s">
        <v>56</v>
      </c>
      <c r="E34" s="6" t="s">
        <v>55</v>
      </c>
      <c r="F34" s="6" t="s">
        <v>155</v>
      </c>
      <c r="G34" s="4" t="s">
        <v>156</v>
      </c>
      <c r="H34" s="4" t="s">
        <v>58</v>
      </c>
      <c r="I34" s="7">
        <f t="shared" si="0"/>
        <v>366</v>
      </c>
      <c r="J34" s="54">
        <v>303</v>
      </c>
      <c r="K34" s="7">
        <f t="shared" si="1"/>
        <v>63</v>
      </c>
      <c r="L34" s="9">
        <f t="shared" si="2"/>
        <v>0.1721311475409836</v>
      </c>
      <c r="M34" s="27">
        <v>63</v>
      </c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10"/>
      <c r="AA34" s="11">
        <v>20210727</v>
      </c>
      <c r="AB34" s="11">
        <v>9</v>
      </c>
      <c r="AC34" s="5" t="s">
        <v>247</v>
      </c>
      <c r="AD34" s="11" t="s">
        <v>252</v>
      </c>
      <c r="AE34" s="12" t="s">
        <v>275</v>
      </c>
      <c r="AF34" s="12" t="s">
        <v>261</v>
      </c>
    </row>
    <row r="35" spans="1:32" s="13" customFormat="1" ht="20.100000000000001" customHeight="1" x14ac:dyDescent="0.3">
      <c r="A35" s="4">
        <f t="shared" si="3"/>
        <v>29</v>
      </c>
      <c r="B35" s="5">
        <v>7</v>
      </c>
      <c r="C35" s="5">
        <v>28</v>
      </c>
      <c r="D35" s="12" t="s">
        <v>26</v>
      </c>
      <c r="E35" s="34" t="s">
        <v>136</v>
      </c>
      <c r="F35" s="34" t="s">
        <v>137</v>
      </c>
      <c r="G35" s="4" t="s">
        <v>138</v>
      </c>
      <c r="H35" s="4" t="s">
        <v>58</v>
      </c>
      <c r="I35" s="7">
        <f t="shared" si="0"/>
        <v>20690</v>
      </c>
      <c r="J35" s="54">
        <v>19500</v>
      </c>
      <c r="K35" s="7">
        <f t="shared" si="1"/>
        <v>1190</v>
      </c>
      <c r="L35" s="9">
        <f t="shared" si="2"/>
        <v>5.751570807153214E-2</v>
      </c>
      <c r="M35" s="27">
        <v>1190</v>
      </c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10"/>
      <c r="AA35" s="11">
        <v>20210408</v>
      </c>
      <c r="AB35" s="11">
        <v>6</v>
      </c>
      <c r="AC35" s="5" t="s">
        <v>247</v>
      </c>
      <c r="AD35" s="11" t="s">
        <v>252</v>
      </c>
      <c r="AE35" s="12" t="s">
        <v>275</v>
      </c>
      <c r="AF35" s="12"/>
    </row>
    <row r="36" spans="1:32" s="13" customFormat="1" ht="20.100000000000001" customHeight="1" x14ac:dyDescent="0.3">
      <c r="A36" s="4">
        <f t="shared" si="3"/>
        <v>30</v>
      </c>
      <c r="B36" s="5">
        <v>7</v>
      </c>
      <c r="C36" s="5">
        <v>28</v>
      </c>
      <c r="D36" s="12" t="s">
        <v>56</v>
      </c>
      <c r="E36" s="34" t="s">
        <v>55</v>
      </c>
      <c r="F36" s="34" t="s">
        <v>276</v>
      </c>
      <c r="G36" s="4" t="s">
        <v>67</v>
      </c>
      <c r="H36" s="4" t="s">
        <v>68</v>
      </c>
      <c r="I36" s="7">
        <f t="shared" si="0"/>
        <v>31</v>
      </c>
      <c r="J36" s="54">
        <v>30</v>
      </c>
      <c r="K36" s="7">
        <f t="shared" si="1"/>
        <v>1</v>
      </c>
      <c r="L36" s="9">
        <f t="shared" si="2"/>
        <v>3.2258064516129031E-2</v>
      </c>
      <c r="M36" s="27"/>
      <c r="N36" s="27"/>
      <c r="O36" s="27"/>
      <c r="P36" s="27">
        <v>1</v>
      </c>
      <c r="Q36" s="27"/>
      <c r="R36" s="27"/>
      <c r="S36" s="27"/>
      <c r="T36" s="27"/>
      <c r="U36" s="27"/>
      <c r="V36" s="27"/>
      <c r="W36" s="27"/>
      <c r="X36" s="27"/>
      <c r="Y36" s="27"/>
      <c r="Z36" s="10"/>
      <c r="AA36" s="11">
        <v>20210728</v>
      </c>
      <c r="AB36" s="11">
        <v>2</v>
      </c>
      <c r="AC36" s="5" t="s">
        <v>247</v>
      </c>
      <c r="AD36" s="11" t="s">
        <v>252</v>
      </c>
      <c r="AE36" s="12" t="s">
        <v>275</v>
      </c>
      <c r="AF36" s="12" t="s">
        <v>279</v>
      </c>
    </row>
    <row r="37" spans="1:32" s="13" customFormat="1" ht="20.100000000000001" customHeight="1" x14ac:dyDescent="0.3">
      <c r="A37" s="4">
        <f t="shared" si="3"/>
        <v>31</v>
      </c>
      <c r="B37" s="5">
        <v>7</v>
      </c>
      <c r="C37" s="5">
        <v>28</v>
      </c>
      <c r="D37" s="12" t="s">
        <v>56</v>
      </c>
      <c r="E37" s="6" t="s">
        <v>55</v>
      </c>
      <c r="F37" s="6" t="s">
        <v>277</v>
      </c>
      <c r="G37" s="4"/>
      <c r="H37" s="4" t="s">
        <v>58</v>
      </c>
      <c r="I37" s="7">
        <f t="shared" si="0"/>
        <v>22</v>
      </c>
      <c r="J37" s="54">
        <v>20</v>
      </c>
      <c r="K37" s="7">
        <f t="shared" si="1"/>
        <v>2</v>
      </c>
      <c r="L37" s="9">
        <f t="shared" si="2"/>
        <v>9.0909090909090912E-2</v>
      </c>
      <c r="M37" s="27"/>
      <c r="N37" s="27"/>
      <c r="O37" s="27"/>
      <c r="P37" s="27">
        <v>2</v>
      </c>
      <c r="Q37" s="27"/>
      <c r="R37" s="27"/>
      <c r="S37" s="27"/>
      <c r="T37" s="27"/>
      <c r="U37" s="27"/>
      <c r="V37" s="27"/>
      <c r="W37" s="27"/>
      <c r="X37" s="27"/>
      <c r="Y37" s="27"/>
      <c r="Z37" s="10"/>
      <c r="AA37" s="11">
        <v>20210706</v>
      </c>
      <c r="AB37" s="11">
        <v>9</v>
      </c>
      <c r="AC37" s="5" t="s">
        <v>247</v>
      </c>
      <c r="AD37" s="11" t="s">
        <v>252</v>
      </c>
      <c r="AE37" s="12" t="s">
        <v>275</v>
      </c>
      <c r="AF37" s="12" t="s">
        <v>279</v>
      </c>
    </row>
    <row r="38" spans="1:32" s="13" customFormat="1" ht="20.100000000000001" customHeight="1" x14ac:dyDescent="0.3">
      <c r="A38" s="4">
        <f t="shared" si="3"/>
        <v>32</v>
      </c>
      <c r="B38" s="5">
        <v>7</v>
      </c>
      <c r="C38" s="5">
        <v>28</v>
      </c>
      <c r="D38" s="12" t="s">
        <v>26</v>
      </c>
      <c r="E38" s="6" t="s">
        <v>55</v>
      </c>
      <c r="F38" s="34" t="s">
        <v>278</v>
      </c>
      <c r="G38" s="4"/>
      <c r="H38" s="4" t="s">
        <v>58</v>
      </c>
      <c r="I38" s="7">
        <f t="shared" si="0"/>
        <v>50</v>
      </c>
      <c r="J38" s="54">
        <v>50</v>
      </c>
      <c r="K38" s="7">
        <f t="shared" si="1"/>
        <v>0</v>
      </c>
      <c r="L38" s="9">
        <f t="shared" si="2"/>
        <v>0</v>
      </c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10"/>
      <c r="AA38" s="11">
        <v>20210728</v>
      </c>
      <c r="AB38" s="11">
        <v>3</v>
      </c>
      <c r="AC38" s="5" t="s">
        <v>247</v>
      </c>
      <c r="AD38" s="11" t="s">
        <v>252</v>
      </c>
      <c r="AE38" s="12" t="s">
        <v>275</v>
      </c>
      <c r="AF38" s="12" t="s">
        <v>279</v>
      </c>
    </row>
    <row r="39" spans="1:32" s="13" customFormat="1" ht="20.100000000000001" customHeight="1" x14ac:dyDescent="0.3">
      <c r="A39" s="4">
        <f t="shared" si="3"/>
        <v>33</v>
      </c>
      <c r="B39" s="5">
        <v>7</v>
      </c>
      <c r="C39" s="5">
        <v>28</v>
      </c>
      <c r="D39" s="6" t="s">
        <v>26</v>
      </c>
      <c r="E39" s="6" t="s">
        <v>55</v>
      </c>
      <c r="F39" s="6" t="s">
        <v>194</v>
      </c>
      <c r="G39" s="4" t="s">
        <v>59</v>
      </c>
      <c r="H39" s="4" t="s">
        <v>58</v>
      </c>
      <c r="I39" s="7">
        <f t="shared" si="0"/>
        <v>5259</v>
      </c>
      <c r="J39" s="54">
        <v>5237</v>
      </c>
      <c r="K39" s="7">
        <f t="shared" si="1"/>
        <v>22</v>
      </c>
      <c r="L39" s="9">
        <f t="shared" si="2"/>
        <v>4.1833048108005323E-3</v>
      </c>
      <c r="M39" s="27"/>
      <c r="N39" s="27"/>
      <c r="O39" s="27"/>
      <c r="P39" s="27">
        <v>22</v>
      </c>
      <c r="Q39" s="27"/>
      <c r="R39" s="27"/>
      <c r="S39" s="27"/>
      <c r="T39" s="27"/>
      <c r="U39" s="27"/>
      <c r="V39" s="27"/>
      <c r="W39" s="27"/>
      <c r="X39" s="27"/>
      <c r="Y39" s="27"/>
      <c r="Z39" s="10"/>
      <c r="AA39" s="11">
        <v>20210727</v>
      </c>
      <c r="AB39" s="11">
        <v>36</v>
      </c>
      <c r="AC39" s="5" t="s">
        <v>247</v>
      </c>
      <c r="AD39" s="11" t="s">
        <v>246</v>
      </c>
      <c r="AE39" s="12" t="s">
        <v>280</v>
      </c>
      <c r="AF39" s="12"/>
    </row>
    <row r="40" spans="1:32" s="13" customFormat="1" ht="20.100000000000001" customHeight="1" x14ac:dyDescent="0.3">
      <c r="A40" s="4">
        <f t="shared" si="3"/>
        <v>34</v>
      </c>
      <c r="B40" s="5">
        <v>7</v>
      </c>
      <c r="C40" s="5">
        <v>28</v>
      </c>
      <c r="D40" s="6" t="s">
        <v>26</v>
      </c>
      <c r="E40" s="6" t="s">
        <v>61</v>
      </c>
      <c r="F40" s="6" t="s">
        <v>174</v>
      </c>
      <c r="G40" s="4" t="s">
        <v>59</v>
      </c>
      <c r="H40" s="4" t="s">
        <v>68</v>
      </c>
      <c r="I40" s="7">
        <f t="shared" si="0"/>
        <v>667</v>
      </c>
      <c r="J40" s="54">
        <v>667</v>
      </c>
      <c r="K40" s="7">
        <f t="shared" si="1"/>
        <v>0</v>
      </c>
      <c r="L40" s="9">
        <f t="shared" si="2"/>
        <v>0</v>
      </c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10"/>
      <c r="AA40" s="11">
        <v>20210727</v>
      </c>
      <c r="AB40" s="11">
        <v>35</v>
      </c>
      <c r="AC40" s="5" t="s">
        <v>247</v>
      </c>
      <c r="AD40" s="11" t="s">
        <v>246</v>
      </c>
      <c r="AE40" s="12" t="s">
        <v>280</v>
      </c>
      <c r="AF40" s="12"/>
    </row>
    <row r="41" spans="1:32" s="13" customFormat="1" ht="20.100000000000001" customHeight="1" x14ac:dyDescent="0.3">
      <c r="A41" s="4">
        <f t="shared" si="3"/>
        <v>35</v>
      </c>
      <c r="B41" s="5">
        <v>7</v>
      </c>
      <c r="C41" s="5">
        <v>28</v>
      </c>
      <c r="D41" s="6" t="s">
        <v>26</v>
      </c>
      <c r="E41" s="6" t="s">
        <v>83</v>
      </c>
      <c r="F41" s="6" t="s">
        <v>281</v>
      </c>
      <c r="G41" s="4" t="s">
        <v>54</v>
      </c>
      <c r="H41" s="4" t="s">
        <v>58</v>
      </c>
      <c r="I41" s="7">
        <f t="shared" si="0"/>
        <v>4539</v>
      </c>
      <c r="J41" s="54">
        <v>4539</v>
      </c>
      <c r="K41" s="7">
        <f t="shared" si="1"/>
        <v>0</v>
      </c>
      <c r="L41" s="9">
        <f t="shared" si="2"/>
        <v>0</v>
      </c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10"/>
      <c r="AA41" s="11">
        <v>20210727</v>
      </c>
      <c r="AB41" s="11">
        <v>33</v>
      </c>
      <c r="AC41" s="5" t="s">
        <v>247</v>
      </c>
      <c r="AD41" s="11" t="s">
        <v>246</v>
      </c>
      <c r="AE41" s="12" t="s">
        <v>280</v>
      </c>
      <c r="AF41" s="12"/>
    </row>
    <row r="42" spans="1:32" s="13" customFormat="1" ht="20.100000000000001" customHeight="1" x14ac:dyDescent="0.3">
      <c r="A42" s="4">
        <f t="shared" ref="A42:A61" si="4">ROW()-6</f>
        <v>36</v>
      </c>
      <c r="B42" s="5">
        <v>7</v>
      </c>
      <c r="C42" s="5">
        <v>28</v>
      </c>
      <c r="D42" s="6" t="s">
        <v>26</v>
      </c>
      <c r="E42" s="6" t="s">
        <v>61</v>
      </c>
      <c r="F42" s="6" t="s">
        <v>174</v>
      </c>
      <c r="G42" s="4" t="s">
        <v>59</v>
      </c>
      <c r="H42" s="4" t="s">
        <v>68</v>
      </c>
      <c r="I42" s="7">
        <f t="shared" si="0"/>
        <v>5960</v>
      </c>
      <c r="J42" s="54">
        <v>5958</v>
      </c>
      <c r="K42" s="7">
        <f t="shared" si="1"/>
        <v>2</v>
      </c>
      <c r="L42" s="9">
        <f t="shared" si="2"/>
        <v>3.355704697986577E-4</v>
      </c>
      <c r="M42" s="27"/>
      <c r="N42" s="27"/>
      <c r="O42" s="27"/>
      <c r="P42" s="27"/>
      <c r="Q42" s="27"/>
      <c r="R42" s="27"/>
      <c r="S42" s="27"/>
      <c r="T42" s="27">
        <v>2</v>
      </c>
      <c r="U42" s="27"/>
      <c r="V42" s="27"/>
      <c r="W42" s="27"/>
      <c r="X42" s="27"/>
      <c r="Y42" s="27"/>
      <c r="Z42" s="10"/>
      <c r="AA42" s="11">
        <v>20210727</v>
      </c>
      <c r="AB42" s="11">
        <v>35</v>
      </c>
      <c r="AC42" s="5" t="s">
        <v>249</v>
      </c>
      <c r="AD42" s="11" t="s">
        <v>246</v>
      </c>
      <c r="AE42" s="12" t="s">
        <v>280</v>
      </c>
      <c r="AF42" s="12"/>
    </row>
    <row r="43" spans="1:32" s="13" customFormat="1" ht="20.100000000000001" customHeight="1" x14ac:dyDescent="0.3">
      <c r="A43" s="4">
        <f t="shared" si="4"/>
        <v>37</v>
      </c>
      <c r="B43" s="5">
        <v>7</v>
      </c>
      <c r="C43" s="5">
        <v>28</v>
      </c>
      <c r="D43" s="12" t="s">
        <v>26</v>
      </c>
      <c r="E43" s="6" t="s">
        <v>55</v>
      </c>
      <c r="F43" s="6" t="s">
        <v>283</v>
      </c>
      <c r="G43" s="4" t="s">
        <v>284</v>
      </c>
      <c r="H43" s="4" t="s">
        <v>58</v>
      </c>
      <c r="I43" s="7">
        <f t="shared" si="0"/>
        <v>2884</v>
      </c>
      <c r="J43" s="54">
        <v>2800</v>
      </c>
      <c r="K43" s="7">
        <f t="shared" si="1"/>
        <v>84</v>
      </c>
      <c r="L43" s="9">
        <f t="shared" si="2"/>
        <v>2.9126213592233011E-2</v>
      </c>
      <c r="M43" s="27">
        <v>5</v>
      </c>
      <c r="N43" s="27"/>
      <c r="O43" s="27"/>
      <c r="P43" s="27">
        <v>58</v>
      </c>
      <c r="Q43" s="27"/>
      <c r="R43" s="27">
        <v>21</v>
      </c>
      <c r="S43" s="27"/>
      <c r="T43" s="27"/>
      <c r="U43" s="27"/>
      <c r="V43" s="27"/>
      <c r="W43" s="27"/>
      <c r="X43" s="27"/>
      <c r="Y43" s="27"/>
      <c r="Z43" s="10"/>
      <c r="AA43" s="11">
        <v>20210727</v>
      </c>
      <c r="AB43" s="11">
        <v>7</v>
      </c>
      <c r="AC43" s="5" t="s">
        <v>247</v>
      </c>
      <c r="AD43" s="11" t="s">
        <v>252</v>
      </c>
      <c r="AE43" s="12" t="s">
        <v>282</v>
      </c>
      <c r="AF43" s="12"/>
    </row>
    <row r="44" spans="1:32" s="13" customFormat="1" ht="20.100000000000001" customHeight="1" x14ac:dyDescent="0.3">
      <c r="A44" s="4">
        <f t="shared" si="4"/>
        <v>38</v>
      </c>
      <c r="B44" s="5">
        <v>7</v>
      </c>
      <c r="C44" s="5">
        <v>28</v>
      </c>
      <c r="D44" s="12" t="s">
        <v>26</v>
      </c>
      <c r="E44" s="6" t="s">
        <v>55</v>
      </c>
      <c r="F44" s="6" t="s">
        <v>283</v>
      </c>
      <c r="G44" s="4" t="s">
        <v>284</v>
      </c>
      <c r="H44" s="4" t="s">
        <v>58</v>
      </c>
      <c r="I44" s="7">
        <f t="shared" si="0"/>
        <v>1244</v>
      </c>
      <c r="J44" s="54">
        <v>1200</v>
      </c>
      <c r="K44" s="7">
        <f t="shared" si="1"/>
        <v>44</v>
      </c>
      <c r="L44" s="9">
        <f t="shared" si="2"/>
        <v>3.5369774919614148E-2</v>
      </c>
      <c r="M44" s="27">
        <v>1</v>
      </c>
      <c r="N44" s="27"/>
      <c r="O44" s="27"/>
      <c r="P44" s="27">
        <v>29</v>
      </c>
      <c r="Q44" s="27"/>
      <c r="R44" s="27">
        <v>14</v>
      </c>
      <c r="S44" s="27"/>
      <c r="T44" s="27"/>
      <c r="U44" s="27"/>
      <c r="V44" s="27"/>
      <c r="W44" s="27"/>
      <c r="X44" s="27"/>
      <c r="Y44" s="27"/>
      <c r="Z44" s="10"/>
      <c r="AA44" s="11">
        <v>20210726</v>
      </c>
      <c r="AB44" s="11">
        <v>7</v>
      </c>
      <c r="AC44" s="5" t="s">
        <v>249</v>
      </c>
      <c r="AD44" s="11" t="s">
        <v>252</v>
      </c>
      <c r="AE44" s="12" t="s">
        <v>282</v>
      </c>
      <c r="AF44" s="12"/>
    </row>
    <row r="45" spans="1:32" s="13" customFormat="1" ht="20.100000000000001" customHeight="1" x14ac:dyDescent="0.3">
      <c r="A45" s="4">
        <f t="shared" si="4"/>
        <v>39</v>
      </c>
      <c r="B45" s="5">
        <v>7</v>
      </c>
      <c r="C45" s="5">
        <v>28</v>
      </c>
      <c r="D45" s="12" t="s">
        <v>26</v>
      </c>
      <c r="E45" s="6" t="s">
        <v>55</v>
      </c>
      <c r="F45" s="6" t="s">
        <v>283</v>
      </c>
      <c r="G45" s="4" t="s">
        <v>284</v>
      </c>
      <c r="H45" s="4" t="s">
        <v>58</v>
      </c>
      <c r="I45" s="7">
        <f t="shared" si="0"/>
        <v>838</v>
      </c>
      <c r="J45" s="54">
        <v>800</v>
      </c>
      <c r="K45" s="7">
        <f t="shared" si="1"/>
        <v>38</v>
      </c>
      <c r="L45" s="9">
        <f t="shared" si="2"/>
        <v>4.5346062052505964E-2</v>
      </c>
      <c r="M45" s="27">
        <v>2</v>
      </c>
      <c r="N45" s="27"/>
      <c r="O45" s="27"/>
      <c r="P45" s="27">
        <v>24</v>
      </c>
      <c r="Q45" s="27"/>
      <c r="R45" s="27">
        <v>12</v>
      </c>
      <c r="S45" s="27"/>
      <c r="T45" s="27"/>
      <c r="U45" s="27"/>
      <c r="V45" s="27"/>
      <c r="W45" s="27"/>
      <c r="X45" s="27"/>
      <c r="Y45" s="27"/>
      <c r="Z45" s="10"/>
      <c r="AA45" s="11">
        <v>20210727</v>
      </c>
      <c r="AB45" s="11">
        <v>7</v>
      </c>
      <c r="AC45" s="5" t="s">
        <v>249</v>
      </c>
      <c r="AD45" s="11" t="s">
        <v>252</v>
      </c>
      <c r="AE45" s="12" t="s">
        <v>282</v>
      </c>
      <c r="AF45" s="12"/>
    </row>
    <row r="46" spans="1:32" s="13" customFormat="1" ht="20.100000000000001" customHeight="1" x14ac:dyDescent="0.3">
      <c r="A46" s="4">
        <f t="shared" si="4"/>
        <v>40</v>
      </c>
      <c r="B46" s="5">
        <v>7</v>
      </c>
      <c r="C46" s="5">
        <v>28</v>
      </c>
      <c r="D46" s="6" t="s">
        <v>26</v>
      </c>
      <c r="E46" s="6" t="s">
        <v>55</v>
      </c>
      <c r="F46" s="6" t="s">
        <v>283</v>
      </c>
      <c r="G46" s="4" t="s">
        <v>284</v>
      </c>
      <c r="H46" s="4" t="s">
        <v>58</v>
      </c>
      <c r="I46" s="7">
        <f t="shared" si="0"/>
        <v>2775</v>
      </c>
      <c r="J46" s="54">
        <v>2700</v>
      </c>
      <c r="K46" s="7">
        <f t="shared" si="1"/>
        <v>75</v>
      </c>
      <c r="L46" s="9">
        <f t="shared" si="2"/>
        <v>2.7027027027027029E-2</v>
      </c>
      <c r="M46" s="27">
        <v>6</v>
      </c>
      <c r="N46" s="27"/>
      <c r="O46" s="27"/>
      <c r="P46" s="27">
        <v>51</v>
      </c>
      <c r="Q46" s="27"/>
      <c r="R46" s="27">
        <v>18</v>
      </c>
      <c r="S46" s="27"/>
      <c r="T46" s="27"/>
      <c r="U46" s="27"/>
      <c r="V46" s="27"/>
      <c r="W46" s="27"/>
      <c r="X46" s="27"/>
      <c r="Y46" s="27"/>
      <c r="Z46" s="10"/>
      <c r="AA46" s="11">
        <v>20210723</v>
      </c>
      <c r="AB46" s="11">
        <v>7</v>
      </c>
      <c r="AC46" s="5" t="s">
        <v>249</v>
      </c>
      <c r="AD46" s="11" t="s">
        <v>252</v>
      </c>
      <c r="AE46" s="12" t="s">
        <v>282</v>
      </c>
      <c r="AF46" s="12"/>
    </row>
    <row r="47" spans="1:32" s="13" customFormat="1" ht="20.100000000000001" customHeight="1" x14ac:dyDescent="0.3">
      <c r="A47" s="4">
        <f t="shared" si="4"/>
        <v>41</v>
      </c>
      <c r="B47" s="5">
        <v>7</v>
      </c>
      <c r="C47" s="5">
        <v>28</v>
      </c>
      <c r="D47" s="12" t="s">
        <v>26</v>
      </c>
      <c r="E47" s="6" t="s">
        <v>61</v>
      </c>
      <c r="F47" s="6" t="s">
        <v>285</v>
      </c>
      <c r="G47" s="4" t="s">
        <v>286</v>
      </c>
      <c r="H47" s="4" t="s">
        <v>58</v>
      </c>
      <c r="I47" s="7">
        <f t="shared" si="0"/>
        <v>104</v>
      </c>
      <c r="J47" s="54">
        <v>100</v>
      </c>
      <c r="K47" s="7">
        <f t="shared" si="1"/>
        <v>4</v>
      </c>
      <c r="L47" s="9">
        <f t="shared" si="2"/>
        <v>3.8461538461538464E-2</v>
      </c>
      <c r="M47" s="27">
        <v>4</v>
      </c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10"/>
      <c r="AA47" s="11">
        <v>20210726</v>
      </c>
      <c r="AB47" s="11"/>
      <c r="AC47" s="5"/>
      <c r="AD47" s="11" t="s">
        <v>252</v>
      </c>
      <c r="AE47" s="12" t="s">
        <v>282</v>
      </c>
      <c r="AF47" s="12" t="s">
        <v>287</v>
      </c>
    </row>
    <row r="48" spans="1:32" s="13" customFormat="1" ht="20.100000000000001" customHeight="1" x14ac:dyDescent="0.3">
      <c r="A48" s="4">
        <f t="shared" si="4"/>
        <v>42</v>
      </c>
      <c r="B48" s="5">
        <v>7</v>
      </c>
      <c r="C48" s="5">
        <v>28</v>
      </c>
      <c r="D48" s="12" t="s">
        <v>56</v>
      </c>
      <c r="E48" s="6" t="s">
        <v>55</v>
      </c>
      <c r="F48" s="6" t="s">
        <v>82</v>
      </c>
      <c r="G48" s="4" t="s">
        <v>53</v>
      </c>
      <c r="H48" s="4" t="s">
        <v>58</v>
      </c>
      <c r="I48" s="7">
        <f t="shared" si="0"/>
        <v>60</v>
      </c>
      <c r="J48" s="54">
        <v>60</v>
      </c>
      <c r="K48" s="7">
        <f t="shared" si="1"/>
        <v>0</v>
      </c>
      <c r="L48" s="9">
        <f t="shared" si="2"/>
        <v>0</v>
      </c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10"/>
      <c r="AA48" s="11">
        <v>20210722</v>
      </c>
      <c r="AB48" s="11"/>
      <c r="AC48" s="5"/>
      <c r="AD48" s="11" t="s">
        <v>252</v>
      </c>
      <c r="AE48" s="12" t="s">
        <v>282</v>
      </c>
      <c r="AF48" s="12"/>
    </row>
    <row r="49" spans="1:32" s="13" customFormat="1" ht="20.100000000000001" customHeight="1" x14ac:dyDescent="0.3">
      <c r="A49" s="4">
        <f t="shared" si="4"/>
        <v>43</v>
      </c>
      <c r="B49" s="5">
        <v>7</v>
      </c>
      <c r="C49" s="5">
        <v>28</v>
      </c>
      <c r="D49" s="6" t="s">
        <v>74</v>
      </c>
      <c r="E49" s="6" t="s">
        <v>288</v>
      </c>
      <c r="F49" s="6"/>
      <c r="G49" s="4" t="s">
        <v>76</v>
      </c>
      <c r="H49" s="4" t="s">
        <v>70</v>
      </c>
      <c r="I49" s="7">
        <f t="shared" si="0"/>
        <v>70013</v>
      </c>
      <c r="J49" s="8">
        <v>70000</v>
      </c>
      <c r="K49" s="7">
        <f t="shared" si="1"/>
        <v>13</v>
      </c>
      <c r="L49" s="9">
        <f t="shared" si="2"/>
        <v>1.8567980232242585E-4</v>
      </c>
      <c r="M49" s="27">
        <v>13</v>
      </c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10"/>
      <c r="AA49" s="11">
        <v>20210723</v>
      </c>
      <c r="AB49" s="11">
        <v>11</v>
      </c>
      <c r="AC49" s="5" t="s">
        <v>247</v>
      </c>
      <c r="AD49" s="11" t="s">
        <v>246</v>
      </c>
      <c r="AE49" s="12" t="s">
        <v>289</v>
      </c>
      <c r="AF49" s="12"/>
    </row>
    <row r="50" spans="1:32" s="13" customFormat="1" ht="20.100000000000001" customHeight="1" x14ac:dyDescent="0.3">
      <c r="A50" s="4">
        <f t="shared" si="4"/>
        <v>44</v>
      </c>
      <c r="B50" s="5">
        <v>7</v>
      </c>
      <c r="C50" s="5">
        <v>28</v>
      </c>
      <c r="D50" s="6" t="s">
        <v>74</v>
      </c>
      <c r="E50" s="6" t="s">
        <v>288</v>
      </c>
      <c r="F50" s="6"/>
      <c r="G50" s="4" t="s">
        <v>76</v>
      </c>
      <c r="H50" s="4" t="s">
        <v>70</v>
      </c>
      <c r="I50" s="7">
        <f t="shared" si="0"/>
        <v>85015</v>
      </c>
      <c r="J50" s="8">
        <v>85000</v>
      </c>
      <c r="K50" s="7">
        <f t="shared" si="1"/>
        <v>15</v>
      </c>
      <c r="L50" s="9">
        <f t="shared" si="2"/>
        <v>1.7643945186143623E-4</v>
      </c>
      <c r="M50" s="27">
        <v>15</v>
      </c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10"/>
      <c r="AA50" s="11">
        <v>20210723</v>
      </c>
      <c r="AB50" s="11">
        <v>11</v>
      </c>
      <c r="AC50" s="5" t="s">
        <v>249</v>
      </c>
      <c r="AD50" s="11" t="s">
        <v>246</v>
      </c>
      <c r="AE50" s="12" t="s">
        <v>289</v>
      </c>
      <c r="AF50" s="12"/>
    </row>
    <row r="51" spans="1:32" s="13" customFormat="1" ht="20.100000000000001" customHeight="1" x14ac:dyDescent="0.3">
      <c r="A51" s="4">
        <f t="shared" si="4"/>
        <v>45</v>
      </c>
      <c r="B51" s="5">
        <v>7</v>
      </c>
      <c r="C51" s="5">
        <v>28</v>
      </c>
      <c r="D51" s="6" t="s">
        <v>56</v>
      </c>
      <c r="E51" s="6" t="s">
        <v>64</v>
      </c>
      <c r="F51" s="6" t="s">
        <v>73</v>
      </c>
      <c r="G51" s="4" t="s">
        <v>54</v>
      </c>
      <c r="H51" s="4" t="s">
        <v>58</v>
      </c>
      <c r="I51" s="7">
        <f t="shared" si="0"/>
        <v>5600</v>
      </c>
      <c r="J51" s="54">
        <v>5250</v>
      </c>
      <c r="K51" s="7">
        <f t="shared" si="1"/>
        <v>350</v>
      </c>
      <c r="L51" s="9">
        <f t="shared" si="2"/>
        <v>6.25E-2</v>
      </c>
      <c r="M51" s="27">
        <v>30</v>
      </c>
      <c r="N51" s="27"/>
      <c r="O51" s="27"/>
      <c r="P51" s="27">
        <v>2</v>
      </c>
      <c r="Q51" s="27"/>
      <c r="R51" s="27">
        <v>116</v>
      </c>
      <c r="S51" s="27"/>
      <c r="T51" s="27"/>
      <c r="U51" s="27">
        <v>2</v>
      </c>
      <c r="V51" s="27">
        <v>200</v>
      </c>
      <c r="W51" s="27"/>
      <c r="X51" s="27"/>
      <c r="Y51" s="27"/>
      <c r="Z51" s="10"/>
      <c r="AA51" s="11">
        <v>20210727</v>
      </c>
      <c r="AB51" s="11">
        <v>15</v>
      </c>
      <c r="AC51" s="5" t="s">
        <v>249</v>
      </c>
      <c r="AD51" s="11" t="s">
        <v>252</v>
      </c>
      <c r="AE51" s="12" t="s">
        <v>290</v>
      </c>
      <c r="AF51" s="12"/>
    </row>
    <row r="52" spans="1:32" s="13" customFormat="1" ht="20.100000000000001" customHeight="1" x14ac:dyDescent="0.3">
      <c r="A52" s="4">
        <f t="shared" si="4"/>
        <v>46</v>
      </c>
      <c r="B52" s="5">
        <v>7</v>
      </c>
      <c r="C52" s="5">
        <v>28</v>
      </c>
      <c r="D52" s="6" t="s">
        <v>56</v>
      </c>
      <c r="E52" s="6" t="s">
        <v>64</v>
      </c>
      <c r="F52" s="6" t="s">
        <v>73</v>
      </c>
      <c r="G52" s="4" t="s">
        <v>54</v>
      </c>
      <c r="H52" s="4" t="s">
        <v>58</v>
      </c>
      <c r="I52" s="7">
        <f t="shared" si="0"/>
        <v>202</v>
      </c>
      <c r="J52" s="54">
        <v>200</v>
      </c>
      <c r="K52" s="7">
        <f t="shared" si="1"/>
        <v>2</v>
      </c>
      <c r="L52" s="9">
        <f t="shared" si="2"/>
        <v>9.9009900990099011E-3</v>
      </c>
      <c r="M52" s="27"/>
      <c r="N52" s="27"/>
      <c r="O52" s="27"/>
      <c r="P52" s="27"/>
      <c r="Q52" s="27"/>
      <c r="R52" s="27">
        <v>2</v>
      </c>
      <c r="S52" s="27"/>
      <c r="T52" s="27"/>
      <c r="U52" s="27"/>
      <c r="V52" s="27"/>
      <c r="W52" s="27"/>
      <c r="X52" s="27"/>
      <c r="Y52" s="27"/>
      <c r="Z52" s="10"/>
      <c r="AA52" s="11">
        <v>20210728</v>
      </c>
      <c r="AB52" s="11">
        <v>15</v>
      </c>
      <c r="AC52" s="5" t="s">
        <v>247</v>
      </c>
      <c r="AD52" s="11" t="s">
        <v>252</v>
      </c>
      <c r="AE52" s="12" t="s">
        <v>290</v>
      </c>
      <c r="AF52" s="12"/>
    </row>
    <row r="53" spans="1:32" s="13" customFormat="1" ht="20.100000000000001" customHeight="1" x14ac:dyDescent="0.3">
      <c r="A53" s="4">
        <f t="shared" si="4"/>
        <v>47</v>
      </c>
      <c r="B53" s="5">
        <v>7</v>
      </c>
      <c r="C53" s="5">
        <v>28</v>
      </c>
      <c r="D53" s="6" t="s">
        <v>26</v>
      </c>
      <c r="E53" s="6" t="s">
        <v>57</v>
      </c>
      <c r="F53" s="6" t="s">
        <v>85</v>
      </c>
      <c r="G53" s="4" t="s">
        <v>54</v>
      </c>
      <c r="H53" s="4" t="s">
        <v>58</v>
      </c>
      <c r="I53" s="7">
        <f t="shared" si="0"/>
        <v>480</v>
      </c>
      <c r="J53" s="54">
        <v>470</v>
      </c>
      <c r="K53" s="7">
        <f t="shared" si="1"/>
        <v>10</v>
      </c>
      <c r="L53" s="9">
        <f t="shared" si="2"/>
        <v>2.0833333333333332E-2</v>
      </c>
      <c r="M53" s="27"/>
      <c r="N53" s="27"/>
      <c r="O53" s="27"/>
      <c r="P53" s="27"/>
      <c r="Q53" s="27"/>
      <c r="R53" s="27">
        <v>10</v>
      </c>
      <c r="S53" s="27"/>
      <c r="T53" s="27"/>
      <c r="U53" s="27"/>
      <c r="V53" s="27"/>
      <c r="W53" s="27"/>
      <c r="X53" s="27"/>
      <c r="Y53" s="27"/>
      <c r="Z53" s="10"/>
      <c r="AA53" s="11">
        <v>20210727</v>
      </c>
      <c r="AB53" s="11">
        <v>4</v>
      </c>
      <c r="AC53" s="5" t="s">
        <v>249</v>
      </c>
      <c r="AD53" s="11" t="s">
        <v>246</v>
      </c>
      <c r="AE53" s="12" t="s">
        <v>290</v>
      </c>
      <c r="AF53" s="12"/>
    </row>
    <row r="54" spans="1:32" s="13" customFormat="1" ht="20.100000000000001" customHeight="1" x14ac:dyDescent="0.3">
      <c r="A54" s="4">
        <f t="shared" si="4"/>
        <v>48</v>
      </c>
      <c r="B54" s="5">
        <v>7</v>
      </c>
      <c r="C54" s="5">
        <v>28</v>
      </c>
      <c r="D54" s="12" t="s">
        <v>26</v>
      </c>
      <c r="E54" s="6" t="s">
        <v>57</v>
      </c>
      <c r="F54" s="6" t="s">
        <v>85</v>
      </c>
      <c r="G54" s="4" t="s">
        <v>54</v>
      </c>
      <c r="H54" s="4" t="s">
        <v>58</v>
      </c>
      <c r="I54" s="7">
        <f t="shared" si="0"/>
        <v>1614</v>
      </c>
      <c r="J54" s="54">
        <v>1590</v>
      </c>
      <c r="K54" s="7">
        <f t="shared" si="1"/>
        <v>24</v>
      </c>
      <c r="L54" s="9">
        <f t="shared" si="2"/>
        <v>1.4869888475836431E-2</v>
      </c>
      <c r="M54" s="27"/>
      <c r="N54" s="27"/>
      <c r="O54" s="27"/>
      <c r="P54" s="27"/>
      <c r="Q54" s="27"/>
      <c r="R54" s="27">
        <v>24</v>
      </c>
      <c r="S54" s="27"/>
      <c r="T54" s="27"/>
      <c r="U54" s="27"/>
      <c r="V54" s="27"/>
      <c r="W54" s="27"/>
      <c r="X54" s="27"/>
      <c r="Y54" s="27"/>
      <c r="Z54" s="10"/>
      <c r="AA54" s="11">
        <v>20210728</v>
      </c>
      <c r="AB54" s="11">
        <v>4</v>
      </c>
      <c r="AC54" s="5" t="s">
        <v>247</v>
      </c>
      <c r="AD54" s="11" t="s">
        <v>246</v>
      </c>
      <c r="AE54" s="12" t="s">
        <v>290</v>
      </c>
      <c r="AF54" s="12"/>
    </row>
    <row r="55" spans="1:32" s="13" customFormat="1" ht="20.100000000000001" customHeight="1" x14ac:dyDescent="0.3">
      <c r="A55" s="4">
        <f t="shared" si="4"/>
        <v>49</v>
      </c>
      <c r="B55" s="5">
        <v>7</v>
      </c>
      <c r="C55" s="5">
        <v>28</v>
      </c>
      <c r="D55" s="12" t="s">
        <v>26</v>
      </c>
      <c r="E55" s="6" t="s">
        <v>295</v>
      </c>
      <c r="F55" s="6" t="s">
        <v>294</v>
      </c>
      <c r="G55" s="4"/>
      <c r="H55" s="4" t="s">
        <v>58</v>
      </c>
      <c r="I55" s="7">
        <f t="shared" si="0"/>
        <v>150</v>
      </c>
      <c r="J55" s="54">
        <v>150</v>
      </c>
      <c r="K55" s="7">
        <f t="shared" ref="K55:K61" si="5">SUM(M55:Z55)</f>
        <v>0</v>
      </c>
      <c r="L55" s="9">
        <f t="shared" ref="L55:L61" si="6">K55/I55</f>
        <v>0</v>
      </c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10"/>
      <c r="AA55" s="11">
        <v>20210728</v>
      </c>
      <c r="AB55" s="11" t="s">
        <v>291</v>
      </c>
      <c r="AC55" s="5"/>
      <c r="AD55" s="11" t="s">
        <v>252</v>
      </c>
      <c r="AE55" s="12" t="s">
        <v>290</v>
      </c>
      <c r="AF55" s="12" t="s">
        <v>297</v>
      </c>
    </row>
    <row r="56" spans="1:32" s="13" customFormat="1" ht="20.100000000000001" customHeight="1" x14ac:dyDescent="0.3">
      <c r="A56" s="4">
        <f t="shared" si="4"/>
        <v>50</v>
      </c>
      <c r="B56" s="5">
        <v>7</v>
      </c>
      <c r="C56" s="5">
        <v>28</v>
      </c>
      <c r="D56" s="12" t="s">
        <v>56</v>
      </c>
      <c r="E56" s="6" t="s">
        <v>61</v>
      </c>
      <c r="F56" s="6" t="s">
        <v>117</v>
      </c>
      <c r="G56" s="4" t="s">
        <v>54</v>
      </c>
      <c r="H56" s="4" t="s">
        <v>58</v>
      </c>
      <c r="I56" s="7">
        <f t="shared" si="0"/>
        <v>150</v>
      </c>
      <c r="J56" s="54">
        <v>150</v>
      </c>
      <c r="K56" s="7">
        <f t="shared" si="5"/>
        <v>0</v>
      </c>
      <c r="L56" s="9">
        <f t="shared" si="6"/>
        <v>0</v>
      </c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10"/>
      <c r="AA56" s="11">
        <v>20210725</v>
      </c>
      <c r="AB56" s="11" t="s">
        <v>292</v>
      </c>
      <c r="AC56" s="5"/>
      <c r="AD56" s="11" t="s">
        <v>246</v>
      </c>
      <c r="AE56" s="12" t="s">
        <v>290</v>
      </c>
      <c r="AF56" s="12" t="s">
        <v>297</v>
      </c>
    </row>
    <row r="57" spans="1:32" s="13" customFormat="1" ht="20.100000000000001" customHeight="1" x14ac:dyDescent="0.3">
      <c r="A57" s="4">
        <f t="shared" si="4"/>
        <v>51</v>
      </c>
      <c r="B57" s="5">
        <v>7</v>
      </c>
      <c r="C57" s="5">
        <v>28</v>
      </c>
      <c r="D57" s="12" t="s">
        <v>56</v>
      </c>
      <c r="E57" s="6" t="s">
        <v>63</v>
      </c>
      <c r="F57" s="6" t="s">
        <v>84</v>
      </c>
      <c r="G57" s="4" t="s">
        <v>53</v>
      </c>
      <c r="H57" s="4" t="s">
        <v>68</v>
      </c>
      <c r="I57" s="7">
        <f t="shared" si="0"/>
        <v>150</v>
      </c>
      <c r="J57" s="54">
        <v>150</v>
      </c>
      <c r="K57" s="7">
        <f t="shared" si="5"/>
        <v>0</v>
      </c>
      <c r="L57" s="9">
        <f t="shared" si="6"/>
        <v>0</v>
      </c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10"/>
      <c r="AA57" s="11">
        <v>20210727</v>
      </c>
      <c r="AB57" s="11" t="s">
        <v>293</v>
      </c>
      <c r="AC57" s="5"/>
      <c r="AD57" s="11" t="s">
        <v>252</v>
      </c>
      <c r="AE57" s="12" t="s">
        <v>290</v>
      </c>
      <c r="AF57" s="12" t="s">
        <v>297</v>
      </c>
    </row>
    <row r="58" spans="1:32" s="13" customFormat="1" ht="20.100000000000001" customHeight="1" x14ac:dyDescent="0.3">
      <c r="A58" s="4">
        <f t="shared" si="4"/>
        <v>52</v>
      </c>
      <c r="B58" s="5">
        <v>7</v>
      </c>
      <c r="C58" s="5">
        <v>28</v>
      </c>
      <c r="D58" s="12" t="s">
        <v>26</v>
      </c>
      <c r="E58" s="6" t="s">
        <v>63</v>
      </c>
      <c r="F58" s="6" t="s">
        <v>296</v>
      </c>
      <c r="G58" s="4" t="s">
        <v>298</v>
      </c>
      <c r="H58" s="4" t="s">
        <v>68</v>
      </c>
      <c r="I58" s="7">
        <f t="shared" si="0"/>
        <v>51</v>
      </c>
      <c r="J58" s="54">
        <v>50</v>
      </c>
      <c r="K58" s="7">
        <f t="shared" si="5"/>
        <v>1</v>
      </c>
      <c r="L58" s="9">
        <f t="shared" si="6"/>
        <v>1.9607843137254902E-2</v>
      </c>
      <c r="M58" s="27"/>
      <c r="N58" s="27"/>
      <c r="O58" s="27">
        <v>1</v>
      </c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10"/>
      <c r="AA58" s="11">
        <v>20210727</v>
      </c>
      <c r="AB58" s="11">
        <v>2</v>
      </c>
      <c r="AC58" s="5" t="s">
        <v>247</v>
      </c>
      <c r="AD58" s="11" t="s">
        <v>252</v>
      </c>
      <c r="AE58" s="12" t="s">
        <v>290</v>
      </c>
      <c r="AF58" s="12" t="s">
        <v>279</v>
      </c>
    </row>
    <row r="59" spans="1:32" s="13" customFormat="1" ht="20.100000000000001" customHeight="1" x14ac:dyDescent="0.3">
      <c r="A59" s="4">
        <f t="shared" si="4"/>
        <v>53</v>
      </c>
      <c r="B59" s="5">
        <v>7</v>
      </c>
      <c r="C59" s="5">
        <v>28</v>
      </c>
      <c r="D59" s="12" t="s">
        <v>56</v>
      </c>
      <c r="E59" s="6" t="s">
        <v>55</v>
      </c>
      <c r="F59" s="6" t="s">
        <v>155</v>
      </c>
      <c r="G59" s="4" t="s">
        <v>156</v>
      </c>
      <c r="H59" s="4" t="s">
        <v>58</v>
      </c>
      <c r="I59" s="7">
        <f t="shared" si="0"/>
        <v>193</v>
      </c>
      <c r="J59" s="54">
        <v>177</v>
      </c>
      <c r="K59" s="7">
        <f t="shared" si="5"/>
        <v>16</v>
      </c>
      <c r="L59" s="9">
        <f t="shared" si="6"/>
        <v>8.2901554404145081E-2</v>
      </c>
      <c r="M59" s="27">
        <v>5</v>
      </c>
      <c r="N59" s="27"/>
      <c r="O59" s="27"/>
      <c r="P59" s="27">
        <v>11</v>
      </c>
      <c r="Q59" s="27"/>
      <c r="R59" s="27"/>
      <c r="S59" s="27"/>
      <c r="T59" s="27"/>
      <c r="U59" s="27"/>
      <c r="V59" s="27"/>
      <c r="W59" s="27"/>
      <c r="X59" s="27"/>
      <c r="Y59" s="27"/>
      <c r="Z59" s="10"/>
      <c r="AA59" s="11">
        <v>20210727</v>
      </c>
      <c r="AB59" s="11">
        <v>9</v>
      </c>
      <c r="AC59" s="5" t="s">
        <v>247</v>
      </c>
      <c r="AD59" s="11" t="s">
        <v>252</v>
      </c>
      <c r="AE59" s="12" t="s">
        <v>299</v>
      </c>
      <c r="AF59" s="12"/>
    </row>
    <row r="60" spans="1:32" s="13" customFormat="1" ht="20.100000000000001" customHeight="1" x14ac:dyDescent="0.3">
      <c r="A60" s="4">
        <f t="shared" si="4"/>
        <v>54</v>
      </c>
      <c r="B60" s="5">
        <v>7</v>
      </c>
      <c r="C60" s="5">
        <v>28</v>
      </c>
      <c r="D60" s="12" t="s">
        <v>56</v>
      </c>
      <c r="E60" s="6" t="s">
        <v>63</v>
      </c>
      <c r="F60" s="6" t="s">
        <v>151</v>
      </c>
      <c r="G60" s="4" t="s">
        <v>53</v>
      </c>
      <c r="H60" s="4" t="s">
        <v>68</v>
      </c>
      <c r="I60" s="7">
        <f t="shared" si="0"/>
        <v>50</v>
      </c>
      <c r="J60" s="54">
        <v>50</v>
      </c>
      <c r="K60" s="7">
        <f t="shared" si="5"/>
        <v>0</v>
      </c>
      <c r="L60" s="9">
        <f t="shared" si="6"/>
        <v>0</v>
      </c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10"/>
      <c r="AA60" s="11">
        <v>20210727</v>
      </c>
      <c r="AB60" s="11" t="s">
        <v>300</v>
      </c>
      <c r="AC60" s="5"/>
      <c r="AD60" s="11" t="s">
        <v>252</v>
      </c>
      <c r="AE60" s="12" t="s">
        <v>299</v>
      </c>
      <c r="AF60" s="12" t="s">
        <v>302</v>
      </c>
    </row>
    <row r="61" spans="1:32" s="13" customFormat="1" ht="20.100000000000001" customHeight="1" x14ac:dyDescent="0.3">
      <c r="A61" s="4">
        <f t="shared" si="4"/>
        <v>55</v>
      </c>
      <c r="B61" s="5">
        <v>7</v>
      </c>
      <c r="C61" s="5">
        <v>28</v>
      </c>
      <c r="D61" s="12" t="s">
        <v>56</v>
      </c>
      <c r="E61" s="6" t="s">
        <v>57</v>
      </c>
      <c r="F61" s="6" t="s">
        <v>303</v>
      </c>
      <c r="G61" s="4" t="s">
        <v>53</v>
      </c>
      <c r="H61" s="4" t="s">
        <v>58</v>
      </c>
      <c r="I61" s="7">
        <f t="shared" si="0"/>
        <v>50</v>
      </c>
      <c r="J61" s="54">
        <v>50</v>
      </c>
      <c r="K61" s="7">
        <f t="shared" si="5"/>
        <v>0</v>
      </c>
      <c r="L61" s="9">
        <f t="shared" si="6"/>
        <v>0</v>
      </c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10"/>
      <c r="AA61" s="11">
        <v>20210726</v>
      </c>
      <c r="AB61" s="11" t="s">
        <v>301</v>
      </c>
      <c r="AC61" s="5"/>
      <c r="AD61" s="11" t="s">
        <v>252</v>
      </c>
      <c r="AE61" s="12" t="s">
        <v>299</v>
      </c>
      <c r="AF61" s="12" t="s">
        <v>302</v>
      </c>
    </row>
    <row r="62" spans="1:32" s="15" customFormat="1" ht="13.5" customHeight="1" x14ac:dyDescent="0.3">
      <c r="A62" s="64"/>
      <c r="B62" s="65"/>
      <c r="C62" s="65"/>
      <c r="D62" s="65"/>
      <c r="E62" s="65"/>
      <c r="F62" s="65"/>
      <c r="G62" s="65"/>
      <c r="H62" s="65"/>
      <c r="I62" s="55">
        <f>SUBTOTAL(9,I7:I61)</f>
        <v>311605</v>
      </c>
      <c r="J62" s="55">
        <f>SUBTOTAL(9,J7:J61)</f>
        <v>305816</v>
      </c>
      <c r="K62" s="55">
        <f>SUBTOTAL(9,K7:K61)</f>
        <v>5789</v>
      </c>
      <c r="L62" s="66">
        <f>K62/I62</f>
        <v>1.8578007413231495E-2</v>
      </c>
      <c r="M62" s="55">
        <f t="shared" ref="M62:Z62" si="7">SUM(M7:M61)</f>
        <v>4396</v>
      </c>
      <c r="N62" s="55">
        <f t="shared" si="7"/>
        <v>0</v>
      </c>
      <c r="O62" s="55">
        <f t="shared" si="7"/>
        <v>1</v>
      </c>
      <c r="P62" s="55">
        <f t="shared" si="7"/>
        <v>402</v>
      </c>
      <c r="Q62" s="55">
        <f t="shared" si="7"/>
        <v>23</v>
      </c>
      <c r="R62" s="55">
        <f t="shared" si="7"/>
        <v>378</v>
      </c>
      <c r="S62" s="55">
        <f t="shared" si="7"/>
        <v>0</v>
      </c>
      <c r="T62" s="55">
        <f t="shared" si="7"/>
        <v>372</v>
      </c>
      <c r="U62" s="55">
        <f t="shared" si="7"/>
        <v>16</v>
      </c>
      <c r="V62" s="55">
        <f t="shared" si="7"/>
        <v>200</v>
      </c>
      <c r="W62" s="55">
        <f t="shared" si="7"/>
        <v>0</v>
      </c>
      <c r="X62" s="55">
        <f t="shared" si="7"/>
        <v>0</v>
      </c>
      <c r="Y62" s="55">
        <f t="shared" si="7"/>
        <v>0</v>
      </c>
      <c r="Z62" s="55">
        <f t="shared" si="7"/>
        <v>1</v>
      </c>
      <c r="AA62" s="56"/>
      <c r="AB62" s="57"/>
      <c r="AC62" s="57"/>
      <c r="AD62" s="57"/>
      <c r="AE62" s="57"/>
      <c r="AF62" s="57"/>
    </row>
    <row r="63" spans="1:32" s="15" customFormat="1" ht="13.5" customHeight="1" x14ac:dyDescent="0.3">
      <c r="A63" s="64"/>
      <c r="B63" s="65"/>
      <c r="C63" s="65"/>
      <c r="D63" s="65"/>
      <c r="E63" s="65"/>
      <c r="F63" s="65"/>
      <c r="G63" s="65"/>
      <c r="H63" s="65"/>
      <c r="I63" s="55"/>
      <c r="J63" s="55"/>
      <c r="K63" s="55"/>
      <c r="L63" s="66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7"/>
      <c r="AB63" s="57"/>
      <c r="AC63" s="57"/>
      <c r="AD63" s="57"/>
      <c r="AE63" s="57"/>
      <c r="AF63" s="57"/>
    </row>
    <row r="64" spans="1:32" ht="20.100000000000001" customHeight="1" x14ac:dyDescent="0.3">
      <c r="A64" s="4">
        <v>1</v>
      </c>
      <c r="B64" s="5"/>
      <c r="C64" s="5"/>
      <c r="D64" s="12"/>
      <c r="E64" s="6"/>
      <c r="F64" s="6"/>
      <c r="G64" s="4"/>
      <c r="H64" s="4"/>
      <c r="I64" s="7">
        <f t="shared" ref="I64:I86" si="8">J64+K64</f>
        <v>0</v>
      </c>
      <c r="J64" s="8"/>
      <c r="K64" s="7">
        <f t="shared" ref="K64:K78" si="9">SUM(M64:Z64)</f>
        <v>0</v>
      </c>
      <c r="L64" s="9" t="e">
        <f t="shared" ref="L64:L86" si="10">K64/I64</f>
        <v>#DIV/0!</v>
      </c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10"/>
      <c r="AA64" s="11"/>
      <c r="AB64" s="11"/>
      <c r="AC64" s="5"/>
      <c r="AD64" s="11"/>
      <c r="AE64" s="26"/>
      <c r="AF64" s="12"/>
    </row>
    <row r="65" spans="1:32" ht="20.100000000000001" customHeight="1" x14ac:dyDescent="0.3">
      <c r="A65" s="4">
        <v>2</v>
      </c>
      <c r="B65" s="5"/>
      <c r="C65" s="5"/>
      <c r="D65" s="12"/>
      <c r="E65" s="6"/>
      <c r="F65" s="6"/>
      <c r="G65" s="4"/>
      <c r="H65" s="4"/>
      <c r="I65" s="7">
        <f t="shared" si="8"/>
        <v>0</v>
      </c>
      <c r="J65" s="8"/>
      <c r="K65" s="7">
        <f t="shared" si="9"/>
        <v>0</v>
      </c>
      <c r="L65" s="9" t="e">
        <f t="shared" si="10"/>
        <v>#DIV/0!</v>
      </c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10"/>
      <c r="AA65" s="11"/>
      <c r="AB65" s="11"/>
      <c r="AC65" s="5"/>
      <c r="AD65" s="11"/>
      <c r="AE65" s="26"/>
      <c r="AF65" s="12"/>
    </row>
    <row r="66" spans="1:32" ht="20.100000000000001" customHeight="1" x14ac:dyDescent="0.3">
      <c r="A66" s="4">
        <v>3</v>
      </c>
      <c r="B66" s="5"/>
      <c r="C66" s="5"/>
      <c r="D66" s="12"/>
      <c r="E66" s="6"/>
      <c r="F66" s="6"/>
      <c r="G66" s="4"/>
      <c r="H66" s="4"/>
      <c r="I66" s="7">
        <f t="shared" si="8"/>
        <v>0</v>
      </c>
      <c r="J66" s="8"/>
      <c r="K66" s="7">
        <f t="shared" si="9"/>
        <v>0</v>
      </c>
      <c r="L66" s="9" t="e">
        <f t="shared" si="10"/>
        <v>#DIV/0!</v>
      </c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10"/>
      <c r="AA66" s="11"/>
      <c r="AB66" s="11"/>
      <c r="AC66" s="5"/>
      <c r="AD66" s="11"/>
      <c r="AE66" s="26"/>
      <c r="AF66" s="12"/>
    </row>
    <row r="67" spans="1:32" ht="20.100000000000001" customHeight="1" x14ac:dyDescent="0.3">
      <c r="A67" s="4">
        <v>4</v>
      </c>
      <c r="B67" s="5"/>
      <c r="C67" s="5"/>
      <c r="D67" s="12"/>
      <c r="E67" s="6"/>
      <c r="F67" s="6"/>
      <c r="G67" s="4"/>
      <c r="H67" s="4"/>
      <c r="I67" s="7">
        <f t="shared" si="8"/>
        <v>0</v>
      </c>
      <c r="J67" s="8"/>
      <c r="K67" s="7">
        <f t="shared" si="9"/>
        <v>0</v>
      </c>
      <c r="L67" s="9" t="e">
        <f t="shared" si="10"/>
        <v>#DIV/0!</v>
      </c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10"/>
      <c r="AA67" s="11"/>
      <c r="AB67" s="11"/>
      <c r="AC67" s="5"/>
      <c r="AD67" s="11"/>
      <c r="AE67" s="12"/>
      <c r="AF67" s="12"/>
    </row>
    <row r="68" spans="1:32" ht="20.100000000000001" customHeight="1" x14ac:dyDescent="0.3">
      <c r="A68" s="4">
        <v>5</v>
      </c>
      <c r="B68" s="5"/>
      <c r="C68" s="5"/>
      <c r="D68" s="12"/>
      <c r="E68" s="6"/>
      <c r="F68" s="6"/>
      <c r="G68" s="4"/>
      <c r="H68" s="4"/>
      <c r="I68" s="7">
        <f t="shared" si="8"/>
        <v>0</v>
      </c>
      <c r="J68" s="8"/>
      <c r="K68" s="7">
        <f t="shared" si="9"/>
        <v>0</v>
      </c>
      <c r="L68" s="9" t="e">
        <f t="shared" si="10"/>
        <v>#DIV/0!</v>
      </c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10"/>
      <c r="AA68" s="11"/>
      <c r="AB68" s="11"/>
      <c r="AC68" s="5"/>
      <c r="AD68" s="11"/>
      <c r="AE68" s="12"/>
      <c r="AF68" s="12"/>
    </row>
    <row r="69" spans="1:32" ht="20.100000000000001" customHeight="1" x14ac:dyDescent="0.3">
      <c r="A69" s="4">
        <v>6</v>
      </c>
      <c r="B69" s="5"/>
      <c r="C69" s="5"/>
      <c r="D69" s="12"/>
      <c r="E69" s="6"/>
      <c r="F69" s="6"/>
      <c r="G69" s="4"/>
      <c r="H69" s="4"/>
      <c r="I69" s="7">
        <f t="shared" si="8"/>
        <v>0</v>
      </c>
      <c r="J69" s="8"/>
      <c r="K69" s="7">
        <f t="shared" si="9"/>
        <v>0</v>
      </c>
      <c r="L69" s="9" t="e">
        <f t="shared" si="10"/>
        <v>#DIV/0!</v>
      </c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10"/>
      <c r="AA69" s="11"/>
      <c r="AB69" s="11"/>
      <c r="AC69" s="5"/>
      <c r="AD69" s="11"/>
      <c r="AE69" s="12"/>
      <c r="AF69" s="12"/>
    </row>
    <row r="70" spans="1:32" ht="20.100000000000001" customHeight="1" x14ac:dyDescent="0.3">
      <c r="A70" s="4">
        <v>7</v>
      </c>
      <c r="B70" s="5"/>
      <c r="C70" s="5"/>
      <c r="D70" s="6"/>
      <c r="E70" s="6"/>
      <c r="F70" s="6"/>
      <c r="G70" s="4"/>
      <c r="H70" s="4"/>
      <c r="I70" s="7">
        <f t="shared" si="8"/>
        <v>0</v>
      </c>
      <c r="J70" s="14"/>
      <c r="K70" s="7">
        <f t="shared" si="9"/>
        <v>0</v>
      </c>
      <c r="L70" s="9" t="e">
        <f t="shared" si="10"/>
        <v>#DIV/0!</v>
      </c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10"/>
      <c r="AA70" s="11"/>
      <c r="AB70" s="11"/>
      <c r="AC70" s="5"/>
      <c r="AD70" s="11"/>
      <c r="AE70" s="12"/>
      <c r="AF70" s="12"/>
    </row>
    <row r="71" spans="1:32" ht="20.100000000000001" customHeight="1" x14ac:dyDescent="0.3">
      <c r="A71" s="4">
        <v>8</v>
      </c>
      <c r="B71" s="5"/>
      <c r="C71" s="5"/>
      <c r="D71" s="6"/>
      <c r="E71" s="6"/>
      <c r="F71" s="6"/>
      <c r="G71" s="4"/>
      <c r="H71" s="4"/>
      <c r="I71" s="7">
        <f t="shared" si="8"/>
        <v>0</v>
      </c>
      <c r="J71" s="8"/>
      <c r="K71" s="7">
        <f t="shared" si="9"/>
        <v>0</v>
      </c>
      <c r="L71" s="9" t="e">
        <f t="shared" si="10"/>
        <v>#DIV/0!</v>
      </c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10"/>
      <c r="AA71" s="11"/>
      <c r="AB71" s="11"/>
      <c r="AC71" s="5"/>
      <c r="AD71" s="11"/>
      <c r="AE71" s="12"/>
      <c r="AF71" s="12"/>
    </row>
    <row r="72" spans="1:32" ht="20.100000000000001" customHeight="1" x14ac:dyDescent="0.3">
      <c r="A72" s="4">
        <v>9</v>
      </c>
      <c r="B72" s="5"/>
      <c r="C72" s="5"/>
      <c r="D72" s="6"/>
      <c r="E72" s="6"/>
      <c r="F72" s="6"/>
      <c r="G72" s="4"/>
      <c r="H72" s="4"/>
      <c r="I72" s="7">
        <f t="shared" si="8"/>
        <v>0</v>
      </c>
      <c r="J72" s="8"/>
      <c r="K72" s="7">
        <f t="shared" si="9"/>
        <v>0</v>
      </c>
      <c r="L72" s="9" t="e">
        <f t="shared" si="10"/>
        <v>#DIV/0!</v>
      </c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10"/>
      <c r="AA72" s="11"/>
      <c r="AB72" s="11"/>
      <c r="AC72" s="5"/>
      <c r="AD72" s="11"/>
      <c r="AE72" s="12"/>
      <c r="AF72" s="12"/>
    </row>
    <row r="73" spans="1:32" ht="20.100000000000001" customHeight="1" x14ac:dyDescent="0.3">
      <c r="A73" s="4">
        <v>10</v>
      </c>
      <c r="B73" s="5"/>
      <c r="C73" s="5"/>
      <c r="D73" s="6"/>
      <c r="E73" s="6"/>
      <c r="F73" s="6"/>
      <c r="G73" s="4"/>
      <c r="H73" s="4"/>
      <c r="I73" s="7">
        <f t="shared" si="8"/>
        <v>0</v>
      </c>
      <c r="J73" s="8"/>
      <c r="K73" s="7">
        <f t="shared" si="9"/>
        <v>0</v>
      </c>
      <c r="L73" s="9" t="e">
        <f t="shared" si="10"/>
        <v>#DIV/0!</v>
      </c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10"/>
      <c r="AA73" s="11"/>
      <c r="AB73" s="11"/>
      <c r="AC73" s="5"/>
      <c r="AD73" s="11"/>
      <c r="AE73" s="12"/>
      <c r="AF73" s="12"/>
    </row>
    <row r="74" spans="1:32" ht="20.100000000000001" customHeight="1" x14ac:dyDescent="0.3">
      <c r="A74" s="4">
        <v>11</v>
      </c>
      <c r="B74" s="5"/>
      <c r="C74" s="5"/>
      <c r="D74" s="6"/>
      <c r="E74" s="6"/>
      <c r="F74" s="6"/>
      <c r="G74" s="4"/>
      <c r="H74" s="4"/>
      <c r="I74" s="7">
        <f t="shared" si="8"/>
        <v>0</v>
      </c>
      <c r="J74" s="8"/>
      <c r="K74" s="7">
        <f t="shared" si="9"/>
        <v>0</v>
      </c>
      <c r="L74" s="9" t="e">
        <f t="shared" si="10"/>
        <v>#DIV/0!</v>
      </c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10"/>
      <c r="AA74" s="11"/>
      <c r="AB74" s="11"/>
      <c r="AC74" s="5"/>
      <c r="AD74" s="11"/>
      <c r="AE74" s="12"/>
      <c r="AF74" s="12"/>
    </row>
    <row r="75" spans="1:32" ht="20.100000000000001" customHeight="1" x14ac:dyDescent="0.3">
      <c r="A75" s="4">
        <v>12</v>
      </c>
      <c r="B75" s="5"/>
      <c r="C75" s="5"/>
      <c r="D75" s="6"/>
      <c r="E75" s="6"/>
      <c r="F75" s="6"/>
      <c r="G75" s="4"/>
      <c r="H75" s="4"/>
      <c r="I75" s="7">
        <f t="shared" si="8"/>
        <v>0</v>
      </c>
      <c r="J75" s="8"/>
      <c r="K75" s="7">
        <f t="shared" si="9"/>
        <v>0</v>
      </c>
      <c r="L75" s="9" t="e">
        <f t="shared" si="10"/>
        <v>#DIV/0!</v>
      </c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10"/>
      <c r="AA75" s="11"/>
      <c r="AB75" s="11"/>
      <c r="AC75" s="5"/>
      <c r="AD75" s="11"/>
      <c r="AE75" s="12"/>
      <c r="AF75" s="12"/>
    </row>
    <row r="76" spans="1:32" ht="20.100000000000001" customHeight="1" x14ac:dyDescent="0.3">
      <c r="A76" s="4">
        <v>13</v>
      </c>
      <c r="B76" s="5"/>
      <c r="C76" s="5"/>
      <c r="D76" s="6"/>
      <c r="E76" s="6"/>
      <c r="F76" s="6"/>
      <c r="G76" s="4"/>
      <c r="H76" s="4"/>
      <c r="I76" s="7">
        <f t="shared" si="8"/>
        <v>0</v>
      </c>
      <c r="J76" s="8"/>
      <c r="K76" s="7">
        <f t="shared" si="9"/>
        <v>0</v>
      </c>
      <c r="L76" s="9" t="e">
        <f t="shared" si="10"/>
        <v>#DIV/0!</v>
      </c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10"/>
      <c r="AA76" s="11"/>
      <c r="AB76" s="11"/>
      <c r="AC76" s="5"/>
      <c r="AD76" s="11"/>
      <c r="AE76" s="12"/>
      <c r="AF76" s="12"/>
    </row>
    <row r="77" spans="1:32" ht="20.100000000000001" customHeight="1" x14ac:dyDescent="0.3">
      <c r="A77" s="4">
        <v>14</v>
      </c>
      <c r="B77" s="5"/>
      <c r="C77" s="5"/>
      <c r="D77" s="6"/>
      <c r="E77" s="6"/>
      <c r="F77" s="6"/>
      <c r="G77" s="4"/>
      <c r="H77" s="4"/>
      <c r="I77" s="7">
        <f t="shared" si="8"/>
        <v>0</v>
      </c>
      <c r="J77" s="8"/>
      <c r="K77" s="7">
        <f t="shared" si="9"/>
        <v>0</v>
      </c>
      <c r="L77" s="9" t="e">
        <f t="shared" si="10"/>
        <v>#DIV/0!</v>
      </c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10"/>
      <c r="AA77" s="11"/>
      <c r="AB77" s="11"/>
      <c r="AC77" s="5"/>
      <c r="AD77" s="11"/>
      <c r="AE77" s="12"/>
      <c r="AF77" s="12"/>
    </row>
    <row r="78" spans="1:32" ht="20.100000000000001" customHeight="1" x14ac:dyDescent="0.3">
      <c r="A78" s="4">
        <v>15</v>
      </c>
      <c r="B78" s="5"/>
      <c r="C78" s="5"/>
      <c r="D78" s="6"/>
      <c r="E78" s="6"/>
      <c r="F78" s="6"/>
      <c r="G78" s="4"/>
      <c r="H78" s="4"/>
      <c r="I78" s="7">
        <f t="shared" si="8"/>
        <v>0</v>
      </c>
      <c r="J78" s="8"/>
      <c r="K78" s="7">
        <f t="shared" si="9"/>
        <v>0</v>
      </c>
      <c r="L78" s="9" t="e">
        <f t="shared" si="10"/>
        <v>#DIV/0!</v>
      </c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10"/>
      <c r="AA78" s="11"/>
      <c r="AB78" s="11"/>
      <c r="AC78" s="5"/>
      <c r="AD78" s="11"/>
      <c r="AE78" s="12"/>
      <c r="AF78" s="12"/>
    </row>
    <row r="79" spans="1:32" ht="20.100000000000001" customHeight="1" x14ac:dyDescent="0.3">
      <c r="A79" s="4">
        <v>7</v>
      </c>
      <c r="B79" s="5"/>
      <c r="C79" s="5"/>
      <c r="D79" s="12"/>
      <c r="E79" s="6"/>
      <c r="F79" s="6"/>
      <c r="G79" s="4"/>
      <c r="H79" s="4"/>
      <c r="I79" s="7">
        <f t="shared" si="8"/>
        <v>0</v>
      </c>
      <c r="J79" s="8"/>
      <c r="K79" s="7">
        <f t="shared" ref="K79:K86" si="11">SUM(M79:Z79)</f>
        <v>0</v>
      </c>
      <c r="L79" s="9" t="e">
        <f t="shared" si="10"/>
        <v>#DIV/0!</v>
      </c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10"/>
      <c r="AA79" s="11"/>
      <c r="AB79" s="11"/>
      <c r="AC79" s="5"/>
      <c r="AD79" s="11"/>
      <c r="AE79" s="26"/>
      <c r="AF79" s="12"/>
    </row>
    <row r="80" spans="1:32" ht="20.100000000000001" customHeight="1" x14ac:dyDescent="0.3">
      <c r="A80" s="4">
        <v>8</v>
      </c>
      <c r="B80" s="5"/>
      <c r="C80" s="5"/>
      <c r="D80" s="12"/>
      <c r="E80" s="6"/>
      <c r="F80" s="6"/>
      <c r="G80" s="4"/>
      <c r="H80" s="4"/>
      <c r="I80" s="7">
        <f t="shared" si="8"/>
        <v>0</v>
      </c>
      <c r="J80" s="8"/>
      <c r="K80" s="7">
        <f t="shared" si="11"/>
        <v>0</v>
      </c>
      <c r="L80" s="9" t="e">
        <f t="shared" si="10"/>
        <v>#DIV/0!</v>
      </c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10"/>
      <c r="AA80" s="11"/>
      <c r="AB80" s="11"/>
      <c r="AC80" s="5"/>
      <c r="AD80" s="11" t="str">
        <f t="shared" ref="AD80:AD86" si="12">IF($AC80="A","하선동",IF($AC80="B","이형준",""))</f>
        <v/>
      </c>
      <c r="AF80" s="12"/>
    </row>
    <row r="81" spans="1:32" ht="20.100000000000001" customHeight="1" x14ac:dyDescent="0.3">
      <c r="A81" s="4">
        <v>9</v>
      </c>
      <c r="B81" s="5"/>
      <c r="C81" s="5"/>
      <c r="D81" s="12"/>
      <c r="E81" s="6"/>
      <c r="F81" s="6"/>
      <c r="G81" s="4"/>
      <c r="H81" s="4"/>
      <c r="I81" s="7">
        <f t="shared" si="8"/>
        <v>0</v>
      </c>
      <c r="J81" s="8"/>
      <c r="K81" s="7">
        <f t="shared" si="11"/>
        <v>0</v>
      </c>
      <c r="L81" s="9" t="e">
        <f t="shared" si="10"/>
        <v>#DIV/0!</v>
      </c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10"/>
      <c r="AA81" s="11"/>
      <c r="AB81" s="11"/>
      <c r="AC81" s="5"/>
      <c r="AD81" s="11" t="str">
        <f t="shared" si="12"/>
        <v/>
      </c>
      <c r="AE81" s="12"/>
      <c r="AF81" s="12"/>
    </row>
    <row r="82" spans="1:32" ht="20.100000000000001" customHeight="1" x14ac:dyDescent="0.3">
      <c r="A82" s="4">
        <v>10</v>
      </c>
      <c r="B82" s="5"/>
      <c r="C82" s="5"/>
      <c r="D82" s="12"/>
      <c r="E82" s="6"/>
      <c r="F82" s="6"/>
      <c r="G82" s="4"/>
      <c r="H82" s="4"/>
      <c r="I82" s="7">
        <f t="shared" si="8"/>
        <v>0</v>
      </c>
      <c r="J82" s="8"/>
      <c r="K82" s="7">
        <f t="shared" si="11"/>
        <v>0</v>
      </c>
      <c r="L82" s="9" t="e">
        <f t="shared" si="10"/>
        <v>#DIV/0!</v>
      </c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10"/>
      <c r="AA82" s="11"/>
      <c r="AB82" s="11"/>
      <c r="AC82" s="5"/>
      <c r="AD82" s="11" t="str">
        <f t="shared" si="12"/>
        <v/>
      </c>
      <c r="AE82" s="25"/>
      <c r="AF82" s="12"/>
    </row>
    <row r="83" spans="1:32" ht="20.100000000000001" customHeight="1" x14ac:dyDescent="0.3">
      <c r="A83" s="4">
        <v>11</v>
      </c>
      <c r="B83" s="5"/>
      <c r="C83" s="5"/>
      <c r="D83" s="6"/>
      <c r="E83" s="6"/>
      <c r="F83" s="6"/>
      <c r="G83" s="4"/>
      <c r="H83" s="4"/>
      <c r="I83" s="7">
        <f t="shared" si="8"/>
        <v>0</v>
      </c>
      <c r="J83" s="8"/>
      <c r="K83" s="7">
        <f t="shared" si="11"/>
        <v>0</v>
      </c>
      <c r="L83" s="9" t="e">
        <f t="shared" si="10"/>
        <v>#DIV/0!</v>
      </c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10"/>
      <c r="AA83" s="11"/>
      <c r="AB83" s="11"/>
      <c r="AC83" s="5"/>
      <c r="AD83" s="11" t="str">
        <f t="shared" si="12"/>
        <v/>
      </c>
      <c r="AE83" s="26"/>
      <c r="AF83" s="12"/>
    </row>
    <row r="84" spans="1:32" ht="20.100000000000001" customHeight="1" x14ac:dyDescent="0.3">
      <c r="A84" s="4">
        <v>12</v>
      </c>
      <c r="B84" s="5"/>
      <c r="C84" s="5"/>
      <c r="D84" s="6"/>
      <c r="E84" s="6"/>
      <c r="F84" s="6"/>
      <c r="G84" s="4"/>
      <c r="H84" s="4"/>
      <c r="I84" s="7">
        <f t="shared" si="8"/>
        <v>0</v>
      </c>
      <c r="J84" s="8"/>
      <c r="K84" s="7">
        <f t="shared" si="11"/>
        <v>0</v>
      </c>
      <c r="L84" s="9" t="e">
        <f t="shared" si="10"/>
        <v>#DIV/0!</v>
      </c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10"/>
      <c r="AA84" s="11"/>
      <c r="AB84" s="11"/>
      <c r="AC84" s="5"/>
      <c r="AD84" s="11" t="str">
        <f t="shared" si="12"/>
        <v/>
      </c>
      <c r="AE84" s="12"/>
      <c r="AF84" s="12"/>
    </row>
    <row r="85" spans="1:32" ht="20.100000000000001" customHeight="1" x14ac:dyDescent="0.3">
      <c r="A85" s="4">
        <v>13</v>
      </c>
      <c r="B85" s="5"/>
      <c r="C85" s="5"/>
      <c r="D85" s="12"/>
      <c r="E85" s="6"/>
      <c r="F85" s="6"/>
      <c r="G85" s="4"/>
      <c r="H85" s="4"/>
      <c r="I85" s="7">
        <f t="shared" si="8"/>
        <v>0</v>
      </c>
      <c r="J85" s="8"/>
      <c r="K85" s="7">
        <f t="shared" si="11"/>
        <v>0</v>
      </c>
      <c r="L85" s="9" t="e">
        <f t="shared" si="10"/>
        <v>#DIV/0!</v>
      </c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10"/>
      <c r="AA85" s="11"/>
      <c r="AB85" s="11"/>
      <c r="AC85" s="5"/>
      <c r="AD85" s="11" t="str">
        <f t="shared" si="12"/>
        <v/>
      </c>
      <c r="AE85" s="12"/>
      <c r="AF85" s="12"/>
    </row>
    <row r="86" spans="1:32" ht="20.100000000000001" customHeight="1" x14ac:dyDescent="0.3">
      <c r="A86" s="4">
        <v>14</v>
      </c>
      <c r="B86" s="5"/>
      <c r="C86" s="5"/>
      <c r="D86" s="12"/>
      <c r="E86" s="6"/>
      <c r="F86" s="6"/>
      <c r="G86" s="4"/>
      <c r="H86" s="4"/>
      <c r="I86" s="7">
        <f t="shared" si="8"/>
        <v>0</v>
      </c>
      <c r="J86" s="8"/>
      <c r="K86" s="7">
        <f t="shared" si="11"/>
        <v>0</v>
      </c>
      <c r="L86" s="9" t="e">
        <f t="shared" si="10"/>
        <v>#DIV/0!</v>
      </c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10"/>
      <c r="AA86" s="11"/>
      <c r="AB86" s="11"/>
      <c r="AC86" s="5"/>
      <c r="AD86" s="11" t="str">
        <f t="shared" si="12"/>
        <v/>
      </c>
      <c r="AE86" s="12"/>
      <c r="AF86" s="12"/>
    </row>
  </sheetData>
  <autoFilter ref="A5:AE86"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</autoFilter>
  <dataConsolidate/>
  <mergeCells count="40">
    <mergeCell ref="Q62:Q63"/>
    <mergeCell ref="R62:R63"/>
    <mergeCell ref="Z62:Z63"/>
    <mergeCell ref="AA62:AF63"/>
    <mergeCell ref="T62:T63"/>
    <mergeCell ref="U62:U63"/>
    <mergeCell ref="V62:V63"/>
    <mergeCell ref="W62:W63"/>
    <mergeCell ref="X62:X63"/>
    <mergeCell ref="Y62:Y63"/>
    <mergeCell ref="M62:M63"/>
    <mergeCell ref="H5:H6"/>
    <mergeCell ref="I5:I6"/>
    <mergeCell ref="J5:J6"/>
    <mergeCell ref="K5:K6"/>
    <mergeCell ref="L5:L6"/>
    <mergeCell ref="M5:Z5"/>
    <mergeCell ref="A62:H63"/>
    <mergeCell ref="I62:I63"/>
    <mergeCell ref="J62:J63"/>
    <mergeCell ref="K62:K63"/>
    <mergeCell ref="L62:L63"/>
    <mergeCell ref="S62:S63"/>
    <mergeCell ref="N62:N63"/>
    <mergeCell ref="O62:O63"/>
    <mergeCell ref="P62:P63"/>
    <mergeCell ref="A1:D3"/>
    <mergeCell ref="E1:AF3"/>
    <mergeCell ref="A4:AF4"/>
    <mergeCell ref="A5:A6"/>
    <mergeCell ref="B5:B6"/>
    <mergeCell ref="C5:C6"/>
    <mergeCell ref="D5:D6"/>
    <mergeCell ref="E5:E6"/>
    <mergeCell ref="F5:F6"/>
    <mergeCell ref="G5:G6"/>
    <mergeCell ref="AA5:AC5"/>
    <mergeCell ref="AD5:AD6"/>
    <mergeCell ref="AE5:AE6"/>
    <mergeCell ref="AF5:AF6"/>
  </mergeCells>
  <phoneticPr fontId="4" type="noConversion"/>
  <conditionalFormatting sqref="I21:L21 L28:Q28 I29:Q30 L27:Z27 R21:Z21 I7:J7 P21:P22 Z38:AC38 I9:J10 L7:AC7 K19:Z20 L9:Z10 AC14 K18:AA18 Z23 I23:L23 I24:Z25 Q22:Z22 I26:L26 R26:Z26 K15:Z17 I22:O22 I11:Z14 AB28:AC28 AE81 AC24 L41:Z41 AC16:AC18 AB31:AC34 M36:Z37 AF7:AF16 AA8:AA9 AF18:AF20 I7:I8 AB9:AC13 K32:Q33 K31:L31 L51:Z51 L36:L40 M39:AC40 D40:H41 L34:Q35 S28:Z35 K34:K40 R33:R35 L42:AC50 A7:A61 I32:I61 K42:K61 L52:AC61 AF23:AF61 D54:H61 B8:C61 AE54:AE61">
    <cfRule type="expression" dxfId="11381" priority="36201">
      <formula>$L7&gt;0.15</formula>
    </cfRule>
    <cfRule type="expression" dxfId="11380" priority="36202">
      <formula>AND($L7&gt;0.08,$L7&lt;0.15)</formula>
    </cfRule>
  </conditionalFormatting>
  <conditionalFormatting sqref="E73:AC73 D75:AD78 I64:AA65 AC64:AC66 E70:Z72 AB70:AC72 D74:AC74 AF69:AF78 A64:A81 F69 I66:Z69 AA66:AA67">
    <cfRule type="expression" dxfId="11379" priority="36199">
      <formula>$L64&gt;0.15</formula>
    </cfRule>
    <cfRule type="expression" dxfId="11378" priority="36200">
      <formula>AND($L64&gt;0.08,$L64&lt;0.15)</formula>
    </cfRule>
  </conditionalFormatting>
  <conditionalFormatting sqref="B7:C7">
    <cfRule type="expression" dxfId="11377" priority="36197">
      <formula>$L7&gt;0.15</formula>
    </cfRule>
    <cfRule type="expression" dxfId="11376" priority="36198">
      <formula>AND($L7&gt;0.08,$L7&lt;0.15)</formula>
    </cfRule>
  </conditionalFormatting>
  <conditionalFormatting sqref="B64">
    <cfRule type="expression" dxfId="11375" priority="36195">
      <formula>$L64&gt;0.15</formula>
    </cfRule>
    <cfRule type="expression" dxfId="11374" priority="36196">
      <formula>AND($L64&gt;0.08,$L64&lt;0.15)</formula>
    </cfRule>
  </conditionalFormatting>
  <conditionalFormatting sqref="B70:B78 B80:B81">
    <cfRule type="expression" dxfId="11373" priority="36193">
      <formula>$L70&gt;0.15</formula>
    </cfRule>
    <cfRule type="expression" dxfId="11372" priority="36194">
      <formula>AND($L70&gt;0.08,$L70&lt;0.15)</formula>
    </cfRule>
  </conditionalFormatting>
  <conditionalFormatting sqref="F66">
    <cfRule type="expression" dxfId="11371" priority="35881">
      <formula>$L66&gt;0.15</formula>
    </cfRule>
    <cfRule type="expression" dxfId="11370" priority="35882">
      <formula>AND($L66&gt;0.08,$L66&lt;0.15)</formula>
    </cfRule>
  </conditionalFormatting>
  <conditionalFormatting sqref="D70">
    <cfRule type="expression" dxfId="11369" priority="36191">
      <formula>$L70&gt;0.15</formula>
    </cfRule>
    <cfRule type="expression" dxfId="11368" priority="36192">
      <formula>AND($L70&gt;0.08,$L70&lt;0.15)</formula>
    </cfRule>
  </conditionalFormatting>
  <conditionalFormatting sqref="D71">
    <cfRule type="expression" dxfId="11367" priority="36189">
      <formula>$L71&gt;0.15</formula>
    </cfRule>
    <cfRule type="expression" dxfId="11366" priority="36190">
      <formula>AND($L71&gt;0.08,$L71&lt;0.15)</formula>
    </cfRule>
  </conditionalFormatting>
  <conditionalFormatting sqref="D72">
    <cfRule type="expression" dxfId="11365" priority="36187">
      <formula>$L72&gt;0.15</formula>
    </cfRule>
    <cfRule type="expression" dxfId="11364" priority="36188">
      <formula>AND($L72&gt;0.08,$L72&lt;0.15)</formula>
    </cfRule>
  </conditionalFormatting>
  <conditionalFormatting sqref="D73">
    <cfRule type="expression" dxfId="11363" priority="36185">
      <formula>$L73&gt;0.15</formula>
    </cfRule>
    <cfRule type="expression" dxfId="11362" priority="36186">
      <formula>AND($L73&gt;0.08,$L73&lt;0.15)</formula>
    </cfRule>
  </conditionalFormatting>
  <conditionalFormatting sqref="K41">
    <cfRule type="expression" dxfId="11361" priority="36175">
      <formula>$L41&gt;0.15</formula>
    </cfRule>
    <cfRule type="expression" dxfId="11360" priority="36176">
      <formula>AND($L41&gt;0.08,$L41&lt;0.15)</formula>
    </cfRule>
  </conditionalFormatting>
  <conditionalFormatting sqref="M21">
    <cfRule type="expression" dxfId="11359" priority="35997">
      <formula>$L21&gt;0.15</formula>
    </cfRule>
    <cfRule type="expression" dxfId="11358" priority="35998">
      <formula>AND($L21&gt;0.08,$L21&lt;0.15)</formula>
    </cfRule>
  </conditionalFormatting>
  <conditionalFormatting sqref="M21">
    <cfRule type="expression" dxfId="11357" priority="35995">
      <formula>$L21&gt;0.15</formula>
    </cfRule>
    <cfRule type="expression" dxfId="11356" priority="35996">
      <formula>AND($L21&gt;0.08,$L21&lt;0.15)</formula>
    </cfRule>
  </conditionalFormatting>
  <conditionalFormatting sqref="E64:F64">
    <cfRule type="expression" dxfId="11355" priority="35835">
      <formula>$L64&gt;0.15</formula>
    </cfRule>
    <cfRule type="expression" dxfId="11354" priority="35836">
      <formula>AND($L64&gt;0.08,$L64&lt;0.15)</formula>
    </cfRule>
  </conditionalFormatting>
  <conditionalFormatting sqref="E64:F64">
    <cfRule type="expression" dxfId="11353" priority="35831">
      <formula>$L64&gt;0.15</formula>
    </cfRule>
    <cfRule type="expression" dxfId="11352" priority="35832">
      <formula>AND($L64&gt;0.08,$L64&lt;0.15)</formula>
    </cfRule>
  </conditionalFormatting>
  <conditionalFormatting sqref="E64:F64">
    <cfRule type="expression" dxfId="11351" priority="35833">
      <formula>$L64&gt;0.15</formula>
    </cfRule>
    <cfRule type="expression" dxfId="11350" priority="35834">
      <formula>AND($L64&gt;0.08,$L64&lt;0.15)</formula>
    </cfRule>
  </conditionalFormatting>
  <conditionalFormatting sqref="AE70:AE78">
    <cfRule type="expression" dxfId="11349" priority="36097">
      <formula>$L70&gt;0.15</formula>
    </cfRule>
    <cfRule type="expression" dxfId="11348" priority="36098">
      <formula>AND($L70&gt;0.08,$L70&lt;0.15)</formula>
    </cfRule>
  </conditionalFormatting>
  <conditionalFormatting sqref="AE70:AE78">
    <cfRule type="expression" dxfId="11347" priority="36099">
      <formula>$L70&gt;0.15</formula>
    </cfRule>
    <cfRule type="expression" dxfId="11346" priority="36100">
      <formula>AND($L70&gt;0.08,$L70&lt;0.15)</formula>
    </cfRule>
  </conditionalFormatting>
  <conditionalFormatting sqref="AD82">
    <cfRule type="expression" dxfId="11345" priority="35479">
      <formula>$L82&gt;0.15</formula>
    </cfRule>
    <cfRule type="expression" dxfId="11344" priority="35480">
      <formula>AND($L82&gt;0.08,$L82&lt;0.15)</formula>
    </cfRule>
  </conditionalFormatting>
  <conditionalFormatting sqref="AE82">
    <cfRule type="expression" dxfId="11343" priority="35475">
      <formula>$L82&gt;0.15</formula>
    </cfRule>
    <cfRule type="expression" dxfId="11342" priority="35476">
      <formula>AND($L82&gt;0.08,$L82&lt;0.15)</formula>
    </cfRule>
  </conditionalFormatting>
  <conditionalFormatting sqref="AA28">
    <cfRule type="expression" dxfId="11341" priority="35473">
      <formula>$L28&gt;0.15</formula>
    </cfRule>
    <cfRule type="expression" dxfId="11340" priority="35474">
      <formula>AND($L28&gt;0.08,$L28&lt;0.15)</formula>
    </cfRule>
  </conditionalFormatting>
  <conditionalFormatting sqref="N26">
    <cfRule type="expression" dxfId="11339" priority="35471">
      <formula>$L26&gt;0.15</formula>
    </cfRule>
    <cfRule type="expression" dxfId="11338" priority="35472">
      <formula>AND($L26&gt;0.08,$L26&lt;0.15)</formula>
    </cfRule>
  </conditionalFormatting>
  <conditionalFormatting sqref="AE82">
    <cfRule type="expression" dxfId="11337" priority="35477">
      <formula>$L82&gt;0.15</formula>
    </cfRule>
    <cfRule type="expression" dxfId="11336" priority="35478">
      <formula>AND($L82&gt;0.08,$L82&lt;0.15)</formula>
    </cfRule>
  </conditionalFormatting>
  <conditionalFormatting sqref="AA82">
    <cfRule type="expression" dxfId="11335" priority="35481">
      <formula>$L82&gt;0.15</formula>
    </cfRule>
    <cfRule type="expression" dxfId="11334" priority="35482">
      <formula>AND($L82&gt;0.08,$L82&lt;0.15)</formula>
    </cfRule>
  </conditionalFormatting>
  <conditionalFormatting sqref="E64:F64">
    <cfRule type="expression" dxfId="11333" priority="35823">
      <formula>$L64&gt;0.15</formula>
    </cfRule>
    <cfRule type="expression" dxfId="11332" priority="35824">
      <formula>AND($L64&gt;0.08,$L64&lt;0.15)</formula>
    </cfRule>
  </conditionalFormatting>
  <conditionalFormatting sqref="F64">
    <cfRule type="expression" dxfId="11331" priority="35821">
      <formula>$L64&gt;0.15</formula>
    </cfRule>
    <cfRule type="expression" dxfId="11330" priority="35822">
      <formula>AND($L64&gt;0.08,$L64&lt;0.15)</formula>
    </cfRule>
  </conditionalFormatting>
  <conditionalFormatting sqref="E64">
    <cfRule type="expression" dxfId="11329" priority="35819">
      <formula>$L64&gt;0.15</formula>
    </cfRule>
    <cfRule type="expression" dxfId="11328" priority="35820">
      <formula>AND($L64&gt;0.08,$L64&lt;0.15)</formula>
    </cfRule>
  </conditionalFormatting>
  <conditionalFormatting sqref="E64:F64">
    <cfRule type="expression" dxfId="11327" priority="35825">
      <formula>$L64&gt;0.15</formula>
    </cfRule>
    <cfRule type="expression" dxfId="11326" priority="35826">
      <formula>AND($L64&gt;0.08,$L64&lt;0.15)</formula>
    </cfRule>
  </conditionalFormatting>
  <conditionalFormatting sqref="E64:F64">
    <cfRule type="expression" dxfId="11325" priority="35829">
      <formula>$L64&gt;0.15</formula>
    </cfRule>
    <cfRule type="expression" dxfId="11324" priority="35830">
      <formula>AND($L64&gt;0.08,$L64&lt;0.15)</formula>
    </cfRule>
  </conditionalFormatting>
  <conditionalFormatting sqref="E64:F64">
    <cfRule type="expression" dxfId="11323" priority="35827">
      <formula>$L64&gt;0.15</formula>
    </cfRule>
    <cfRule type="expression" dxfId="11322" priority="35828">
      <formula>AND($L64&gt;0.08,$L64&lt;0.15)</formula>
    </cfRule>
  </conditionalFormatting>
  <conditionalFormatting sqref="R28:R29">
    <cfRule type="expression" dxfId="11321" priority="36005">
      <formula>$L28&gt;0.15</formula>
    </cfRule>
    <cfRule type="expression" dxfId="11320" priority="36006">
      <formula>AND($L28&gt;0.08,$L28&lt;0.15)</formula>
    </cfRule>
  </conditionalFormatting>
  <conditionalFormatting sqref="I27:K27">
    <cfRule type="expression" dxfId="11319" priority="36003">
      <formula>$L27&gt;0.15</formula>
    </cfRule>
    <cfRule type="expression" dxfId="11318" priority="36004">
      <formula>AND($L27&gt;0.08,$L27&lt;0.15)</formula>
    </cfRule>
  </conditionalFormatting>
  <conditionalFormatting sqref="I28:K28">
    <cfRule type="expression" dxfId="11317" priority="36001">
      <formula>$L28&gt;0.15</formula>
    </cfRule>
    <cfRule type="expression" dxfId="11316" priority="36002">
      <formula>AND($L28&gt;0.08,$L28&lt;0.15)</formula>
    </cfRule>
  </conditionalFormatting>
  <conditionalFormatting sqref="P21:Q21">
    <cfRule type="expression" dxfId="11315" priority="35987">
      <formula>$L21&gt;0.15</formula>
    </cfRule>
    <cfRule type="expression" dxfId="11314" priority="35988">
      <formula>AND($L21&gt;0.08,$L21&lt;0.15)</formula>
    </cfRule>
  </conditionalFormatting>
  <conditionalFormatting sqref="P21:Q21">
    <cfRule type="expression" dxfId="11313" priority="35985">
      <formula>$L21&gt;0.15</formula>
    </cfRule>
    <cfRule type="expression" dxfId="11312" priority="35986">
      <formula>AND($L21&gt;0.08,$L21&lt;0.15)</formula>
    </cfRule>
  </conditionalFormatting>
  <conditionalFormatting sqref="M21">
    <cfRule type="expression" dxfId="11311" priority="35999">
      <formula>$L21&gt;0.15</formula>
    </cfRule>
    <cfRule type="expression" dxfId="11310" priority="36000">
      <formula>AND($L21&gt;0.08,$L21&lt;0.15)</formula>
    </cfRule>
  </conditionalFormatting>
  <conditionalFormatting sqref="N21:O21">
    <cfRule type="expression" dxfId="11309" priority="35993">
      <formula>$L21&gt;0.15</formula>
    </cfRule>
    <cfRule type="expression" dxfId="11308" priority="35994">
      <formula>AND($L21&gt;0.08,$L21&lt;0.15)</formula>
    </cfRule>
  </conditionalFormatting>
  <conditionalFormatting sqref="N21:O21">
    <cfRule type="expression" dxfId="11307" priority="35991">
      <formula>$L21&gt;0.15</formula>
    </cfRule>
    <cfRule type="expression" dxfId="11306" priority="35992">
      <formula>AND($L21&gt;0.08,$L21&lt;0.15)</formula>
    </cfRule>
  </conditionalFormatting>
  <conditionalFormatting sqref="N21:O21">
    <cfRule type="expression" dxfId="11305" priority="35989">
      <formula>$L21&gt;0.15</formula>
    </cfRule>
    <cfRule type="expression" dxfId="11304" priority="35990">
      <formula>AND($L21&gt;0.08,$L21&lt;0.15)</formula>
    </cfRule>
  </conditionalFormatting>
  <conditionalFormatting sqref="I31">
    <cfRule type="expression" dxfId="11303" priority="35979">
      <formula>$L31&gt;0.15</formula>
    </cfRule>
    <cfRule type="expression" dxfId="11302" priority="35980">
      <formula>AND($L31&gt;0.08,$L31&lt;0.15)</formula>
    </cfRule>
  </conditionalFormatting>
  <conditionalFormatting sqref="P20">
    <cfRule type="expression" dxfId="11301" priority="35975">
      <formula>$L20&gt;0.15</formula>
    </cfRule>
    <cfRule type="expression" dxfId="11300" priority="35976">
      <formula>AND($L20&gt;0.08,$L20&lt;0.15)</formula>
    </cfRule>
  </conditionalFormatting>
  <conditionalFormatting sqref="P20">
    <cfRule type="expression" dxfId="11299" priority="35973">
      <formula>$L20&gt;0.15</formula>
    </cfRule>
    <cfRule type="expression" dxfId="11298" priority="35974">
      <formula>AND($L20&gt;0.08,$L20&lt;0.15)</formula>
    </cfRule>
  </conditionalFormatting>
  <conditionalFormatting sqref="F65">
    <cfRule type="expression" dxfId="11297" priority="35959">
      <formula>$L65&gt;0.15</formula>
    </cfRule>
    <cfRule type="expression" dxfId="11296" priority="35960">
      <formula>AND($L65&gt;0.08,$L65&lt;0.15)</formula>
    </cfRule>
  </conditionalFormatting>
  <conditionalFormatting sqref="F65">
    <cfRule type="expression" dxfId="11295" priority="35957">
      <formula>$L65&gt;0.15</formula>
    </cfRule>
    <cfRule type="expression" dxfId="11294" priority="35958">
      <formula>AND($L65&gt;0.08,$L65&lt;0.15)</formula>
    </cfRule>
  </conditionalFormatting>
  <conditionalFormatting sqref="F65">
    <cfRule type="expression" dxfId="11293" priority="35955">
      <formula>$L65&gt;0.15</formula>
    </cfRule>
    <cfRule type="expression" dxfId="11292" priority="35956">
      <formula>AND($L65&gt;0.08,$L65&lt;0.15)</formula>
    </cfRule>
  </conditionalFormatting>
  <conditionalFormatting sqref="G65">
    <cfRule type="expression" dxfId="11291" priority="35953">
      <formula>$L65&gt;0.15</formula>
    </cfRule>
    <cfRule type="expression" dxfId="11290" priority="35954">
      <formula>AND($L65&gt;0.08,$L65&lt;0.15)</formula>
    </cfRule>
  </conditionalFormatting>
  <conditionalFormatting sqref="G65">
    <cfRule type="expression" dxfId="11289" priority="35951">
      <formula>$L65&gt;0.15</formula>
    </cfRule>
    <cfRule type="expression" dxfId="11288" priority="35952">
      <formula>AND($L65&gt;0.08,$L65&lt;0.15)</formula>
    </cfRule>
  </conditionalFormatting>
  <conditionalFormatting sqref="F65">
    <cfRule type="expression" dxfId="11287" priority="35967">
      <formula>$L65&gt;0.15</formula>
    </cfRule>
    <cfRule type="expression" dxfId="11286" priority="35968">
      <formula>AND($L65&gt;0.08,$L65&lt;0.15)</formula>
    </cfRule>
  </conditionalFormatting>
  <conditionalFormatting sqref="F65">
    <cfRule type="expression" dxfId="11285" priority="35969">
      <formula>$L65&gt;0.15</formula>
    </cfRule>
    <cfRule type="expression" dxfId="11284" priority="35970">
      <formula>AND($L65&gt;0.08,$L65&lt;0.15)</formula>
    </cfRule>
  </conditionalFormatting>
  <conditionalFormatting sqref="G65">
    <cfRule type="expression" dxfId="11283" priority="35963">
      <formula>$L65&gt;0.15</formula>
    </cfRule>
    <cfRule type="expression" dxfId="11282" priority="35964">
      <formula>AND($L65&gt;0.08,$L65&lt;0.15)</formula>
    </cfRule>
  </conditionalFormatting>
  <conditionalFormatting sqref="G65">
    <cfRule type="expression" dxfId="11281" priority="35961">
      <formula>$L65&gt;0.15</formula>
    </cfRule>
    <cfRule type="expression" dxfId="11280" priority="35962">
      <formula>AND($L65&gt;0.08,$L65&lt;0.15)</formula>
    </cfRule>
  </conditionalFormatting>
  <conditionalFormatting sqref="F65">
    <cfRule type="expression" dxfId="11279" priority="35965">
      <formula>$L65&gt;0.15</formula>
    </cfRule>
    <cfRule type="expression" dxfId="11278" priority="35966">
      <formula>AND($L65&gt;0.08,$L65&lt;0.15)</formula>
    </cfRule>
  </conditionalFormatting>
  <conditionalFormatting sqref="F65">
    <cfRule type="expression" dxfId="11277" priority="35939">
      <formula>$L65&gt;0.15</formula>
    </cfRule>
    <cfRule type="expression" dxfId="11276" priority="35940">
      <formula>AND($L65&gt;0.08,$L65&lt;0.15)</formula>
    </cfRule>
  </conditionalFormatting>
  <conditionalFormatting sqref="F65">
    <cfRule type="expression" dxfId="11275" priority="35949">
      <formula>$L65&gt;0.15</formula>
    </cfRule>
    <cfRule type="expression" dxfId="11274" priority="35950">
      <formula>AND($L65&gt;0.08,$L65&lt;0.15)</formula>
    </cfRule>
  </conditionalFormatting>
  <conditionalFormatting sqref="F65">
    <cfRule type="expression" dxfId="11273" priority="35945">
      <formula>$L65&gt;0.15</formula>
    </cfRule>
    <cfRule type="expression" dxfId="11272" priority="35946">
      <formula>AND($L65&gt;0.08,$L65&lt;0.15)</formula>
    </cfRule>
  </conditionalFormatting>
  <conditionalFormatting sqref="G65">
    <cfRule type="expression" dxfId="11271" priority="35943">
      <formula>$L65&gt;0.15</formula>
    </cfRule>
    <cfRule type="expression" dxfId="11270" priority="35944">
      <formula>AND($L65&gt;0.08,$L65&lt;0.15)</formula>
    </cfRule>
  </conditionalFormatting>
  <conditionalFormatting sqref="G65">
    <cfRule type="expression" dxfId="11269" priority="35941">
      <formula>$L65&gt;0.15</formula>
    </cfRule>
    <cfRule type="expression" dxfId="11268" priority="35942">
      <formula>AND($L65&gt;0.08,$L65&lt;0.15)</formula>
    </cfRule>
  </conditionalFormatting>
  <conditionalFormatting sqref="F65">
    <cfRule type="expression" dxfId="11267" priority="35947">
      <formula>$L65&gt;0.15</formula>
    </cfRule>
    <cfRule type="expression" dxfId="11266" priority="35948">
      <formula>AND($L65&gt;0.08,$L65&lt;0.15)</formula>
    </cfRule>
  </conditionalFormatting>
  <conditionalFormatting sqref="G65">
    <cfRule type="expression" dxfId="11265" priority="35937">
      <formula>$L65&gt;0.15</formula>
    </cfRule>
    <cfRule type="expression" dxfId="11264" priority="35938">
      <formula>AND($L65&gt;0.08,$L65&lt;0.15)</formula>
    </cfRule>
  </conditionalFormatting>
  <conditionalFormatting sqref="G65">
    <cfRule type="expression" dxfId="11263" priority="35935">
      <formula>$L65&gt;0.15</formula>
    </cfRule>
    <cfRule type="expression" dxfId="11262" priority="35936">
      <formula>AND($L65&gt;0.08,$L65&lt;0.15)</formula>
    </cfRule>
  </conditionalFormatting>
  <conditionalFormatting sqref="M38:Y38">
    <cfRule type="expression" dxfId="11261" priority="35925">
      <formula>$L38&gt;0.15</formula>
    </cfRule>
    <cfRule type="expression" dxfId="11260" priority="35926">
      <formula>AND($L38&gt;0.08,$L38&lt;0.15)</formula>
    </cfRule>
  </conditionalFormatting>
  <conditionalFormatting sqref="AA36:AC37">
    <cfRule type="expression" dxfId="11259" priority="35921">
      <formula>$L36&gt;0.15</formula>
    </cfRule>
    <cfRule type="expression" dxfId="11258" priority="35922">
      <formula>AND($L36&gt;0.08,$L36&lt;0.15)</formula>
    </cfRule>
  </conditionalFormatting>
  <conditionalFormatting sqref="I16:J20 I15">
    <cfRule type="expression" dxfId="11257" priority="35919">
      <formula>$L15&gt;0.15</formula>
    </cfRule>
    <cfRule type="expression" dxfId="11256" priority="35920">
      <formula>AND($L15&gt;0.08,$L15&lt;0.15)</formula>
    </cfRule>
  </conditionalFormatting>
  <conditionalFormatting sqref="R30:R33">
    <cfRule type="expression" dxfId="11255" priority="35917">
      <formula>$L30&gt;0.15</formula>
    </cfRule>
    <cfRule type="expression" dxfId="11254" priority="35918">
      <formula>AND($L30&gt;0.08,$L30&lt;0.15)</formula>
    </cfRule>
  </conditionalFormatting>
  <conditionalFormatting sqref="AB64:AB66">
    <cfRule type="expression" dxfId="11253" priority="35915">
      <formula>$L64&gt;0.15</formula>
    </cfRule>
    <cfRule type="expression" dxfId="11252" priority="35916">
      <formula>AND($L64&gt;0.08,$L64&lt;0.15)</formula>
    </cfRule>
  </conditionalFormatting>
  <conditionalFormatting sqref="J8 L8:Z8">
    <cfRule type="expression" dxfId="11251" priority="35913">
      <formula>$L8&gt;0.15</formula>
    </cfRule>
    <cfRule type="expression" dxfId="11250" priority="35914">
      <formula>AND($L8&gt;0.08,$L8&lt;0.15)</formula>
    </cfRule>
  </conditionalFormatting>
  <conditionalFormatting sqref="AB23:AB24 AB18 AB27:AB28">
    <cfRule type="expression" dxfId="11249" priority="35911">
      <formula>$L18&gt;0.15</formula>
    </cfRule>
    <cfRule type="expression" dxfId="11248" priority="35912">
      <formula>AND($L18&gt;0.08,$L18&lt;0.15)</formula>
    </cfRule>
  </conditionalFormatting>
  <conditionalFormatting sqref="AB14 AB17">
    <cfRule type="expression" dxfId="11247" priority="35909">
      <formula>$L14&gt;0.15</formula>
    </cfRule>
    <cfRule type="expression" dxfId="11246" priority="35910">
      <formula>AND($L14&gt;0.08,$L14&lt;0.15)</formula>
    </cfRule>
  </conditionalFormatting>
  <conditionalFormatting sqref="AB24 AB27">
    <cfRule type="expression" dxfId="11245" priority="35907">
      <formula>$L24&gt;0.15</formula>
    </cfRule>
    <cfRule type="expression" dxfId="11244" priority="35908">
      <formula>AND($L24&gt;0.08,$L24&lt;0.15)</formula>
    </cfRule>
  </conditionalFormatting>
  <conditionalFormatting sqref="AA31:AA34">
    <cfRule type="expression" dxfId="11243" priority="35905">
      <formula>$L31&gt;0.15</formula>
    </cfRule>
    <cfRule type="expression" dxfId="11242" priority="35906">
      <formula>AND($L31&gt;0.08,$L31&lt;0.15)</formula>
    </cfRule>
  </conditionalFormatting>
  <conditionalFormatting sqref="K7:K10">
    <cfRule type="expression" dxfId="11241" priority="35903">
      <formula>$L7&gt;0.15</formula>
    </cfRule>
    <cfRule type="expression" dxfId="11240" priority="35904">
      <formula>AND($L7&gt;0.08,$L7&lt;0.15)</formula>
    </cfRule>
  </conditionalFormatting>
  <conditionalFormatting sqref="AA13:AA14 AA17">
    <cfRule type="expression" dxfId="11239" priority="35901">
      <formula>$L13&gt;0.15</formula>
    </cfRule>
    <cfRule type="expression" dxfId="11238" priority="35902">
      <formula>AND($L13&gt;0.08,$L13&lt;0.15)</formula>
    </cfRule>
  </conditionalFormatting>
  <conditionalFormatting sqref="AA12">
    <cfRule type="expression" dxfId="11237" priority="35899">
      <formula>$L12&gt;0.15</formula>
    </cfRule>
    <cfRule type="expression" dxfId="11236" priority="35900">
      <formula>AND($L12&gt;0.08,$L12&lt;0.15)</formula>
    </cfRule>
  </conditionalFormatting>
  <conditionalFormatting sqref="F66">
    <cfRule type="expression" dxfId="11235" priority="35891">
      <formula>$L66&gt;0.15</formula>
    </cfRule>
    <cfRule type="expression" dxfId="11234" priority="35892">
      <formula>AND($L66&gt;0.08,$L66&lt;0.15)</formula>
    </cfRule>
  </conditionalFormatting>
  <conditionalFormatting sqref="F66">
    <cfRule type="expression" dxfId="11233" priority="35889">
      <formula>$L66&gt;0.15</formula>
    </cfRule>
    <cfRule type="expression" dxfId="11232" priority="35890">
      <formula>AND($L66&gt;0.08,$L66&lt;0.15)</formula>
    </cfRule>
  </conditionalFormatting>
  <conditionalFormatting sqref="F66">
    <cfRule type="expression" dxfId="11231" priority="35887">
      <formula>$L66&gt;0.15</formula>
    </cfRule>
    <cfRule type="expression" dxfId="11230" priority="35888">
      <formula>AND($L66&gt;0.08,$L66&lt;0.15)</formula>
    </cfRule>
  </conditionalFormatting>
  <conditionalFormatting sqref="G81:H81">
    <cfRule type="expression" dxfId="11229" priority="35561">
      <formula>$L81&gt;0.15</formula>
    </cfRule>
    <cfRule type="expression" dxfId="11228" priority="35562">
      <formula>AND($L81&gt;0.08,$L81&lt;0.15)</formula>
    </cfRule>
  </conditionalFormatting>
  <conditionalFormatting sqref="G80:H80">
    <cfRule type="expression" dxfId="11227" priority="35569">
      <formula>$L80&gt;0.15</formula>
    </cfRule>
    <cfRule type="expression" dxfId="11226" priority="35570">
      <formula>AND($L80&gt;0.08,$L80&lt;0.15)</formula>
    </cfRule>
  </conditionalFormatting>
  <conditionalFormatting sqref="D81">
    <cfRule type="expression" dxfId="11225" priority="35551">
      <formula>$L81&gt;0.15</formula>
    </cfRule>
    <cfRule type="expression" dxfId="11224" priority="35552">
      <formula>AND($L81&gt;0.08,$L81&lt;0.15)</formula>
    </cfRule>
  </conditionalFormatting>
  <conditionalFormatting sqref="E82:F82">
    <cfRule type="expression" dxfId="11223" priority="35507">
      <formula>$L82&gt;0.15</formula>
    </cfRule>
    <cfRule type="expression" dxfId="11222" priority="35508">
      <formula>AND($L82&gt;0.08,$L82&lt;0.15)</formula>
    </cfRule>
  </conditionalFormatting>
  <conditionalFormatting sqref="E82:F82">
    <cfRule type="expression" dxfId="11221" priority="35505">
      <formula>$L82&gt;0.15</formula>
    </cfRule>
    <cfRule type="expression" dxfId="11220" priority="35506">
      <formula>AND($L82&gt;0.08,$L82&lt;0.15)</formula>
    </cfRule>
  </conditionalFormatting>
  <conditionalFormatting sqref="G82:H82">
    <cfRule type="expression" dxfId="11219" priority="35503">
      <formula>$L82&gt;0.15</formula>
    </cfRule>
    <cfRule type="expression" dxfId="11218" priority="35504">
      <formula>AND($L82&gt;0.08,$L82&lt;0.15)</formula>
    </cfRule>
  </conditionalFormatting>
  <conditionalFormatting sqref="F66">
    <cfRule type="expression" dxfId="11217" priority="35895">
      <formula>$L66&gt;0.15</formula>
    </cfRule>
    <cfRule type="expression" dxfId="11216" priority="35896">
      <formula>AND($L66&gt;0.08,$L66&lt;0.15)</formula>
    </cfRule>
  </conditionalFormatting>
  <conditionalFormatting sqref="F66">
    <cfRule type="expression" dxfId="11215" priority="35897">
      <formula>$L66&gt;0.15</formula>
    </cfRule>
    <cfRule type="expression" dxfId="11214" priority="35898">
      <formula>AND($L66&gt;0.08,$L66&lt;0.15)</formula>
    </cfRule>
  </conditionalFormatting>
  <conditionalFormatting sqref="G80:H80">
    <cfRule type="expression" dxfId="11213" priority="35577">
      <formula>$L80&gt;0.15</formula>
    </cfRule>
    <cfRule type="expression" dxfId="11212" priority="35578">
      <formula>AND($L80&gt;0.08,$L80&lt;0.15)</formula>
    </cfRule>
  </conditionalFormatting>
  <conditionalFormatting sqref="F66">
    <cfRule type="expression" dxfId="11211" priority="35893">
      <formula>$L66&gt;0.15</formula>
    </cfRule>
    <cfRule type="expression" dxfId="11210" priority="35894">
      <formula>AND($L66&gt;0.08,$L66&lt;0.15)</formula>
    </cfRule>
  </conditionalFormatting>
  <conditionalFormatting sqref="F66">
    <cfRule type="expression" dxfId="11209" priority="35879">
      <formula>$L66&gt;0.15</formula>
    </cfRule>
    <cfRule type="expression" dxfId="11208" priority="35880">
      <formula>AND($L66&gt;0.08,$L66&lt;0.15)</formula>
    </cfRule>
  </conditionalFormatting>
  <conditionalFormatting sqref="F66">
    <cfRule type="expression" dxfId="11207" priority="35885">
      <formula>$L66&gt;0.15</formula>
    </cfRule>
    <cfRule type="expression" dxfId="11206" priority="35886">
      <formula>AND($L66&gt;0.08,$L66&lt;0.15)</formula>
    </cfRule>
  </conditionalFormatting>
  <conditionalFormatting sqref="F66">
    <cfRule type="expression" dxfId="11205" priority="35883">
      <formula>$L66&gt;0.15</formula>
    </cfRule>
    <cfRule type="expression" dxfId="11204" priority="35884">
      <formula>AND($L66&gt;0.08,$L66&lt;0.15)</formula>
    </cfRule>
  </conditionalFormatting>
  <conditionalFormatting sqref="G82:H82">
    <cfRule type="expression" dxfId="11203" priority="35501">
      <formula>$L82&gt;0.15</formula>
    </cfRule>
    <cfRule type="expression" dxfId="11202" priority="35502">
      <formula>AND($L82&gt;0.08,$L82&lt;0.15)</formula>
    </cfRule>
  </conditionalFormatting>
  <conditionalFormatting sqref="F68">
    <cfRule type="expression" dxfId="11201" priority="35867">
      <formula>$L68&gt;0.15</formula>
    </cfRule>
    <cfRule type="expression" dxfId="11200" priority="35868">
      <formula>AND($L68&gt;0.08,$L68&lt;0.15)</formula>
    </cfRule>
  </conditionalFormatting>
  <conditionalFormatting sqref="F68">
    <cfRule type="expression" dxfId="11199" priority="35865">
      <formula>$L68&gt;0.15</formula>
    </cfRule>
    <cfRule type="expression" dxfId="11198" priority="35866">
      <formula>AND($L68&gt;0.08,$L68&lt;0.15)</formula>
    </cfRule>
  </conditionalFormatting>
  <conditionalFormatting sqref="F68">
    <cfRule type="expression" dxfId="11197" priority="35863">
      <formula>$L68&gt;0.15</formula>
    </cfRule>
    <cfRule type="expression" dxfId="11196" priority="35864">
      <formula>AND($L68&gt;0.08,$L68&lt;0.15)</formula>
    </cfRule>
  </conditionalFormatting>
  <conditionalFormatting sqref="G68">
    <cfRule type="expression" dxfId="11195" priority="35861">
      <formula>$L68&gt;0.15</formula>
    </cfRule>
    <cfRule type="expression" dxfId="11194" priority="35862">
      <formula>AND($L68&gt;0.08,$L68&lt;0.15)</formula>
    </cfRule>
  </conditionalFormatting>
  <conditionalFormatting sqref="G68">
    <cfRule type="expression" dxfId="11193" priority="35859">
      <formula>$L68&gt;0.15</formula>
    </cfRule>
    <cfRule type="expression" dxfId="11192" priority="35860">
      <formula>AND($L68&gt;0.08,$L68&lt;0.15)</formula>
    </cfRule>
  </conditionalFormatting>
  <conditionalFormatting sqref="G81:H81">
    <cfRule type="expression" dxfId="11191" priority="35567">
      <formula>$L81&gt;0.15</formula>
    </cfRule>
    <cfRule type="expression" dxfId="11190" priority="35568">
      <formula>AND($L81&gt;0.08,$L81&lt;0.15)</formula>
    </cfRule>
  </conditionalFormatting>
  <conditionalFormatting sqref="G80:H80">
    <cfRule type="expression" dxfId="11189" priority="35579">
      <formula>$L80&gt;0.15</formula>
    </cfRule>
    <cfRule type="expression" dxfId="11188" priority="35580">
      <formula>AND($L80&gt;0.08,$L80&lt;0.15)</formula>
    </cfRule>
  </conditionalFormatting>
  <conditionalFormatting sqref="D81">
    <cfRule type="expression" dxfId="11187" priority="35549">
      <formula>$L81&gt;0.15</formula>
    </cfRule>
    <cfRule type="expression" dxfId="11186" priority="35550">
      <formula>AND($L81&gt;0.08,$L81&lt;0.15)</formula>
    </cfRule>
  </conditionalFormatting>
  <conditionalFormatting sqref="E82:F82">
    <cfRule type="expression" dxfId="11185" priority="35521">
      <formula>$L82&gt;0.15</formula>
    </cfRule>
    <cfRule type="expression" dxfId="11184" priority="35522">
      <formula>AND($L82&gt;0.08,$L82&lt;0.15)</formula>
    </cfRule>
  </conditionalFormatting>
  <conditionalFormatting sqref="E82:F82">
    <cfRule type="expression" dxfId="11183" priority="35519">
      <formula>$L82&gt;0.15</formula>
    </cfRule>
    <cfRule type="expression" dxfId="11182" priority="35520">
      <formula>AND($L82&gt;0.08,$L82&lt;0.15)</formula>
    </cfRule>
  </conditionalFormatting>
  <conditionalFormatting sqref="E82:F82">
    <cfRule type="expression" dxfId="11181" priority="35517">
      <formula>$L82&gt;0.15</formula>
    </cfRule>
    <cfRule type="expression" dxfId="11180" priority="35518">
      <formula>AND($L82&gt;0.08,$L82&lt;0.15)</formula>
    </cfRule>
  </conditionalFormatting>
  <conditionalFormatting sqref="F68">
    <cfRule type="expression" dxfId="11179" priority="35875">
      <formula>$L68&gt;0.15</formula>
    </cfRule>
    <cfRule type="expression" dxfId="11178" priority="35876">
      <formula>AND($L68&gt;0.08,$L68&lt;0.15)</formula>
    </cfRule>
  </conditionalFormatting>
  <conditionalFormatting sqref="F68">
    <cfRule type="expression" dxfId="11177" priority="35877">
      <formula>$L68&gt;0.15</formula>
    </cfRule>
    <cfRule type="expression" dxfId="11176" priority="35878">
      <formula>AND($L68&gt;0.08,$L68&lt;0.15)</formula>
    </cfRule>
  </conditionalFormatting>
  <conditionalFormatting sqref="G69">
    <cfRule type="expression" dxfId="11175" priority="35591">
      <formula>$L69&gt;0.15</formula>
    </cfRule>
    <cfRule type="expression" dxfId="11174" priority="35592">
      <formula>AND($L69&gt;0.08,$L69&lt;0.15)</formula>
    </cfRule>
  </conditionalFormatting>
  <conditionalFormatting sqref="G68">
    <cfRule type="expression" dxfId="11173" priority="35871">
      <formula>$L68&gt;0.15</formula>
    </cfRule>
    <cfRule type="expression" dxfId="11172" priority="35872">
      <formula>AND($L68&gt;0.08,$L68&lt;0.15)</formula>
    </cfRule>
  </conditionalFormatting>
  <conditionalFormatting sqref="G68">
    <cfRule type="expression" dxfId="11171" priority="35869">
      <formula>$L68&gt;0.15</formula>
    </cfRule>
    <cfRule type="expression" dxfId="11170" priority="35870">
      <formula>AND($L68&gt;0.08,$L68&lt;0.15)</formula>
    </cfRule>
  </conditionalFormatting>
  <conditionalFormatting sqref="F68">
    <cfRule type="expression" dxfId="11169" priority="35873">
      <formula>$L68&gt;0.15</formula>
    </cfRule>
    <cfRule type="expression" dxfId="11168" priority="35874">
      <formula>AND($L68&gt;0.08,$L68&lt;0.15)</formula>
    </cfRule>
  </conditionalFormatting>
  <conditionalFormatting sqref="F68">
    <cfRule type="expression" dxfId="11167" priority="35847">
      <formula>$L68&gt;0.15</formula>
    </cfRule>
    <cfRule type="expression" dxfId="11166" priority="35848">
      <formula>AND($L68&gt;0.08,$L68&lt;0.15)</formula>
    </cfRule>
  </conditionalFormatting>
  <conditionalFormatting sqref="F68">
    <cfRule type="expression" dxfId="11165" priority="35857">
      <formula>$L68&gt;0.15</formula>
    </cfRule>
    <cfRule type="expression" dxfId="11164" priority="35858">
      <formula>AND($L68&gt;0.08,$L68&lt;0.15)</formula>
    </cfRule>
  </conditionalFormatting>
  <conditionalFormatting sqref="F68">
    <cfRule type="expression" dxfId="11163" priority="35853">
      <formula>$L68&gt;0.15</formula>
    </cfRule>
    <cfRule type="expression" dxfId="11162" priority="35854">
      <formula>AND($L68&gt;0.08,$L68&lt;0.15)</formula>
    </cfRule>
  </conditionalFormatting>
  <conditionalFormatting sqref="G68">
    <cfRule type="expression" dxfId="11161" priority="35851">
      <formula>$L68&gt;0.15</formula>
    </cfRule>
    <cfRule type="expression" dxfId="11160" priority="35852">
      <formula>AND($L68&gt;0.08,$L68&lt;0.15)</formula>
    </cfRule>
  </conditionalFormatting>
  <conditionalFormatting sqref="G68">
    <cfRule type="expression" dxfId="11159" priority="35849">
      <formula>$L68&gt;0.15</formula>
    </cfRule>
    <cfRule type="expression" dxfId="11158" priority="35850">
      <formula>AND($L68&gt;0.08,$L68&lt;0.15)</formula>
    </cfRule>
  </conditionalFormatting>
  <conditionalFormatting sqref="F68">
    <cfRule type="expression" dxfId="11157" priority="35855">
      <formula>$L68&gt;0.15</formula>
    </cfRule>
    <cfRule type="expression" dxfId="11156" priority="35856">
      <formula>AND($L68&gt;0.08,$L68&lt;0.15)</formula>
    </cfRule>
  </conditionalFormatting>
  <conditionalFormatting sqref="G68">
    <cfRule type="expression" dxfId="11155" priority="35845">
      <formula>$L68&gt;0.15</formula>
    </cfRule>
    <cfRule type="expression" dxfId="11154" priority="35846">
      <formula>AND($L68&gt;0.08,$L68&lt;0.15)</formula>
    </cfRule>
  </conditionalFormatting>
  <conditionalFormatting sqref="G68">
    <cfRule type="expression" dxfId="11153" priority="35843">
      <formula>$L68&gt;0.15</formula>
    </cfRule>
    <cfRule type="expression" dxfId="11152" priority="35844">
      <formula>AND($L68&gt;0.08,$L68&lt;0.15)</formula>
    </cfRule>
  </conditionalFormatting>
  <conditionalFormatting sqref="G82:H82">
    <cfRule type="expression" dxfId="11151" priority="35515">
      <formula>$L82&gt;0.15</formula>
    </cfRule>
    <cfRule type="expression" dxfId="11150" priority="35516">
      <formula>AND($L82&gt;0.08,$L82&lt;0.15)</formula>
    </cfRule>
  </conditionalFormatting>
  <conditionalFormatting sqref="AB17">
    <cfRule type="expression" dxfId="11149" priority="35841">
      <formula>$L17&gt;0.15</formula>
    </cfRule>
    <cfRule type="expression" dxfId="11148" priority="35842">
      <formula>AND($L17&gt;0.08,$L17&lt;0.15)</formula>
    </cfRule>
  </conditionalFormatting>
  <conditionalFormatting sqref="E64">
    <cfRule type="expression" dxfId="11147" priority="35817">
      <formula>$L64&gt;0.15</formula>
    </cfRule>
    <cfRule type="expression" dxfId="11146" priority="35818">
      <formula>AND($L64&gt;0.08,$L64&lt;0.15)</formula>
    </cfRule>
  </conditionalFormatting>
  <conditionalFormatting sqref="E64">
    <cfRule type="expression" dxfId="11145" priority="35815">
      <formula>$L64&gt;0.15</formula>
    </cfRule>
    <cfRule type="expression" dxfId="11144" priority="35816">
      <formula>AND($L64&gt;0.08,$L64&lt;0.15)</formula>
    </cfRule>
  </conditionalFormatting>
  <conditionalFormatting sqref="E64">
    <cfRule type="expression" dxfId="11143" priority="35813">
      <formula>$L64&gt;0.15</formula>
    </cfRule>
    <cfRule type="expression" dxfId="11142" priority="35814">
      <formula>AND($L64&gt;0.08,$L64&lt;0.15)</formula>
    </cfRule>
  </conditionalFormatting>
  <conditionalFormatting sqref="E64:F64">
    <cfRule type="expression" dxfId="11141" priority="35837">
      <formula>$L64&gt;0.15</formula>
    </cfRule>
    <cfRule type="expression" dxfId="11140" priority="35838">
      <formula>AND($L64&gt;0.08,$L64&lt;0.15)</formula>
    </cfRule>
  </conditionalFormatting>
  <conditionalFormatting sqref="E64:F64">
    <cfRule type="expression" dxfId="11139" priority="35839">
      <formula>$L64&gt;0.15</formula>
    </cfRule>
    <cfRule type="expression" dxfId="11138" priority="35840">
      <formula>AND($L64&gt;0.08,$L64&lt;0.15)</formula>
    </cfRule>
  </conditionalFormatting>
  <conditionalFormatting sqref="F67">
    <cfRule type="expression" dxfId="11137" priority="35801">
      <formula>$L67&gt;0.15</formula>
    </cfRule>
    <cfRule type="expression" dxfId="11136" priority="35802">
      <formula>AND($L67&gt;0.08,$L67&lt;0.15)</formula>
    </cfRule>
  </conditionalFormatting>
  <conditionalFormatting sqref="F67">
    <cfRule type="expression" dxfId="11135" priority="35799">
      <formula>$L67&gt;0.15</formula>
    </cfRule>
    <cfRule type="expression" dxfId="11134" priority="35800">
      <formula>AND($L67&gt;0.08,$L67&lt;0.15)</formula>
    </cfRule>
  </conditionalFormatting>
  <conditionalFormatting sqref="F67">
    <cfRule type="expression" dxfId="11133" priority="35797">
      <formula>$L67&gt;0.15</formula>
    </cfRule>
    <cfRule type="expression" dxfId="11132" priority="35798">
      <formula>AND($L67&gt;0.08,$L67&lt;0.15)</formula>
    </cfRule>
  </conditionalFormatting>
  <conditionalFormatting sqref="G67">
    <cfRule type="expression" dxfId="11131" priority="35795">
      <formula>$L67&gt;0.15</formula>
    </cfRule>
    <cfRule type="expression" dxfId="11130" priority="35796">
      <formula>AND($L67&gt;0.08,$L67&lt;0.15)</formula>
    </cfRule>
  </conditionalFormatting>
  <conditionalFormatting sqref="G67">
    <cfRule type="expression" dxfId="11129" priority="35793">
      <formula>$L67&gt;0.15</formula>
    </cfRule>
    <cfRule type="expression" dxfId="11128" priority="35794">
      <formula>AND($L67&gt;0.08,$L67&lt;0.15)</formula>
    </cfRule>
  </conditionalFormatting>
  <conditionalFormatting sqref="P26:Q26">
    <cfRule type="expression" dxfId="11127" priority="35453">
      <formula>$L26&gt;0.15</formula>
    </cfRule>
    <cfRule type="expression" dxfId="11126" priority="35454">
      <formula>AND($L26&gt;0.08,$L26&lt;0.15)</formula>
    </cfRule>
  </conditionalFormatting>
  <conditionalFormatting sqref="P26:Q26">
    <cfRule type="expression" dxfId="11125" priority="35465">
      <formula>$L26&gt;0.15</formula>
    </cfRule>
    <cfRule type="expression" dxfId="11124" priority="35466">
      <formula>AND($L26&gt;0.08,$L26&lt;0.15)</formula>
    </cfRule>
  </conditionalFormatting>
  <conditionalFormatting sqref="N26">
    <cfRule type="expression" dxfId="11123" priority="35435">
      <formula>$L26&gt;0.15</formula>
    </cfRule>
    <cfRule type="expression" dxfId="11122" priority="35436">
      <formula>AND($L26&gt;0.08,$L26&lt;0.15)</formula>
    </cfRule>
  </conditionalFormatting>
  <conditionalFormatting sqref="F67">
    <cfRule type="expression" dxfId="11121" priority="35809">
      <formula>$L67&gt;0.15</formula>
    </cfRule>
    <cfRule type="expression" dxfId="11120" priority="35810">
      <formula>AND($L67&gt;0.08,$L67&lt;0.15)</formula>
    </cfRule>
  </conditionalFormatting>
  <conditionalFormatting sqref="F67">
    <cfRule type="expression" dxfId="11119" priority="35811">
      <formula>$L67&gt;0.15</formula>
    </cfRule>
    <cfRule type="expression" dxfId="11118" priority="35812">
      <formula>AND($L67&gt;0.08,$L67&lt;0.15)</formula>
    </cfRule>
  </conditionalFormatting>
  <conditionalFormatting sqref="G67">
    <cfRule type="expression" dxfId="11117" priority="35805">
      <formula>$L67&gt;0.15</formula>
    </cfRule>
    <cfRule type="expression" dxfId="11116" priority="35806">
      <formula>AND($L67&gt;0.08,$L67&lt;0.15)</formula>
    </cfRule>
  </conditionalFormatting>
  <conditionalFormatting sqref="G67">
    <cfRule type="expression" dxfId="11115" priority="35803">
      <formula>$L67&gt;0.15</formula>
    </cfRule>
    <cfRule type="expression" dxfId="11114" priority="35804">
      <formula>AND($L67&gt;0.08,$L67&lt;0.15)</formula>
    </cfRule>
  </conditionalFormatting>
  <conditionalFormatting sqref="F67">
    <cfRule type="expression" dxfId="11113" priority="35807">
      <formula>$L67&gt;0.15</formula>
    </cfRule>
    <cfRule type="expression" dxfId="11112" priority="35808">
      <formula>AND($L67&gt;0.08,$L67&lt;0.15)</formula>
    </cfRule>
  </conditionalFormatting>
  <conditionalFormatting sqref="F67">
    <cfRule type="expression" dxfId="11111" priority="35781">
      <formula>$L67&gt;0.15</formula>
    </cfRule>
    <cfRule type="expression" dxfId="11110" priority="35782">
      <formula>AND($L67&gt;0.08,$L67&lt;0.15)</formula>
    </cfRule>
  </conditionalFormatting>
  <conditionalFormatting sqref="F67">
    <cfRule type="expression" dxfId="11109" priority="35791">
      <formula>$L67&gt;0.15</formula>
    </cfRule>
    <cfRule type="expression" dxfId="11108" priority="35792">
      <formula>AND($L67&gt;0.08,$L67&lt;0.15)</formula>
    </cfRule>
  </conditionalFormatting>
  <conditionalFormatting sqref="F67">
    <cfRule type="expression" dxfId="11107" priority="35787">
      <formula>$L67&gt;0.15</formula>
    </cfRule>
    <cfRule type="expression" dxfId="11106" priority="35788">
      <formula>AND($L67&gt;0.08,$L67&lt;0.15)</formula>
    </cfRule>
  </conditionalFormatting>
  <conditionalFormatting sqref="G67">
    <cfRule type="expression" dxfId="11105" priority="35785">
      <formula>$L67&gt;0.15</formula>
    </cfRule>
    <cfRule type="expression" dxfId="11104" priority="35786">
      <formula>AND($L67&gt;0.08,$L67&lt;0.15)</formula>
    </cfRule>
  </conditionalFormatting>
  <conditionalFormatting sqref="G67">
    <cfRule type="expression" dxfId="11103" priority="35783">
      <formula>$L67&gt;0.15</formula>
    </cfRule>
    <cfRule type="expression" dxfId="11102" priority="35784">
      <formula>AND($L67&gt;0.08,$L67&lt;0.15)</formula>
    </cfRule>
  </conditionalFormatting>
  <conditionalFormatting sqref="F67">
    <cfRule type="expression" dxfId="11101" priority="35789">
      <formula>$L67&gt;0.15</formula>
    </cfRule>
    <cfRule type="expression" dxfId="11100" priority="35790">
      <formula>AND($L67&gt;0.08,$L67&lt;0.15)</formula>
    </cfRule>
  </conditionalFormatting>
  <conditionalFormatting sqref="G67">
    <cfRule type="expression" dxfId="11099" priority="35779">
      <formula>$L67&gt;0.15</formula>
    </cfRule>
    <cfRule type="expression" dxfId="11098" priority="35780">
      <formula>AND($L67&gt;0.08,$L67&lt;0.15)</formula>
    </cfRule>
  </conditionalFormatting>
  <conditionalFormatting sqref="G67">
    <cfRule type="expression" dxfId="11097" priority="35777">
      <formula>$L67&gt;0.15</formula>
    </cfRule>
    <cfRule type="expression" dxfId="11096" priority="35778">
      <formula>AND($L67&gt;0.08,$L67&lt;0.15)</formula>
    </cfRule>
  </conditionalFormatting>
  <conditionalFormatting sqref="C64">
    <cfRule type="expression" dxfId="11095" priority="35767">
      <formula>$L64&gt;0.15</formula>
    </cfRule>
    <cfRule type="expression" dxfId="11094" priority="35768">
      <formula>AND($L64&gt;0.08,$L64&lt;0.15)</formula>
    </cfRule>
  </conditionalFormatting>
  <conditionalFormatting sqref="C70:C78 C80:C81">
    <cfRule type="expression" dxfId="11093" priority="35765">
      <formula>$L70&gt;0.15</formula>
    </cfRule>
    <cfRule type="expression" dxfId="11092" priority="35766">
      <formula>AND($L70&gt;0.08,$L70&lt;0.15)</formula>
    </cfRule>
  </conditionalFormatting>
  <conditionalFormatting sqref="M23:Y23">
    <cfRule type="expression" dxfId="11091" priority="35747">
      <formula>$L23&gt;0.15</formula>
    </cfRule>
    <cfRule type="expression" dxfId="11090" priority="35748">
      <formula>AND($L23&gt;0.08,$L23&lt;0.15)</formula>
    </cfRule>
  </conditionalFormatting>
  <conditionalFormatting sqref="AA30">
    <cfRule type="expression" dxfId="11089" priority="35745">
      <formula>$L30&gt;0.15</formula>
    </cfRule>
    <cfRule type="expression" dxfId="11088" priority="35746">
      <formula>AND($L30&gt;0.08,$L30&lt;0.15)</formula>
    </cfRule>
  </conditionalFormatting>
  <conditionalFormatting sqref="AD64">
    <cfRule type="expression" dxfId="11087" priority="35743">
      <formula>$L64&gt;0.15</formula>
    </cfRule>
    <cfRule type="expression" dxfId="11086" priority="35744">
      <formula>AND($L64&gt;0.08,$L64&lt;0.15)</formula>
    </cfRule>
  </conditionalFormatting>
  <conditionalFormatting sqref="AA10">
    <cfRule type="expression" dxfId="11085" priority="35741">
      <formula>$L10&gt;0.15</formula>
    </cfRule>
    <cfRule type="expression" dxfId="11084" priority="35742">
      <formula>AND($L10&gt;0.08,$L10&lt;0.15)</formula>
    </cfRule>
  </conditionalFormatting>
  <conditionalFormatting sqref="AA11">
    <cfRule type="expression" dxfId="11083" priority="35739">
      <formula>$L11&gt;0.15</formula>
    </cfRule>
    <cfRule type="expression" dxfId="11082" priority="35740">
      <formula>AND($L11&gt;0.08,$L11&lt;0.15)</formula>
    </cfRule>
  </conditionalFormatting>
  <conditionalFormatting sqref="AD65:AD66">
    <cfRule type="expression" dxfId="11081" priority="35737">
      <formula>$L65&gt;0.15</formula>
    </cfRule>
    <cfRule type="expression" dxfId="11080" priority="35738">
      <formula>AND($L65&gt;0.08,$L65&lt;0.15)</formula>
    </cfRule>
  </conditionalFormatting>
  <conditionalFormatting sqref="E85:F85">
    <cfRule type="expression" dxfId="11079" priority="35273">
      <formula>$L85&gt;0.15</formula>
    </cfRule>
    <cfRule type="expression" dxfId="11078" priority="35274">
      <formula>AND($L85&gt;0.08,$L85&lt;0.15)</formula>
    </cfRule>
  </conditionalFormatting>
  <conditionalFormatting sqref="E85:F85">
    <cfRule type="expression" dxfId="11077" priority="35275">
      <formula>$L85&gt;0.15</formula>
    </cfRule>
    <cfRule type="expression" dxfId="11076" priority="35276">
      <formula>AND($L85&gt;0.08,$L85&lt;0.15)</formula>
    </cfRule>
  </conditionalFormatting>
  <conditionalFormatting sqref="G64">
    <cfRule type="expression" dxfId="11075" priority="35731">
      <formula>$L64&gt;0.15</formula>
    </cfRule>
    <cfRule type="expression" dxfId="11074" priority="35732">
      <formula>AND($L64&gt;0.08,$L64&lt;0.15)</formula>
    </cfRule>
  </conditionalFormatting>
  <conditionalFormatting sqref="G64">
    <cfRule type="expression" dxfId="11073" priority="35729">
      <formula>$L64&gt;0.15</formula>
    </cfRule>
    <cfRule type="expression" dxfId="11072" priority="35730">
      <formula>AND($L64&gt;0.08,$L64&lt;0.15)</formula>
    </cfRule>
  </conditionalFormatting>
  <conditionalFormatting sqref="G64">
    <cfRule type="expression" dxfId="11071" priority="35735">
      <formula>$L64&gt;0.15</formula>
    </cfRule>
    <cfRule type="expression" dxfId="11070" priority="35736">
      <formula>AND($L64&gt;0.08,$L64&lt;0.15)</formula>
    </cfRule>
  </conditionalFormatting>
  <conditionalFormatting sqref="G64">
    <cfRule type="expression" dxfId="11069" priority="35733">
      <formula>$L64&gt;0.15</formula>
    </cfRule>
    <cfRule type="expression" dxfId="11068" priority="35734">
      <formula>AND($L64&gt;0.08,$L64&lt;0.15)</formula>
    </cfRule>
  </conditionalFormatting>
  <conditionalFormatting sqref="G64">
    <cfRule type="expression" dxfId="11067" priority="35727">
      <formula>$L64&gt;0.15</formula>
    </cfRule>
    <cfRule type="expression" dxfId="11066" priority="35728">
      <formula>AND($L64&gt;0.08,$L64&lt;0.15)</formula>
    </cfRule>
  </conditionalFormatting>
  <conditionalFormatting sqref="G64">
    <cfRule type="expression" dxfId="11065" priority="35725">
      <formula>$L64&gt;0.15</formula>
    </cfRule>
    <cfRule type="expression" dxfId="11064" priority="35726">
      <formula>AND($L64&gt;0.08,$L64&lt;0.15)</formula>
    </cfRule>
  </conditionalFormatting>
  <conditionalFormatting sqref="G64">
    <cfRule type="expression" dxfId="11063" priority="35723">
      <formula>$L64&gt;0.15</formula>
    </cfRule>
    <cfRule type="expression" dxfId="11062" priority="35724">
      <formula>AND($L64&gt;0.08,$L64&lt;0.15)</formula>
    </cfRule>
  </conditionalFormatting>
  <conditionalFormatting sqref="G64">
    <cfRule type="expression" dxfId="11061" priority="35721">
      <formula>$L64&gt;0.15</formula>
    </cfRule>
    <cfRule type="expression" dxfId="11060" priority="35722">
      <formula>AND($L64&gt;0.08,$L64&lt;0.15)</formula>
    </cfRule>
  </conditionalFormatting>
  <conditionalFormatting sqref="AD67">
    <cfRule type="expression" dxfId="11059" priority="35719">
      <formula>$L67&gt;0.15</formula>
    </cfRule>
    <cfRule type="expression" dxfId="11058" priority="35720">
      <formula>AND($L67&gt;0.08,$L67&lt;0.15)</formula>
    </cfRule>
  </conditionalFormatting>
  <conditionalFormatting sqref="I79:Z79 AB79:AC79">
    <cfRule type="expression" dxfId="11057" priority="35715">
      <formula>$L79&gt;0.15</formula>
    </cfRule>
    <cfRule type="expression" dxfId="11056" priority="35716">
      <formula>AND($L79&gt;0.08,$L79&lt;0.15)</formula>
    </cfRule>
  </conditionalFormatting>
  <conditionalFormatting sqref="AB79">
    <cfRule type="expression" dxfId="11055" priority="35717">
      <formula>#REF!&gt;0.15</formula>
    </cfRule>
    <cfRule type="expression" dxfId="11054" priority="35718">
      <formula>AND(#REF!&gt;0.08,#REF!&lt;0.15)</formula>
    </cfRule>
  </conditionalFormatting>
  <conditionalFormatting sqref="F79">
    <cfRule type="expression" dxfId="11053" priority="35699">
      <formula>$L79&gt;0.15</formula>
    </cfRule>
    <cfRule type="expression" dxfId="11052" priority="35700">
      <formula>AND($L79&gt;0.08,$L79&lt;0.15)</formula>
    </cfRule>
  </conditionalFormatting>
  <conditionalFormatting sqref="F79">
    <cfRule type="expression" dxfId="11051" priority="35697">
      <formula>$L79&gt;0.15</formula>
    </cfRule>
    <cfRule type="expression" dxfId="11050" priority="35698">
      <formula>AND($L79&gt;0.08,$L79&lt;0.15)</formula>
    </cfRule>
  </conditionalFormatting>
  <conditionalFormatting sqref="F79">
    <cfRule type="expression" dxfId="11049" priority="35695">
      <formula>$L79&gt;0.15</formula>
    </cfRule>
    <cfRule type="expression" dxfId="11048" priority="35696">
      <formula>AND($L79&gt;0.08,$L79&lt;0.15)</formula>
    </cfRule>
  </conditionalFormatting>
  <conditionalFormatting sqref="G79:H79">
    <cfRule type="expression" dxfId="11047" priority="35693">
      <formula>$L79&gt;0.15</formula>
    </cfRule>
    <cfRule type="expression" dxfId="11046" priority="35694">
      <formula>AND($L79&gt;0.08,$L79&lt;0.15)</formula>
    </cfRule>
  </conditionalFormatting>
  <conditionalFormatting sqref="G79:H79">
    <cfRule type="expression" dxfId="11045" priority="35691">
      <formula>$L79&gt;0.15</formula>
    </cfRule>
    <cfRule type="expression" dxfId="11044" priority="35692">
      <formula>AND($L79&gt;0.08,$L79&lt;0.15)</formula>
    </cfRule>
  </conditionalFormatting>
  <conditionalFormatting sqref="D79">
    <cfRule type="expression" dxfId="11043" priority="35689">
      <formula>$L79&gt;0.15</formula>
    </cfRule>
    <cfRule type="expression" dxfId="11042" priority="35690">
      <formula>AND($L79&gt;0.08,$L79&lt;0.15)</formula>
    </cfRule>
  </conditionalFormatting>
  <conditionalFormatting sqref="D79">
    <cfRule type="expression" dxfId="11041" priority="35701">
      <formula>$L79&gt;0.15</formula>
    </cfRule>
    <cfRule type="expression" dxfId="11040" priority="35702">
      <formula>AND($L79&gt;0.08,$L79&lt;0.15)</formula>
    </cfRule>
  </conditionalFormatting>
  <conditionalFormatting sqref="D79">
    <cfRule type="expression" dxfId="11039" priority="35671">
      <formula>$L79&gt;0.15</formula>
    </cfRule>
    <cfRule type="expression" dxfId="11038" priority="35672">
      <formula>AND($L79&gt;0.08,$L79&lt;0.15)</formula>
    </cfRule>
  </conditionalFormatting>
  <conditionalFormatting sqref="B82">
    <cfRule type="expression" dxfId="11037" priority="35537">
      <formula>$L82&gt;0.15</formula>
    </cfRule>
    <cfRule type="expression" dxfId="11036" priority="35538">
      <formula>AND($L82&gt;0.08,$L82&lt;0.15)</formula>
    </cfRule>
  </conditionalFormatting>
  <conditionalFormatting sqref="D82">
    <cfRule type="expression" dxfId="11035" priority="35535">
      <formula>$L82&gt;0.15</formula>
    </cfRule>
    <cfRule type="expression" dxfId="11034" priority="35536">
      <formula>AND($L82&gt;0.08,$L82&lt;0.15)</formula>
    </cfRule>
  </conditionalFormatting>
  <conditionalFormatting sqref="E82:F82">
    <cfRule type="expression" dxfId="11033" priority="35533">
      <formula>$L82&gt;0.15</formula>
    </cfRule>
    <cfRule type="expression" dxfId="11032" priority="35534">
      <formula>AND($L82&gt;0.08,$L82&lt;0.15)</formula>
    </cfRule>
  </conditionalFormatting>
  <conditionalFormatting sqref="F79">
    <cfRule type="expression" dxfId="11031" priority="35709">
      <formula>$L79&gt;0.15</formula>
    </cfRule>
    <cfRule type="expression" dxfId="11030" priority="35710">
      <formula>AND($L79&gt;0.08,$L79&lt;0.15)</formula>
    </cfRule>
  </conditionalFormatting>
  <conditionalFormatting sqref="F79">
    <cfRule type="expression" dxfId="11029" priority="35711">
      <formula>$L79&gt;0.15</formula>
    </cfRule>
    <cfRule type="expression" dxfId="11028" priority="35712">
      <formula>AND($L79&gt;0.08,$L79&lt;0.15)</formula>
    </cfRule>
  </conditionalFormatting>
  <conditionalFormatting sqref="D79">
    <cfRule type="expression" dxfId="11027" priority="35713">
      <formula>$L79&gt;0.15</formula>
    </cfRule>
    <cfRule type="expression" dxfId="11026" priority="35714">
      <formula>AND($L79&gt;0.08,$L79&lt;0.15)</formula>
    </cfRule>
  </conditionalFormatting>
  <conditionalFormatting sqref="G79:H79">
    <cfRule type="expression" dxfId="11025" priority="35705">
      <formula>$L79&gt;0.15</formula>
    </cfRule>
    <cfRule type="expression" dxfId="11024" priority="35706">
      <formula>AND($L79&gt;0.08,$L79&lt;0.15)</formula>
    </cfRule>
  </conditionalFormatting>
  <conditionalFormatting sqref="G79:H79">
    <cfRule type="expression" dxfId="11023" priority="35703">
      <formula>$L79&gt;0.15</formula>
    </cfRule>
    <cfRule type="expression" dxfId="11022" priority="35704">
      <formula>AND($L79&gt;0.08,$L79&lt;0.15)</formula>
    </cfRule>
  </conditionalFormatting>
  <conditionalFormatting sqref="F79">
    <cfRule type="expression" dxfId="11021" priority="35707">
      <formula>$L79&gt;0.15</formula>
    </cfRule>
    <cfRule type="expression" dxfId="11020" priority="35708">
      <formula>AND($L79&gt;0.08,$L79&lt;0.15)</formula>
    </cfRule>
  </conditionalFormatting>
  <conditionalFormatting sqref="F79">
    <cfRule type="expression" dxfId="11019" priority="35677">
      <formula>$L79&gt;0.15</formula>
    </cfRule>
    <cfRule type="expression" dxfId="11018" priority="35678">
      <formula>AND($L79&gt;0.08,$L79&lt;0.15)</formula>
    </cfRule>
  </conditionalFormatting>
  <conditionalFormatting sqref="F79">
    <cfRule type="expression" dxfId="11017" priority="35687">
      <formula>$L79&gt;0.15</formula>
    </cfRule>
    <cfRule type="expression" dxfId="11016" priority="35688">
      <formula>AND($L79&gt;0.08,$L79&lt;0.15)</formula>
    </cfRule>
  </conditionalFormatting>
  <conditionalFormatting sqref="F79">
    <cfRule type="expression" dxfId="11015" priority="35683">
      <formula>$L79&gt;0.15</formula>
    </cfRule>
    <cfRule type="expression" dxfId="11014" priority="35684">
      <formula>AND($L79&gt;0.08,$L79&lt;0.15)</formula>
    </cfRule>
  </conditionalFormatting>
  <conditionalFormatting sqref="G79:H79">
    <cfRule type="expression" dxfId="11013" priority="35681">
      <formula>$L79&gt;0.15</formula>
    </cfRule>
    <cfRule type="expression" dxfId="11012" priority="35682">
      <formula>AND($L79&gt;0.08,$L79&lt;0.15)</formula>
    </cfRule>
  </conditionalFormatting>
  <conditionalFormatting sqref="G79:H79">
    <cfRule type="expression" dxfId="11011" priority="35679">
      <formula>$L79&gt;0.15</formula>
    </cfRule>
    <cfRule type="expression" dxfId="11010" priority="35680">
      <formula>AND($L79&gt;0.08,$L79&lt;0.15)</formula>
    </cfRule>
  </conditionalFormatting>
  <conditionalFormatting sqref="F79">
    <cfRule type="expression" dxfId="11009" priority="35685">
      <formula>$L79&gt;0.15</formula>
    </cfRule>
    <cfRule type="expression" dxfId="11008" priority="35686">
      <formula>AND($L79&gt;0.08,$L79&lt;0.15)</formula>
    </cfRule>
  </conditionalFormatting>
  <conditionalFormatting sqref="G79:H79">
    <cfRule type="expression" dxfId="11007" priority="35675">
      <formula>$L79&gt;0.15</formula>
    </cfRule>
    <cfRule type="expression" dxfId="11006" priority="35676">
      <formula>AND($L79&gt;0.08,$L79&lt;0.15)</formula>
    </cfRule>
  </conditionalFormatting>
  <conditionalFormatting sqref="G79:H79">
    <cfRule type="expression" dxfId="11005" priority="35673">
      <formula>$L79&gt;0.15</formula>
    </cfRule>
    <cfRule type="expression" dxfId="11004" priority="35674">
      <formula>AND($L79&gt;0.08,$L79&lt;0.15)</formula>
    </cfRule>
  </conditionalFormatting>
  <conditionalFormatting sqref="E82:F82">
    <cfRule type="expression" dxfId="11003" priority="35531">
      <formula>$L82&gt;0.15</formula>
    </cfRule>
    <cfRule type="expression" dxfId="11002" priority="35532">
      <formula>AND($L82&gt;0.08,$L82&lt;0.15)</formula>
    </cfRule>
  </conditionalFormatting>
  <conditionalFormatting sqref="E81:F81 AB80:AC81 I80:Z81">
    <cfRule type="expression" dxfId="11001" priority="35667">
      <formula>$L80&gt;0.15</formula>
    </cfRule>
    <cfRule type="expression" dxfId="11000" priority="35668">
      <formula>AND($L80&gt;0.08,$L80&lt;0.15)</formula>
    </cfRule>
  </conditionalFormatting>
  <conditionalFormatting sqref="AB80">
    <cfRule type="expression" dxfId="10999" priority="35669">
      <formula>#REF!&gt;0.15</formula>
    </cfRule>
    <cfRule type="expression" dxfId="10998" priority="35670">
      <formula>AND(#REF!&gt;0.08,#REF!&lt;0.15)</formula>
    </cfRule>
  </conditionalFormatting>
  <conditionalFormatting sqref="E80:F80">
    <cfRule type="expression" dxfId="10997" priority="35655">
      <formula>$L80&gt;0.15</formula>
    </cfRule>
    <cfRule type="expression" dxfId="10996" priority="35656">
      <formula>AND($L80&gt;0.08,$L80&lt;0.15)</formula>
    </cfRule>
  </conditionalFormatting>
  <conditionalFormatting sqref="E80:F80">
    <cfRule type="expression" dxfId="10995" priority="35653">
      <formula>$L80&gt;0.15</formula>
    </cfRule>
    <cfRule type="expression" dxfId="10994" priority="35654">
      <formula>AND($L80&gt;0.08,$L80&lt;0.15)</formula>
    </cfRule>
  </conditionalFormatting>
  <conditionalFormatting sqref="E80:F80">
    <cfRule type="expression" dxfId="10993" priority="35651">
      <formula>$L80&gt;0.15</formula>
    </cfRule>
    <cfRule type="expression" dxfId="10992" priority="35652">
      <formula>AND($L80&gt;0.08,$L80&lt;0.15)</formula>
    </cfRule>
  </conditionalFormatting>
  <conditionalFormatting sqref="D80">
    <cfRule type="expression" dxfId="10991" priority="35649">
      <formula>$L80&gt;0.15</formula>
    </cfRule>
    <cfRule type="expression" dxfId="10990" priority="35650">
      <formula>AND($L80&gt;0.08,$L80&lt;0.15)</formula>
    </cfRule>
  </conditionalFormatting>
  <conditionalFormatting sqref="D80">
    <cfRule type="expression" dxfId="10989" priority="35657">
      <formula>$L80&gt;0.15</formula>
    </cfRule>
    <cfRule type="expression" dxfId="10988" priority="35658">
      <formula>AND($L80&gt;0.08,$L80&lt;0.15)</formula>
    </cfRule>
  </conditionalFormatting>
  <conditionalFormatting sqref="D80">
    <cfRule type="expression" dxfId="10987" priority="35639">
      <formula>$L80&gt;0.15</formula>
    </cfRule>
    <cfRule type="expression" dxfId="10986" priority="35640">
      <formula>AND($L80&gt;0.08,$L80&lt;0.15)</formula>
    </cfRule>
  </conditionalFormatting>
  <conditionalFormatting sqref="E80">
    <cfRule type="expression" dxfId="10985" priority="35637">
      <formula>$L80&gt;0.15</formula>
    </cfRule>
    <cfRule type="expression" dxfId="10984" priority="35638">
      <formula>AND($L80&gt;0.08,$L80&lt;0.15)</formula>
    </cfRule>
  </conditionalFormatting>
  <conditionalFormatting sqref="E80">
    <cfRule type="expression" dxfId="10983" priority="35635">
      <formula>$L80&gt;0.15</formula>
    </cfRule>
    <cfRule type="expression" dxfId="10982" priority="35636">
      <formula>AND($L80&gt;0.08,$L80&lt;0.15)</formula>
    </cfRule>
  </conditionalFormatting>
  <conditionalFormatting sqref="E80">
    <cfRule type="expression" dxfId="10981" priority="35633">
      <formula>$L80&gt;0.15</formula>
    </cfRule>
    <cfRule type="expression" dxfId="10980" priority="35634">
      <formula>AND($L80&gt;0.08,$L80&lt;0.15)</formula>
    </cfRule>
  </conditionalFormatting>
  <conditionalFormatting sqref="E80:F80">
    <cfRule type="expression" dxfId="10979" priority="35661">
      <formula>$L80&gt;0.15</formula>
    </cfRule>
    <cfRule type="expression" dxfId="10978" priority="35662">
      <formula>AND($L80&gt;0.08,$L80&lt;0.15)</formula>
    </cfRule>
  </conditionalFormatting>
  <conditionalFormatting sqref="E80:F80">
    <cfRule type="expression" dxfId="10977" priority="35663">
      <formula>$L80&gt;0.15</formula>
    </cfRule>
    <cfRule type="expression" dxfId="10976" priority="35664">
      <formula>AND($L80&gt;0.08,$L80&lt;0.15)</formula>
    </cfRule>
  </conditionalFormatting>
  <conditionalFormatting sqref="D80">
    <cfRule type="expression" dxfId="10975" priority="35665">
      <formula>$L80&gt;0.15</formula>
    </cfRule>
    <cfRule type="expression" dxfId="10974" priority="35666">
      <formula>AND($L80&gt;0.08,$L80&lt;0.15)</formula>
    </cfRule>
  </conditionalFormatting>
  <conditionalFormatting sqref="E80:F80">
    <cfRule type="expression" dxfId="10973" priority="35659">
      <formula>$L80&gt;0.15</formula>
    </cfRule>
    <cfRule type="expression" dxfId="10972" priority="35660">
      <formula>AND($L80&gt;0.08,$L80&lt;0.15)</formula>
    </cfRule>
  </conditionalFormatting>
  <conditionalFormatting sqref="F80">
    <cfRule type="expression" dxfId="10971" priority="35641">
      <formula>$L80&gt;0.15</formula>
    </cfRule>
    <cfRule type="expression" dxfId="10970" priority="35642">
      <formula>AND($L80&gt;0.08,$L80&lt;0.15)</formula>
    </cfRule>
  </conditionalFormatting>
  <conditionalFormatting sqref="E80:F80">
    <cfRule type="expression" dxfId="10969" priority="35647">
      <formula>$L80&gt;0.15</formula>
    </cfRule>
    <cfRule type="expression" dxfId="10968" priority="35648">
      <formula>AND($L80&gt;0.08,$L80&lt;0.15)</formula>
    </cfRule>
  </conditionalFormatting>
  <conditionalFormatting sqref="E80:F80">
    <cfRule type="expression" dxfId="10967" priority="35643">
      <formula>$L80&gt;0.15</formula>
    </cfRule>
    <cfRule type="expression" dxfId="10966" priority="35644">
      <formula>AND($L80&gt;0.08,$L80&lt;0.15)</formula>
    </cfRule>
  </conditionalFormatting>
  <conditionalFormatting sqref="E80:F80">
    <cfRule type="expression" dxfId="10965" priority="35645">
      <formula>$L80&gt;0.15</formula>
    </cfRule>
    <cfRule type="expression" dxfId="10964" priority="35646">
      <formula>AND($L80&gt;0.08,$L80&lt;0.15)</formula>
    </cfRule>
  </conditionalFormatting>
  <conditionalFormatting sqref="E80">
    <cfRule type="expression" dxfId="10963" priority="35631">
      <formula>$L80&gt;0.15</formula>
    </cfRule>
    <cfRule type="expression" dxfId="10962" priority="35632">
      <formula>AND($L80&gt;0.08,$L80&lt;0.15)</formula>
    </cfRule>
  </conditionalFormatting>
  <conditionalFormatting sqref="AA79">
    <cfRule type="expression" dxfId="10961" priority="35629">
      <formula>$L79&gt;0.15</formula>
    </cfRule>
    <cfRule type="expression" dxfId="10960" priority="35630">
      <formula>AND($L79&gt;0.08,$L79&lt;0.15)</formula>
    </cfRule>
  </conditionalFormatting>
  <conditionalFormatting sqref="AA80">
    <cfRule type="expression" dxfId="10959" priority="35627">
      <formula>$L80&gt;0.15</formula>
    </cfRule>
    <cfRule type="expression" dxfId="10958" priority="35628">
      <formula>AND($L80&gt;0.08,$L80&lt;0.15)</formula>
    </cfRule>
  </conditionalFormatting>
  <conditionalFormatting sqref="AA81">
    <cfRule type="expression" dxfId="10957" priority="35625">
      <formula>$L81&gt;0.15</formula>
    </cfRule>
    <cfRule type="expression" dxfId="10956" priority="35626">
      <formula>AND($L81&gt;0.08,$L81&lt;0.15)</formula>
    </cfRule>
  </conditionalFormatting>
  <conditionalFormatting sqref="AA71">
    <cfRule type="expression" dxfId="10955" priority="35623">
      <formula>$L71&gt;0.15</formula>
    </cfRule>
    <cfRule type="expression" dxfId="10954" priority="35624">
      <formula>AND($L71&gt;0.08,$L71&lt;0.15)</formula>
    </cfRule>
  </conditionalFormatting>
  <conditionalFormatting sqref="AA70">
    <cfRule type="expression" dxfId="10953" priority="35621">
      <formula>$L70&gt;0.15</formula>
    </cfRule>
    <cfRule type="expression" dxfId="10952" priority="35622">
      <formula>AND($L70&gt;0.08,$L70&lt;0.15)</formula>
    </cfRule>
  </conditionalFormatting>
  <conditionalFormatting sqref="AA72">
    <cfRule type="expression" dxfId="10951" priority="35619">
      <formula>$L72&gt;0.15</formula>
    </cfRule>
    <cfRule type="expression" dxfId="10950" priority="35620">
      <formula>AND($L72&gt;0.08,$L72&lt;0.15)</formula>
    </cfRule>
  </conditionalFormatting>
  <conditionalFormatting sqref="AA80">
    <cfRule type="expression" dxfId="10949" priority="35617">
      <formula>$L80&gt;0.15</formula>
    </cfRule>
    <cfRule type="expression" dxfId="10948" priority="35618">
      <formula>AND($L80&gt;0.08,$L80&lt;0.15)</formula>
    </cfRule>
  </conditionalFormatting>
  <conditionalFormatting sqref="AA79">
    <cfRule type="expression" dxfId="10947" priority="35615">
      <formula>$L79&gt;0.15</formula>
    </cfRule>
    <cfRule type="expression" dxfId="10946" priority="35616">
      <formula>AND($L79&gt;0.08,$L79&lt;0.15)</formula>
    </cfRule>
  </conditionalFormatting>
  <conditionalFormatting sqref="AA81">
    <cfRule type="expression" dxfId="10945" priority="35613">
      <formula>$L81&gt;0.15</formula>
    </cfRule>
    <cfRule type="expression" dxfId="10944" priority="35614">
      <formula>AND($L81&gt;0.08,$L81&lt;0.15)</formula>
    </cfRule>
  </conditionalFormatting>
  <conditionalFormatting sqref="AD73:AD74">
    <cfRule type="expression" dxfId="10943" priority="35611">
      <formula>$L73&gt;0.15</formula>
    </cfRule>
    <cfRule type="expression" dxfId="10942" priority="35612">
      <formula>AND($L73&gt;0.08,$L73&lt;0.15)</formula>
    </cfRule>
  </conditionalFormatting>
  <conditionalFormatting sqref="AD68:AD72">
    <cfRule type="expression" dxfId="10941" priority="35609">
      <formula>$L68&gt;0.15</formula>
    </cfRule>
    <cfRule type="expression" dxfId="10940" priority="35610">
      <formula>AND($L68&gt;0.08,$L68&lt;0.15)</formula>
    </cfRule>
  </conditionalFormatting>
  <conditionalFormatting sqref="AD79:AD81">
    <cfRule type="expression" dxfId="10939" priority="35607">
      <formula>$L79&gt;0.15</formula>
    </cfRule>
    <cfRule type="expression" dxfId="10938" priority="35608">
      <formula>AND($L79&gt;0.08,$L79&lt;0.15)</formula>
    </cfRule>
  </conditionalFormatting>
  <conditionalFormatting sqref="AF79">
    <cfRule type="expression" dxfId="10937" priority="35605">
      <formula>$L79&gt;0.15</formula>
    </cfRule>
    <cfRule type="expression" dxfId="10936" priority="35606">
      <formula>AND($L79&gt;0.08,$L79&lt;0.15)</formula>
    </cfRule>
  </conditionalFormatting>
  <conditionalFormatting sqref="AF80">
    <cfRule type="expression" dxfId="10935" priority="35603">
      <formula>$L80&gt;0.15</formula>
    </cfRule>
    <cfRule type="expression" dxfId="10934" priority="35604">
      <formula>AND($L80&gt;0.08,$L80&lt;0.15)</formula>
    </cfRule>
  </conditionalFormatting>
  <conditionalFormatting sqref="AF81">
    <cfRule type="expression" dxfId="10933" priority="35601">
      <formula>$L81&gt;0.15</formula>
    </cfRule>
    <cfRule type="expression" dxfId="10932" priority="35602">
      <formula>AND($L81&gt;0.08,$L81&lt;0.15)</formula>
    </cfRule>
  </conditionalFormatting>
  <conditionalFormatting sqref="G69">
    <cfRule type="expression" dxfId="10931" priority="35595">
      <formula>$L69&gt;0.15</formula>
    </cfRule>
    <cfRule type="expression" dxfId="10930" priority="35596">
      <formula>AND($L69&gt;0.08,$L69&lt;0.15)</formula>
    </cfRule>
  </conditionalFormatting>
  <conditionalFormatting sqref="G69">
    <cfRule type="expression" dxfId="10929" priority="35593">
      <formula>$L69&gt;0.15</formula>
    </cfRule>
    <cfRule type="expression" dxfId="10928" priority="35594">
      <formula>AND($L69&gt;0.08,$L69&lt;0.15)</formula>
    </cfRule>
  </conditionalFormatting>
  <conditionalFormatting sqref="G69">
    <cfRule type="expression" dxfId="10927" priority="35599">
      <formula>$L69&gt;0.15</formula>
    </cfRule>
    <cfRule type="expression" dxfId="10926" priority="35600">
      <formula>AND($L69&gt;0.08,$L69&lt;0.15)</formula>
    </cfRule>
  </conditionalFormatting>
  <conditionalFormatting sqref="G69">
    <cfRule type="expression" dxfId="10925" priority="35597">
      <formula>$L69&gt;0.15</formula>
    </cfRule>
    <cfRule type="expression" dxfId="10924" priority="35598">
      <formula>AND($L69&gt;0.08,$L69&lt;0.15)</formula>
    </cfRule>
  </conditionalFormatting>
  <conditionalFormatting sqref="G69">
    <cfRule type="expression" dxfId="10923" priority="35589">
      <formula>$L69&gt;0.15</formula>
    </cfRule>
    <cfRule type="expression" dxfId="10922" priority="35590">
      <formula>AND($L69&gt;0.08,$L69&lt;0.15)</formula>
    </cfRule>
  </conditionalFormatting>
  <conditionalFormatting sqref="G69">
    <cfRule type="expression" dxfId="10921" priority="35587">
      <formula>$L69&gt;0.15</formula>
    </cfRule>
    <cfRule type="expression" dxfId="10920" priority="35588">
      <formula>AND($L69&gt;0.08,$L69&lt;0.15)</formula>
    </cfRule>
  </conditionalFormatting>
  <conditionalFormatting sqref="G69">
    <cfRule type="expression" dxfId="10919" priority="35585">
      <formula>$L69&gt;0.15</formula>
    </cfRule>
    <cfRule type="expression" dxfId="10918" priority="35586">
      <formula>AND($L69&gt;0.08,$L69&lt;0.15)</formula>
    </cfRule>
  </conditionalFormatting>
  <conditionalFormatting sqref="G80:H80">
    <cfRule type="expression" dxfId="10917" priority="35583">
      <formula>$L80&gt;0.15</formula>
    </cfRule>
    <cfRule type="expression" dxfId="10916" priority="35584">
      <formula>AND($L80&gt;0.08,$L80&lt;0.15)</formula>
    </cfRule>
  </conditionalFormatting>
  <conditionalFormatting sqref="G80:H80">
    <cfRule type="expression" dxfId="10915" priority="35581">
      <formula>$L80&gt;0.15</formula>
    </cfRule>
    <cfRule type="expression" dxfId="10914" priority="35582">
      <formula>AND($L80&gt;0.08,$L80&lt;0.15)</formula>
    </cfRule>
  </conditionalFormatting>
  <conditionalFormatting sqref="G80:H80">
    <cfRule type="expression" dxfId="10913" priority="35575">
      <formula>$L80&gt;0.15</formula>
    </cfRule>
    <cfRule type="expression" dxfId="10912" priority="35576">
      <formula>AND($L80&gt;0.08,$L80&lt;0.15)</formula>
    </cfRule>
  </conditionalFormatting>
  <conditionalFormatting sqref="G80:H80">
    <cfRule type="expression" dxfId="10911" priority="35573">
      <formula>$L80&gt;0.15</formula>
    </cfRule>
    <cfRule type="expression" dxfId="10910" priority="35574">
      <formula>AND($L80&gt;0.08,$L80&lt;0.15)</formula>
    </cfRule>
  </conditionalFormatting>
  <conditionalFormatting sqref="G80:H80">
    <cfRule type="expression" dxfId="10909" priority="35571">
      <formula>$L80&gt;0.15</formula>
    </cfRule>
    <cfRule type="expression" dxfId="10908" priority="35572">
      <formula>AND($L80&gt;0.08,$L80&lt;0.15)</formula>
    </cfRule>
  </conditionalFormatting>
  <conditionalFormatting sqref="G81:H81">
    <cfRule type="expression" dxfId="10907" priority="35563">
      <formula>$L81&gt;0.15</formula>
    </cfRule>
    <cfRule type="expression" dxfId="10906" priority="35564">
      <formula>AND($L81&gt;0.08,$L81&lt;0.15)</formula>
    </cfRule>
  </conditionalFormatting>
  <conditionalFormatting sqref="G81:H81">
    <cfRule type="expression" dxfId="10905" priority="35565">
      <formula>$L81&gt;0.15</formula>
    </cfRule>
    <cfRule type="expression" dxfId="10904" priority="35566">
      <formula>AND($L81&gt;0.08,$L81&lt;0.15)</formula>
    </cfRule>
  </conditionalFormatting>
  <conditionalFormatting sqref="G81:H81">
    <cfRule type="expression" dxfId="10903" priority="35559">
      <formula>$L81&gt;0.15</formula>
    </cfRule>
    <cfRule type="expression" dxfId="10902" priority="35560">
      <formula>AND($L81&gt;0.08,$L81&lt;0.15)</formula>
    </cfRule>
  </conditionalFormatting>
  <conditionalFormatting sqref="G81:H81">
    <cfRule type="expression" dxfId="10901" priority="35557">
      <formula>$L81&gt;0.15</formula>
    </cfRule>
    <cfRule type="expression" dxfId="10900" priority="35558">
      <formula>AND($L81&gt;0.08,$L81&lt;0.15)</formula>
    </cfRule>
  </conditionalFormatting>
  <conditionalFormatting sqref="G81:H81">
    <cfRule type="expression" dxfId="10899" priority="35555">
      <formula>$L81&gt;0.15</formula>
    </cfRule>
    <cfRule type="expression" dxfId="10898" priority="35556">
      <formula>AND($L81&gt;0.08,$L81&lt;0.15)</formula>
    </cfRule>
  </conditionalFormatting>
  <conditionalFormatting sqref="G81:H81">
    <cfRule type="expression" dxfId="10897" priority="35553">
      <formula>$L81&gt;0.15</formula>
    </cfRule>
    <cfRule type="expression" dxfId="10896" priority="35554">
      <formula>AND($L81&gt;0.08,$L81&lt;0.15)</formula>
    </cfRule>
  </conditionalFormatting>
  <conditionalFormatting sqref="D81">
    <cfRule type="expression" dxfId="10895" priority="35547">
      <formula>$L81&gt;0.15</formula>
    </cfRule>
    <cfRule type="expression" dxfId="10894" priority="35548">
      <formula>AND($L81&gt;0.08,$L81&lt;0.15)</formula>
    </cfRule>
  </conditionalFormatting>
  <conditionalFormatting sqref="D81">
    <cfRule type="expression" dxfId="10893" priority="35545">
      <formula>$L81&gt;0.15</formula>
    </cfRule>
    <cfRule type="expression" dxfId="10892" priority="35546">
      <formula>AND($L81&gt;0.08,$L81&lt;0.15)</formula>
    </cfRule>
  </conditionalFormatting>
  <conditionalFormatting sqref="AA23:AA24 AA27">
    <cfRule type="expression" dxfId="10891" priority="35543">
      <formula>$L23&gt;0.15</formula>
    </cfRule>
    <cfRule type="expression" dxfId="10890" priority="35544">
      <formula>AND($L23&gt;0.08,$L23&lt;0.15)</formula>
    </cfRule>
  </conditionalFormatting>
  <conditionalFormatting sqref="AB82:AC82 AF82 A82 I82:Z82">
    <cfRule type="expression" dxfId="10889" priority="35539">
      <formula>$L82&gt;0.15</formula>
    </cfRule>
    <cfRule type="expression" dxfId="10888" priority="35540">
      <formula>AND($L82&gt;0.08,$L82&lt;0.15)</formula>
    </cfRule>
  </conditionalFormatting>
  <conditionalFormatting sqref="AB82">
    <cfRule type="expression" dxfId="10887" priority="35541">
      <formula>$L37&gt;0.15</formula>
    </cfRule>
    <cfRule type="expression" dxfId="10886" priority="35542">
      <formula>AND($L37&gt;0.08,$L37&lt;0.15)</formula>
    </cfRule>
  </conditionalFormatting>
  <conditionalFormatting sqref="G82:H82">
    <cfRule type="expression" dxfId="10885" priority="35513">
      <formula>$L82&gt;0.15</formula>
    </cfRule>
    <cfRule type="expression" dxfId="10884" priority="35514">
      <formula>AND($L82&gt;0.08,$L82&lt;0.15)</formula>
    </cfRule>
  </conditionalFormatting>
  <conditionalFormatting sqref="D82">
    <cfRule type="expression" dxfId="10883" priority="35511">
      <formula>$L82&gt;0.15</formula>
    </cfRule>
    <cfRule type="expression" dxfId="10882" priority="35512">
      <formula>AND($L82&gt;0.08,$L82&lt;0.15)</formula>
    </cfRule>
  </conditionalFormatting>
  <conditionalFormatting sqref="D82">
    <cfRule type="expression" dxfId="10881" priority="35523">
      <formula>$L82&gt;0.15</formula>
    </cfRule>
    <cfRule type="expression" dxfId="10880" priority="35524">
      <formula>AND($L82&gt;0.08,$L82&lt;0.15)</formula>
    </cfRule>
  </conditionalFormatting>
  <conditionalFormatting sqref="D82">
    <cfRule type="expression" dxfId="10879" priority="35493">
      <formula>$L82&gt;0.15</formula>
    </cfRule>
    <cfRule type="expression" dxfId="10878" priority="35494">
      <formula>AND($L82&gt;0.08,$L82&lt;0.15)</formula>
    </cfRule>
  </conditionalFormatting>
  <conditionalFormatting sqref="E82">
    <cfRule type="expression" dxfId="10877" priority="35491">
      <formula>$L82&gt;0.15</formula>
    </cfRule>
    <cfRule type="expression" dxfId="10876" priority="35492">
      <formula>AND($L82&gt;0.08,$L82&lt;0.15)</formula>
    </cfRule>
  </conditionalFormatting>
  <conditionalFormatting sqref="E82">
    <cfRule type="expression" dxfId="10875" priority="35489">
      <formula>$L82&gt;0.15</formula>
    </cfRule>
    <cfRule type="expression" dxfId="10874" priority="35490">
      <formula>AND($L82&gt;0.08,$L82&lt;0.15)</formula>
    </cfRule>
  </conditionalFormatting>
  <conditionalFormatting sqref="E82">
    <cfRule type="expression" dxfId="10873" priority="35487">
      <formula>$L82&gt;0.15</formula>
    </cfRule>
    <cfRule type="expression" dxfId="10872" priority="35488">
      <formula>AND($L82&gt;0.08,$L82&lt;0.15)</formula>
    </cfRule>
  </conditionalFormatting>
  <conditionalFormatting sqref="G82:H82">
    <cfRule type="expression" dxfId="10871" priority="35527">
      <formula>$L82&gt;0.15</formula>
    </cfRule>
    <cfRule type="expression" dxfId="10870" priority="35528">
      <formula>AND($L82&gt;0.08,$L82&lt;0.15)</formula>
    </cfRule>
  </conditionalFormatting>
  <conditionalFormatting sqref="G82:H82">
    <cfRule type="expression" dxfId="10869" priority="35525">
      <formula>$L82&gt;0.15</formula>
    </cfRule>
    <cfRule type="expression" dxfId="10868" priority="35526">
      <formula>AND($L82&gt;0.08,$L82&lt;0.15)</formula>
    </cfRule>
  </conditionalFormatting>
  <conditionalFormatting sqref="E82:F82">
    <cfRule type="expression" dxfId="10867" priority="35529">
      <formula>$L82&gt;0.15</formula>
    </cfRule>
    <cfRule type="expression" dxfId="10866" priority="35530">
      <formula>AND($L82&gt;0.08,$L82&lt;0.15)</formula>
    </cfRule>
  </conditionalFormatting>
  <conditionalFormatting sqref="F82">
    <cfRule type="expression" dxfId="10865" priority="35499">
      <formula>$L82&gt;0.15</formula>
    </cfRule>
    <cfRule type="expression" dxfId="10864" priority="35500">
      <formula>AND($L82&gt;0.08,$L82&lt;0.15)</formula>
    </cfRule>
  </conditionalFormatting>
  <conditionalFormatting sqref="E82:F82">
    <cfRule type="expression" dxfId="10863" priority="35509">
      <formula>$L82&gt;0.15</formula>
    </cfRule>
    <cfRule type="expression" dxfId="10862" priority="35510">
      <formula>AND($L82&gt;0.08,$L82&lt;0.15)</formula>
    </cfRule>
  </conditionalFormatting>
  <conditionalFormatting sqref="G82:H82">
    <cfRule type="expression" dxfId="10861" priority="35497">
      <formula>$L82&gt;0.15</formula>
    </cfRule>
    <cfRule type="expression" dxfId="10860" priority="35498">
      <formula>AND($L82&gt;0.08,$L82&lt;0.15)</formula>
    </cfRule>
  </conditionalFormatting>
  <conditionalFormatting sqref="G82:H82">
    <cfRule type="expression" dxfId="10859" priority="35495">
      <formula>$L82&gt;0.15</formula>
    </cfRule>
    <cfRule type="expression" dxfId="10858" priority="35496">
      <formula>AND($L82&gt;0.08,$L82&lt;0.15)</formula>
    </cfRule>
  </conditionalFormatting>
  <conditionalFormatting sqref="E82">
    <cfRule type="expression" dxfId="10857" priority="35485">
      <formula>$L82&gt;0.15</formula>
    </cfRule>
    <cfRule type="expression" dxfId="10856" priority="35486">
      <formula>AND($L82&gt;0.08,$L82&lt;0.15)</formula>
    </cfRule>
  </conditionalFormatting>
  <conditionalFormatting sqref="C82">
    <cfRule type="expression" dxfId="10855" priority="35483">
      <formula>$L82&gt;0.15</formula>
    </cfRule>
    <cfRule type="expression" dxfId="10854" priority="35484">
      <formula>AND($L82&gt;0.08,$L82&lt;0.15)</formula>
    </cfRule>
  </conditionalFormatting>
  <conditionalFormatting sqref="N26">
    <cfRule type="expression" dxfId="10853" priority="35461">
      <formula>$L26&gt;0.15</formula>
    </cfRule>
    <cfRule type="expression" dxfId="10852" priority="35462">
      <formula>AND($L26&gt;0.08,$L26&lt;0.15)</formula>
    </cfRule>
  </conditionalFormatting>
  <conditionalFormatting sqref="N26">
    <cfRule type="expression" dxfId="10851" priority="35459">
      <formula>$L26&gt;0.15</formula>
    </cfRule>
    <cfRule type="expression" dxfId="10850" priority="35460">
      <formula>AND($L26&gt;0.08,$L26&lt;0.15)</formula>
    </cfRule>
  </conditionalFormatting>
  <conditionalFormatting sqref="N26">
    <cfRule type="expression" dxfId="10849" priority="35457">
      <formula>$L26&gt;0.15</formula>
    </cfRule>
    <cfRule type="expression" dxfId="10848" priority="35458">
      <formula>AND($L26&gt;0.08,$L26&lt;0.15)</formula>
    </cfRule>
  </conditionalFormatting>
  <conditionalFormatting sqref="P26:Q26">
    <cfRule type="expression" dxfId="10847" priority="35455">
      <formula>$L26&gt;0.15</formula>
    </cfRule>
    <cfRule type="expression" dxfId="10846" priority="35456">
      <formula>AND($L26&gt;0.08,$L26&lt;0.15)</formula>
    </cfRule>
  </conditionalFormatting>
  <conditionalFormatting sqref="N26">
    <cfRule type="expression" dxfId="10845" priority="35437">
      <formula>$L26&gt;0.15</formula>
    </cfRule>
    <cfRule type="expression" dxfId="10844" priority="35438">
      <formula>AND($L26&gt;0.08,$L26&lt;0.15)</formula>
    </cfRule>
  </conditionalFormatting>
  <conditionalFormatting sqref="N26">
    <cfRule type="expression" dxfId="10843" priority="35433">
      <formula>$L26&gt;0.15</formula>
    </cfRule>
    <cfRule type="expression" dxfId="10842" priority="35434">
      <formula>AND($L26&gt;0.08,$L26&lt;0.15)</formula>
    </cfRule>
  </conditionalFormatting>
  <conditionalFormatting sqref="N26">
    <cfRule type="expression" dxfId="10841" priority="35469">
      <formula>$L26&gt;0.15</formula>
    </cfRule>
    <cfRule type="expression" dxfId="10840" priority="35470">
      <formula>AND($L26&gt;0.08,$L26&lt;0.15)</formula>
    </cfRule>
  </conditionalFormatting>
  <conditionalFormatting sqref="P26:Q26">
    <cfRule type="expression" dxfId="10839" priority="35463">
      <formula>$L26&gt;0.15</formula>
    </cfRule>
    <cfRule type="expression" dxfId="10838" priority="35464">
      <formula>AND($L26&gt;0.08,$L26&lt;0.15)</formula>
    </cfRule>
  </conditionalFormatting>
  <conditionalFormatting sqref="N26">
    <cfRule type="expression" dxfId="10837" priority="35467">
      <formula>$L26&gt;0.15</formula>
    </cfRule>
    <cfRule type="expression" dxfId="10836" priority="35468">
      <formula>AND($L26&gt;0.08,$L26&lt;0.15)</formula>
    </cfRule>
  </conditionalFormatting>
  <conditionalFormatting sqref="N26">
    <cfRule type="expression" dxfId="10835" priority="35451">
      <formula>$L26&gt;0.15</formula>
    </cfRule>
    <cfRule type="expression" dxfId="10834" priority="35452">
      <formula>AND($L26&gt;0.08,$L26&lt;0.15)</formula>
    </cfRule>
  </conditionalFormatting>
  <conditionalFormatting sqref="N26">
    <cfRule type="expression" dxfId="10833" priority="35447">
      <formula>$L26&gt;0.15</formula>
    </cfRule>
    <cfRule type="expression" dxfId="10832" priority="35448">
      <formula>AND($L26&gt;0.08,$L26&lt;0.15)</formula>
    </cfRule>
  </conditionalFormatting>
  <conditionalFormatting sqref="P26:Q26">
    <cfRule type="expression" dxfId="10831" priority="35445">
      <formula>$L26&gt;0.15</formula>
    </cfRule>
    <cfRule type="expression" dxfId="10830" priority="35446">
      <formula>AND($L26&gt;0.08,$L26&lt;0.15)</formula>
    </cfRule>
  </conditionalFormatting>
  <conditionalFormatting sqref="P26:Q26">
    <cfRule type="expression" dxfId="10829" priority="35443">
      <formula>$L26&gt;0.15</formula>
    </cfRule>
    <cfRule type="expression" dxfId="10828" priority="35444">
      <formula>AND($L26&gt;0.08,$L26&lt;0.15)</formula>
    </cfRule>
  </conditionalFormatting>
  <conditionalFormatting sqref="N26">
    <cfRule type="expression" dxfId="10827" priority="35449">
      <formula>$L26&gt;0.15</formula>
    </cfRule>
    <cfRule type="expression" dxfId="10826" priority="35450">
      <formula>AND($L26&gt;0.08,$L26&lt;0.15)</formula>
    </cfRule>
  </conditionalFormatting>
  <conditionalFormatting sqref="P26:Q26">
    <cfRule type="expression" dxfId="10825" priority="35441">
      <formula>$L26&gt;0.15</formula>
    </cfRule>
    <cfRule type="expression" dxfId="10824" priority="35442">
      <formula>AND($L26&gt;0.08,$L26&lt;0.15)</formula>
    </cfRule>
  </conditionalFormatting>
  <conditionalFormatting sqref="P26:Q26">
    <cfRule type="expression" dxfId="10823" priority="35439">
      <formula>$L26&gt;0.15</formula>
    </cfRule>
    <cfRule type="expression" dxfId="10822" priority="35440">
      <formula>AND($L26&gt;0.08,$L26&lt;0.15)</formula>
    </cfRule>
  </conditionalFormatting>
  <conditionalFormatting sqref="N26">
    <cfRule type="expression" dxfId="10821" priority="35431">
      <formula>$L26&gt;0.15</formula>
    </cfRule>
    <cfRule type="expression" dxfId="10820" priority="35432">
      <formula>AND($L26&gt;0.08,$L26&lt;0.15)</formula>
    </cfRule>
  </conditionalFormatting>
  <conditionalFormatting sqref="O26">
    <cfRule type="expression" dxfId="10819" priority="35421">
      <formula>$L26&gt;0.15</formula>
    </cfRule>
    <cfRule type="expression" dxfId="10818" priority="35422">
      <formula>AND($L26&gt;0.08,$L26&lt;0.15)</formula>
    </cfRule>
  </conditionalFormatting>
  <conditionalFormatting sqref="O26">
    <cfRule type="expression" dxfId="10817" priority="35429">
      <formula>$L26&gt;0.15</formula>
    </cfRule>
    <cfRule type="expression" dxfId="10816" priority="35430">
      <formula>AND($L26&gt;0.08,$L26&lt;0.15)</formula>
    </cfRule>
  </conditionalFormatting>
  <conditionalFormatting sqref="O26">
    <cfRule type="expression" dxfId="10815" priority="35427">
      <formula>$L26&gt;0.15</formula>
    </cfRule>
    <cfRule type="expression" dxfId="10814" priority="35428">
      <formula>AND($L26&gt;0.08,$L26&lt;0.15)</formula>
    </cfRule>
  </conditionalFormatting>
  <conditionalFormatting sqref="O26">
    <cfRule type="expression" dxfId="10813" priority="35425">
      <formula>$L26&gt;0.15</formula>
    </cfRule>
    <cfRule type="expression" dxfId="10812" priority="35426">
      <formula>AND($L26&gt;0.08,$L26&lt;0.15)</formula>
    </cfRule>
  </conditionalFormatting>
  <conditionalFormatting sqref="O26">
    <cfRule type="expression" dxfId="10811" priority="35423">
      <formula>$L26&gt;0.15</formula>
    </cfRule>
    <cfRule type="expression" dxfId="10810" priority="35424">
      <formula>AND($L26&gt;0.08,$L26&lt;0.15)</formula>
    </cfRule>
  </conditionalFormatting>
  <conditionalFormatting sqref="O26">
    <cfRule type="expression" dxfId="10809" priority="35419">
      <formula>$L26&gt;0.15</formula>
    </cfRule>
    <cfRule type="expression" dxfId="10808" priority="35420">
      <formula>AND($L26&gt;0.08,$L26&lt;0.15)</formula>
    </cfRule>
  </conditionalFormatting>
  <conditionalFormatting sqref="A83">
    <cfRule type="expression" dxfId="10807" priority="35417">
      <formula>$L83&gt;0.15</formula>
    </cfRule>
    <cfRule type="expression" dxfId="10806" priority="35418">
      <formula>AND($L83&gt;0.08,$L83&lt;0.15)</formula>
    </cfRule>
  </conditionalFormatting>
  <conditionalFormatting sqref="B83:C83">
    <cfRule type="expression" dxfId="10805" priority="35415">
      <formula>$L83&gt;0.15</formula>
    </cfRule>
    <cfRule type="expression" dxfId="10804" priority="35416">
      <formula>AND($L83&gt;0.08,$L83&lt;0.15)</formula>
    </cfRule>
  </conditionalFormatting>
  <conditionalFormatting sqref="I83:Q83 AB83:AD83 S83:Z83">
    <cfRule type="expression" dxfId="10803" priority="35413">
      <formula>$L83&gt;0.15</formula>
    </cfRule>
    <cfRule type="expression" dxfId="10802" priority="35414">
      <formula>AND($L83&gt;0.08,$L83&lt;0.15)</formula>
    </cfRule>
  </conditionalFormatting>
  <conditionalFormatting sqref="AE83">
    <cfRule type="expression" dxfId="10801" priority="35409">
      <formula>$L83&gt;0.15</formula>
    </cfRule>
    <cfRule type="expression" dxfId="10800" priority="35410">
      <formula>AND($L83&gt;0.08,$L83&lt;0.15)</formula>
    </cfRule>
  </conditionalFormatting>
  <conditionalFormatting sqref="AE83">
    <cfRule type="expression" dxfId="10799" priority="35411">
      <formula>$L83&gt;0.15</formula>
    </cfRule>
    <cfRule type="expression" dxfId="10798" priority="35412">
      <formula>AND($L83&gt;0.08,$L83&lt;0.15)</formula>
    </cfRule>
  </conditionalFormatting>
  <conditionalFormatting sqref="R83">
    <cfRule type="expression" dxfId="10797" priority="35407">
      <formula>$L83&gt;0.15</formula>
    </cfRule>
    <cfRule type="expression" dxfId="10796" priority="35408">
      <formula>AND($L83&gt;0.08,$L83&lt;0.15)</formula>
    </cfRule>
  </conditionalFormatting>
  <conditionalFormatting sqref="AA83">
    <cfRule type="expression" dxfId="10795" priority="35405">
      <formula>$L83&gt;0.15</formula>
    </cfRule>
    <cfRule type="expression" dxfId="10794" priority="35406">
      <formula>AND($L83&gt;0.08,$L83&lt;0.15)</formula>
    </cfRule>
  </conditionalFormatting>
  <conditionalFormatting sqref="G83:H83">
    <cfRule type="expression" dxfId="10793" priority="35393">
      <formula>$L83&gt;0.15</formula>
    </cfRule>
    <cfRule type="expression" dxfId="10792" priority="35394">
      <formula>AND($L83&gt;0.08,$L83&lt;0.15)</formula>
    </cfRule>
  </conditionalFormatting>
  <conditionalFormatting sqref="D83">
    <cfRule type="expression" dxfId="10791" priority="35391">
      <formula>$L83&gt;0.15</formula>
    </cfRule>
    <cfRule type="expression" dxfId="10790" priority="35392">
      <formula>AND($L83&gt;0.08,$L83&lt;0.15)</formula>
    </cfRule>
  </conditionalFormatting>
  <conditionalFormatting sqref="D83">
    <cfRule type="expression" dxfId="10789" priority="35389">
      <formula>$L83&gt;0.15</formula>
    </cfRule>
    <cfRule type="expression" dxfId="10788" priority="35390">
      <formula>AND($L83&gt;0.08,$L83&lt;0.15)</formula>
    </cfRule>
  </conditionalFormatting>
  <conditionalFormatting sqref="D83">
    <cfRule type="expression" dxfId="10787" priority="35387">
      <formula>$L83&gt;0.15</formula>
    </cfRule>
    <cfRule type="expression" dxfId="10786" priority="35388">
      <formula>AND($L83&gt;0.08,$L83&lt;0.15)</formula>
    </cfRule>
  </conditionalFormatting>
  <conditionalFormatting sqref="E83:F83">
    <cfRule type="expression" dxfId="10785" priority="35385">
      <formula>$L83&gt;0.15</formula>
    </cfRule>
    <cfRule type="expression" dxfId="10784" priority="35386">
      <formula>AND($L83&gt;0.08,$L83&lt;0.15)</formula>
    </cfRule>
  </conditionalFormatting>
  <conditionalFormatting sqref="E83:F83">
    <cfRule type="expression" dxfId="10783" priority="35401">
      <formula>$L83&gt;0.15</formula>
    </cfRule>
    <cfRule type="expression" dxfId="10782" priority="35402">
      <formula>AND($L83&gt;0.08,$L83&lt;0.15)</formula>
    </cfRule>
  </conditionalFormatting>
  <conditionalFormatting sqref="E83:F83">
    <cfRule type="expression" dxfId="10781" priority="35403">
      <formula>$L83&gt;0.15</formula>
    </cfRule>
    <cfRule type="expression" dxfId="10780" priority="35404">
      <formula>AND($L83&gt;0.08,$L83&lt;0.15)</formula>
    </cfRule>
  </conditionalFormatting>
  <conditionalFormatting sqref="E83:F83">
    <cfRule type="expression" dxfId="10779" priority="35397">
      <formula>$L83&gt;0.15</formula>
    </cfRule>
    <cfRule type="expression" dxfId="10778" priority="35398">
      <formula>AND($L83&gt;0.08,$L83&lt;0.15)</formula>
    </cfRule>
  </conditionalFormatting>
  <conditionalFormatting sqref="E83:F83">
    <cfRule type="expression" dxfId="10777" priority="35395">
      <formula>$L83&gt;0.15</formula>
    </cfRule>
    <cfRule type="expression" dxfId="10776" priority="35396">
      <formula>AND($L83&gt;0.08,$L83&lt;0.15)</formula>
    </cfRule>
  </conditionalFormatting>
  <conditionalFormatting sqref="G83:H83">
    <cfRule type="expression" dxfId="10775" priority="35399">
      <formula>$L83&gt;0.15</formula>
    </cfRule>
    <cfRule type="expression" dxfId="10774" priority="35400">
      <formula>AND($L83&gt;0.08,$L83&lt;0.15)</formula>
    </cfRule>
  </conditionalFormatting>
  <conditionalFormatting sqref="E83:F83">
    <cfRule type="expression" dxfId="10773" priority="35373">
      <formula>$L83&gt;0.15</formula>
    </cfRule>
    <cfRule type="expression" dxfId="10772" priority="35374">
      <formula>AND($L83&gt;0.08,$L83&lt;0.15)</formula>
    </cfRule>
  </conditionalFormatting>
  <conditionalFormatting sqref="E83:F83">
    <cfRule type="expression" dxfId="10771" priority="35383">
      <formula>$L83&gt;0.15</formula>
    </cfRule>
    <cfRule type="expression" dxfId="10770" priority="35384">
      <formula>AND($L83&gt;0.08,$L83&lt;0.15)</formula>
    </cfRule>
  </conditionalFormatting>
  <conditionalFormatting sqref="G83:H83">
    <cfRule type="expression" dxfId="10769" priority="35379">
      <formula>$L83&gt;0.15</formula>
    </cfRule>
    <cfRule type="expression" dxfId="10768" priority="35380">
      <formula>AND($L83&gt;0.08,$L83&lt;0.15)</formula>
    </cfRule>
  </conditionalFormatting>
  <conditionalFormatting sqref="G83:H83">
    <cfRule type="expression" dxfId="10767" priority="35377">
      <formula>$L83&gt;0.15</formula>
    </cfRule>
    <cfRule type="expression" dxfId="10766" priority="35378">
      <formula>AND($L83&gt;0.08,$L83&lt;0.15)</formula>
    </cfRule>
  </conditionalFormatting>
  <conditionalFormatting sqref="D83">
    <cfRule type="expression" dxfId="10765" priority="35375">
      <formula>$L83&gt;0.15</formula>
    </cfRule>
    <cfRule type="expression" dxfId="10764" priority="35376">
      <formula>AND($L83&gt;0.08,$L83&lt;0.15)</formula>
    </cfRule>
  </conditionalFormatting>
  <conditionalFormatting sqref="E83:F83">
    <cfRule type="expression" dxfId="10763" priority="35381">
      <formula>$L83&gt;0.15</formula>
    </cfRule>
    <cfRule type="expression" dxfId="10762" priority="35382">
      <formula>AND($L83&gt;0.08,$L83&lt;0.15)</formula>
    </cfRule>
  </conditionalFormatting>
  <conditionalFormatting sqref="E83:F83">
    <cfRule type="expression" dxfId="10761" priority="35371">
      <formula>$L83&gt;0.15</formula>
    </cfRule>
    <cfRule type="expression" dxfId="10760" priority="35372">
      <formula>AND($L83&gt;0.08,$L83&lt;0.15)</formula>
    </cfRule>
  </conditionalFormatting>
  <conditionalFormatting sqref="E83:F83">
    <cfRule type="expression" dxfId="10759" priority="35369">
      <formula>$L83&gt;0.15</formula>
    </cfRule>
    <cfRule type="expression" dxfId="10758" priority="35370">
      <formula>AND($L83&gt;0.08,$L83&lt;0.15)</formula>
    </cfRule>
  </conditionalFormatting>
  <conditionalFormatting sqref="D83">
    <cfRule type="expression" dxfId="10757" priority="35363">
      <formula>$L83&gt;0.15</formula>
    </cfRule>
    <cfRule type="expression" dxfId="10756" priority="35364">
      <formula>AND($L83&gt;0.08,$L83&lt;0.15)</formula>
    </cfRule>
  </conditionalFormatting>
  <conditionalFormatting sqref="E83:F83">
    <cfRule type="expression" dxfId="10755" priority="35361">
      <formula>$L83&gt;0.15</formula>
    </cfRule>
    <cfRule type="expression" dxfId="10754" priority="35362">
      <formula>AND($L83&gt;0.08,$L83&lt;0.15)</formula>
    </cfRule>
  </conditionalFormatting>
  <conditionalFormatting sqref="G83:H83">
    <cfRule type="expression" dxfId="10753" priority="35367">
      <formula>$L83&gt;0.15</formula>
    </cfRule>
    <cfRule type="expression" dxfId="10752" priority="35368">
      <formula>AND($L83&gt;0.08,$L83&lt;0.15)</formula>
    </cfRule>
  </conditionalFormatting>
  <conditionalFormatting sqref="G83:H83">
    <cfRule type="expression" dxfId="10751" priority="35365">
      <formula>$L83&gt;0.15</formula>
    </cfRule>
    <cfRule type="expression" dxfId="10750" priority="35366">
      <formula>AND($L83&gt;0.08,$L83&lt;0.15)</formula>
    </cfRule>
  </conditionalFormatting>
  <conditionalFormatting sqref="E83:F83">
    <cfRule type="expression" dxfId="10749" priority="35359">
      <formula>$L83&gt;0.15</formula>
    </cfRule>
    <cfRule type="expression" dxfId="10748" priority="35360">
      <formula>AND($L83&gt;0.08,$L83&lt;0.15)</formula>
    </cfRule>
  </conditionalFormatting>
  <conditionalFormatting sqref="E83:F83">
    <cfRule type="expression" dxfId="10747" priority="35357">
      <formula>$L83&gt;0.15</formula>
    </cfRule>
    <cfRule type="expression" dxfId="10746" priority="35358">
      <formula>AND($L83&gt;0.08,$L83&lt;0.15)</formula>
    </cfRule>
  </conditionalFormatting>
  <conditionalFormatting sqref="G83:H83">
    <cfRule type="expression" dxfId="10745" priority="35355">
      <formula>$L83&gt;0.15</formula>
    </cfRule>
    <cfRule type="expression" dxfId="10744" priority="35356">
      <formula>AND($L83&gt;0.08,$L83&lt;0.15)</formula>
    </cfRule>
  </conditionalFormatting>
  <conditionalFormatting sqref="G83:H83">
    <cfRule type="expression" dxfId="10743" priority="35353">
      <formula>$L83&gt;0.15</formula>
    </cfRule>
    <cfRule type="expression" dxfId="10742" priority="35354">
      <formula>AND($L83&gt;0.08,$L83&lt;0.15)</formula>
    </cfRule>
  </conditionalFormatting>
  <conditionalFormatting sqref="AF83">
    <cfRule type="expression" dxfId="10741" priority="35351">
      <formula>$L83&gt;0.15</formula>
    </cfRule>
    <cfRule type="expression" dxfId="10740" priority="35352">
      <formula>AND($L83&gt;0.08,$L83&lt;0.15)</formula>
    </cfRule>
  </conditionalFormatting>
  <conditionalFormatting sqref="I84:Q84 S84:Z84 A84">
    <cfRule type="expression" dxfId="10739" priority="35349">
      <formula>$L84&gt;0.15</formula>
    </cfRule>
    <cfRule type="expression" dxfId="10738" priority="35350">
      <formula>AND($L84&gt;0.08,$L84&lt;0.15)</formula>
    </cfRule>
  </conditionalFormatting>
  <conditionalFormatting sqref="B84:C84">
    <cfRule type="expression" dxfId="10737" priority="35347">
      <formula>$L84&gt;0.15</formula>
    </cfRule>
    <cfRule type="expression" dxfId="10736" priority="35348">
      <formula>AND($L84&gt;0.08,$L84&lt;0.15)</formula>
    </cfRule>
  </conditionalFormatting>
  <conditionalFormatting sqref="R84">
    <cfRule type="expression" dxfId="10735" priority="35345">
      <formula>$L84&gt;0.15</formula>
    </cfRule>
    <cfRule type="expression" dxfId="10734" priority="35346">
      <formula>AND($L84&gt;0.08,$L84&lt;0.15)</formula>
    </cfRule>
  </conditionalFormatting>
  <conditionalFormatting sqref="G84:H84">
    <cfRule type="expression" dxfId="10733" priority="35333">
      <formula>$L84&gt;0.15</formula>
    </cfRule>
    <cfRule type="expression" dxfId="10732" priority="35334">
      <formula>AND($L84&gt;0.08,$L84&lt;0.15)</formula>
    </cfRule>
  </conditionalFormatting>
  <conditionalFormatting sqref="D84">
    <cfRule type="expression" dxfId="10731" priority="35331">
      <formula>$L84&gt;0.15</formula>
    </cfRule>
    <cfRule type="expression" dxfId="10730" priority="35332">
      <formula>AND($L84&gt;0.08,$L84&lt;0.15)</formula>
    </cfRule>
  </conditionalFormatting>
  <conditionalFormatting sqref="D84">
    <cfRule type="expression" dxfId="10729" priority="35329">
      <formula>$L84&gt;0.15</formula>
    </cfRule>
    <cfRule type="expression" dxfId="10728" priority="35330">
      <formula>AND($L84&gt;0.08,$L84&lt;0.15)</formula>
    </cfRule>
  </conditionalFormatting>
  <conditionalFormatting sqref="D84">
    <cfRule type="expression" dxfId="10727" priority="35327">
      <formula>$L84&gt;0.15</formula>
    </cfRule>
    <cfRule type="expression" dxfId="10726" priority="35328">
      <formula>AND($L84&gt;0.08,$L84&lt;0.15)</formula>
    </cfRule>
  </conditionalFormatting>
  <conditionalFormatting sqref="E84:F84">
    <cfRule type="expression" dxfId="10725" priority="35325">
      <formula>$L84&gt;0.15</formula>
    </cfRule>
    <cfRule type="expression" dxfId="10724" priority="35326">
      <formula>AND($L84&gt;0.08,$L84&lt;0.15)</formula>
    </cfRule>
  </conditionalFormatting>
  <conditionalFormatting sqref="E84:F84">
    <cfRule type="expression" dxfId="10723" priority="35341">
      <formula>$L84&gt;0.15</formula>
    </cfRule>
    <cfRule type="expression" dxfId="10722" priority="35342">
      <formula>AND($L84&gt;0.08,$L84&lt;0.15)</formula>
    </cfRule>
  </conditionalFormatting>
  <conditionalFormatting sqref="E84:F84">
    <cfRule type="expression" dxfId="10721" priority="35343">
      <formula>$L84&gt;0.15</formula>
    </cfRule>
    <cfRule type="expression" dxfId="10720" priority="35344">
      <formula>AND($L84&gt;0.08,$L84&lt;0.15)</formula>
    </cfRule>
  </conditionalFormatting>
  <conditionalFormatting sqref="E84:F84">
    <cfRule type="expression" dxfId="10719" priority="35337">
      <formula>$L84&gt;0.15</formula>
    </cfRule>
    <cfRule type="expression" dxfId="10718" priority="35338">
      <formula>AND($L84&gt;0.08,$L84&lt;0.15)</formula>
    </cfRule>
  </conditionalFormatting>
  <conditionalFormatting sqref="E84:F84">
    <cfRule type="expression" dxfId="10717" priority="35335">
      <formula>$L84&gt;0.15</formula>
    </cfRule>
    <cfRule type="expression" dxfId="10716" priority="35336">
      <formula>AND($L84&gt;0.08,$L84&lt;0.15)</formula>
    </cfRule>
  </conditionalFormatting>
  <conditionalFormatting sqref="G84:H84">
    <cfRule type="expression" dxfId="10715" priority="35339">
      <formula>$L84&gt;0.15</formula>
    </cfRule>
    <cfRule type="expression" dxfId="10714" priority="35340">
      <formula>AND($L84&gt;0.08,$L84&lt;0.15)</formula>
    </cfRule>
  </conditionalFormatting>
  <conditionalFormatting sqref="E84:F84">
    <cfRule type="expression" dxfId="10713" priority="35313">
      <formula>$L84&gt;0.15</formula>
    </cfRule>
    <cfRule type="expression" dxfId="10712" priority="35314">
      <formula>AND($L84&gt;0.08,$L84&lt;0.15)</formula>
    </cfRule>
  </conditionalFormatting>
  <conditionalFormatting sqref="E84:F84">
    <cfRule type="expression" dxfId="10711" priority="35323">
      <formula>$L84&gt;0.15</formula>
    </cfRule>
    <cfRule type="expression" dxfId="10710" priority="35324">
      <formula>AND($L84&gt;0.08,$L84&lt;0.15)</formula>
    </cfRule>
  </conditionalFormatting>
  <conditionalFormatting sqref="G84:H84">
    <cfRule type="expression" dxfId="10709" priority="35319">
      <formula>$L84&gt;0.15</formula>
    </cfRule>
    <cfRule type="expression" dxfId="10708" priority="35320">
      <formula>AND($L84&gt;0.08,$L84&lt;0.15)</formula>
    </cfRule>
  </conditionalFormatting>
  <conditionalFormatting sqref="G84:H84">
    <cfRule type="expression" dxfId="10707" priority="35317">
      <formula>$L84&gt;0.15</formula>
    </cfRule>
    <cfRule type="expression" dxfId="10706" priority="35318">
      <formula>AND($L84&gt;0.08,$L84&lt;0.15)</formula>
    </cfRule>
  </conditionalFormatting>
  <conditionalFormatting sqref="D84">
    <cfRule type="expression" dxfId="10705" priority="35315">
      <formula>$L84&gt;0.15</formula>
    </cfRule>
    <cfRule type="expression" dxfId="10704" priority="35316">
      <formula>AND($L84&gt;0.08,$L84&lt;0.15)</formula>
    </cfRule>
  </conditionalFormatting>
  <conditionalFormatting sqref="E84:F84">
    <cfRule type="expression" dxfId="10703" priority="35321">
      <formula>$L84&gt;0.15</formula>
    </cfRule>
    <cfRule type="expression" dxfId="10702" priority="35322">
      <formula>AND($L84&gt;0.08,$L84&lt;0.15)</formula>
    </cfRule>
  </conditionalFormatting>
  <conditionalFormatting sqref="E84:F84">
    <cfRule type="expression" dxfId="10701" priority="35311">
      <formula>$L84&gt;0.15</formula>
    </cfRule>
    <cfRule type="expression" dxfId="10700" priority="35312">
      <formula>AND($L84&gt;0.08,$L84&lt;0.15)</formula>
    </cfRule>
  </conditionalFormatting>
  <conditionalFormatting sqref="E84:F84">
    <cfRule type="expression" dxfId="10699" priority="35309">
      <formula>$L84&gt;0.15</formula>
    </cfRule>
    <cfRule type="expression" dxfId="10698" priority="35310">
      <formula>AND($L84&gt;0.08,$L84&lt;0.15)</formula>
    </cfRule>
  </conditionalFormatting>
  <conditionalFormatting sqref="D84">
    <cfRule type="expression" dxfId="10697" priority="35303">
      <formula>$L84&gt;0.15</formula>
    </cfRule>
    <cfRule type="expression" dxfId="10696" priority="35304">
      <formula>AND($L84&gt;0.08,$L84&lt;0.15)</formula>
    </cfRule>
  </conditionalFormatting>
  <conditionalFormatting sqref="E84:F84">
    <cfRule type="expression" dxfId="10695" priority="35301">
      <formula>$L84&gt;0.15</formula>
    </cfRule>
    <cfRule type="expression" dxfId="10694" priority="35302">
      <formula>AND($L84&gt;0.08,$L84&lt;0.15)</formula>
    </cfRule>
  </conditionalFormatting>
  <conditionalFormatting sqref="G84:H84">
    <cfRule type="expression" dxfId="10693" priority="35307">
      <formula>$L84&gt;0.15</formula>
    </cfRule>
    <cfRule type="expression" dxfId="10692" priority="35308">
      <formula>AND($L84&gt;0.08,$L84&lt;0.15)</formula>
    </cfRule>
  </conditionalFormatting>
  <conditionalFormatting sqref="G84:H84">
    <cfRule type="expression" dxfId="10691" priority="35305">
      <formula>$L84&gt;0.15</formula>
    </cfRule>
    <cfRule type="expression" dxfId="10690" priority="35306">
      <formula>AND($L84&gt;0.08,$L84&lt;0.15)</formula>
    </cfRule>
  </conditionalFormatting>
  <conditionalFormatting sqref="E84:F84">
    <cfRule type="expression" dxfId="10689" priority="35299">
      <formula>$L84&gt;0.15</formula>
    </cfRule>
    <cfRule type="expression" dxfId="10688" priority="35300">
      <formula>AND($L84&gt;0.08,$L84&lt;0.15)</formula>
    </cfRule>
  </conditionalFormatting>
  <conditionalFormatting sqref="E84:F84">
    <cfRule type="expression" dxfId="10687" priority="35297">
      <formula>$L84&gt;0.15</formula>
    </cfRule>
    <cfRule type="expression" dxfId="10686" priority="35298">
      <formula>AND($L84&gt;0.08,$L84&lt;0.15)</formula>
    </cfRule>
  </conditionalFormatting>
  <conditionalFormatting sqref="G84:H84">
    <cfRule type="expression" dxfId="10685" priority="35295">
      <formula>$L84&gt;0.15</formula>
    </cfRule>
    <cfRule type="expression" dxfId="10684" priority="35296">
      <formula>AND($L84&gt;0.08,$L84&lt;0.15)</formula>
    </cfRule>
  </conditionalFormatting>
  <conditionalFormatting sqref="G84:H84">
    <cfRule type="expression" dxfId="10683" priority="35293">
      <formula>$L84&gt;0.15</formula>
    </cfRule>
    <cfRule type="expression" dxfId="10682" priority="35294">
      <formula>AND($L84&gt;0.08,$L84&lt;0.15)</formula>
    </cfRule>
  </conditionalFormatting>
  <conditionalFormatting sqref="AE84:AE86">
    <cfRule type="expression" dxfId="10681" priority="35289">
      <formula>$L84&gt;0.15</formula>
    </cfRule>
    <cfRule type="expression" dxfId="10680" priority="35290">
      <formula>AND($L84&gt;0.08,$L84&lt;0.15)</formula>
    </cfRule>
  </conditionalFormatting>
  <conditionalFormatting sqref="AE84:AE86">
    <cfRule type="expression" dxfId="10679" priority="35291">
      <formula>$L84&gt;0.15</formula>
    </cfRule>
    <cfRule type="expression" dxfId="10678" priority="35292">
      <formula>AND($L84&gt;0.08,$L84&lt;0.15)</formula>
    </cfRule>
  </conditionalFormatting>
  <conditionalFormatting sqref="AC84:AD84 AA84">
    <cfRule type="expression" dxfId="10677" priority="35287">
      <formula>$L84&gt;0.15</formula>
    </cfRule>
    <cfRule type="expression" dxfId="10676" priority="35288">
      <formula>AND($L84&gt;0.08,$L84&lt;0.15)</formula>
    </cfRule>
  </conditionalFormatting>
  <conditionalFormatting sqref="AB84">
    <cfRule type="expression" dxfId="10675" priority="35285">
      <formula>$L84&gt;0.15</formula>
    </cfRule>
    <cfRule type="expression" dxfId="10674" priority="35286">
      <formula>AND($L84&gt;0.08,$L84&lt;0.15)</formula>
    </cfRule>
  </conditionalFormatting>
  <conditionalFormatting sqref="J85:J86 A85:A86 L85:Z86">
    <cfRule type="expression" dxfId="10673" priority="35283">
      <formula>$L85&gt;0.15</formula>
    </cfRule>
    <cfRule type="expression" dxfId="10672" priority="35284">
      <formula>AND($L85&gt;0.08,$L85&lt;0.15)</formula>
    </cfRule>
  </conditionalFormatting>
  <conditionalFormatting sqref="B85:C86">
    <cfRule type="expression" dxfId="10671" priority="35281">
      <formula>$L85&gt;0.15</formula>
    </cfRule>
    <cfRule type="expression" dxfId="10670" priority="35282">
      <formula>AND($L85&gt;0.08,$L85&lt;0.15)</formula>
    </cfRule>
  </conditionalFormatting>
  <conditionalFormatting sqref="K85:K86">
    <cfRule type="expression" dxfId="10669" priority="35279">
      <formula>$L85&gt;0.15</formula>
    </cfRule>
    <cfRule type="expression" dxfId="10668" priority="35280">
      <formula>AND($L85&gt;0.08,$L85&lt;0.15)</formula>
    </cfRule>
  </conditionalFormatting>
  <conditionalFormatting sqref="I85:I86">
    <cfRule type="expression" dxfId="10667" priority="35277">
      <formula>$L85&gt;0.15</formula>
    </cfRule>
    <cfRule type="expression" dxfId="10666" priority="35278">
      <formula>AND($L85&gt;0.08,$L85&lt;0.15)</formula>
    </cfRule>
  </conditionalFormatting>
  <conditionalFormatting sqref="E85:F85">
    <cfRule type="expression" dxfId="10665" priority="35269">
      <formula>$L85&gt;0.15</formula>
    </cfRule>
    <cfRule type="expression" dxfId="10664" priority="35270">
      <formula>AND($L85&gt;0.08,$L85&lt;0.15)</formula>
    </cfRule>
  </conditionalFormatting>
  <conditionalFormatting sqref="E85:F85">
    <cfRule type="expression" dxfId="10663" priority="35267">
      <formula>$L85&gt;0.15</formula>
    </cfRule>
    <cfRule type="expression" dxfId="10662" priority="35268">
      <formula>AND($L85&gt;0.08,$L85&lt;0.15)</formula>
    </cfRule>
  </conditionalFormatting>
  <conditionalFormatting sqref="G85:H85">
    <cfRule type="expression" dxfId="10661" priority="35265">
      <formula>$L85&gt;0.15</formula>
    </cfRule>
    <cfRule type="expression" dxfId="10660" priority="35266">
      <formula>AND($L85&gt;0.08,$L85&lt;0.15)</formula>
    </cfRule>
  </conditionalFormatting>
  <conditionalFormatting sqref="G85:H85">
    <cfRule type="expression" dxfId="10659" priority="35271">
      <formula>$L85&gt;0.15</formula>
    </cfRule>
    <cfRule type="expression" dxfId="10658" priority="35272">
      <formula>AND($L85&gt;0.08,$L85&lt;0.15)</formula>
    </cfRule>
  </conditionalFormatting>
  <conditionalFormatting sqref="D85">
    <cfRule type="expression" dxfId="10657" priority="35263">
      <formula>$L85&gt;0.15</formula>
    </cfRule>
    <cfRule type="expression" dxfId="10656" priority="35264">
      <formula>AND($L85&gt;0.08,$L85&lt;0.15)</formula>
    </cfRule>
  </conditionalFormatting>
  <conditionalFormatting sqref="D85">
    <cfRule type="expression" dxfId="10655" priority="35261">
      <formula>$L85&gt;0.15</formula>
    </cfRule>
    <cfRule type="expression" dxfId="10654" priority="35262">
      <formula>AND($L85&gt;0.08,$L85&lt;0.15)</formula>
    </cfRule>
  </conditionalFormatting>
  <conditionalFormatting sqref="E86:F86">
    <cfRule type="expression" dxfId="10653" priority="35257">
      <formula>$L86&gt;0.15</formula>
    </cfRule>
    <cfRule type="expression" dxfId="10652" priority="35258">
      <formula>AND($L86&gt;0.08,$L86&lt;0.15)</formula>
    </cfRule>
  </conditionalFormatting>
  <conditionalFormatting sqref="E86:F86">
    <cfRule type="expression" dxfId="10651" priority="35255">
      <formula>$L86&gt;0.15</formula>
    </cfRule>
    <cfRule type="expression" dxfId="10650" priority="35256">
      <formula>AND($L86&gt;0.08,$L86&lt;0.15)</formula>
    </cfRule>
  </conditionalFormatting>
  <conditionalFormatting sqref="E86:F86">
    <cfRule type="expression" dxfId="10649" priority="35253">
      <formula>$L86&gt;0.15</formula>
    </cfRule>
    <cfRule type="expression" dxfId="10648" priority="35254">
      <formula>AND($L86&gt;0.08,$L86&lt;0.15)</formula>
    </cfRule>
  </conditionalFormatting>
  <conditionalFormatting sqref="E86:F86">
    <cfRule type="expression" dxfId="10647" priority="35259">
      <formula>$L86&gt;0.15</formula>
    </cfRule>
    <cfRule type="expression" dxfId="10646" priority="35260">
      <formula>AND($L86&gt;0.08,$L86&lt;0.15)</formula>
    </cfRule>
  </conditionalFormatting>
  <conditionalFormatting sqref="D86">
    <cfRule type="expression" dxfId="10645" priority="35251">
      <formula>$L86&gt;0.15</formula>
    </cfRule>
    <cfRule type="expression" dxfId="10644" priority="35252">
      <formula>AND($L86&gt;0.08,$L86&lt;0.15)</formula>
    </cfRule>
  </conditionalFormatting>
  <conditionalFormatting sqref="D86">
    <cfRule type="expression" dxfId="10643" priority="35249">
      <formula>$L86&gt;0.15</formula>
    </cfRule>
    <cfRule type="expression" dxfId="10642" priority="35250">
      <formula>AND($L86&gt;0.08,$L86&lt;0.15)</formula>
    </cfRule>
  </conditionalFormatting>
  <conditionalFormatting sqref="AC85:AD86 AA85">
    <cfRule type="expression" dxfId="10641" priority="35247">
      <formula>$L85&gt;0.15</formula>
    </cfRule>
    <cfRule type="expression" dxfId="10640" priority="35248">
      <formula>AND($L85&gt;0.08,$L85&lt;0.15)</formula>
    </cfRule>
  </conditionalFormatting>
  <conditionalFormatting sqref="AB85:AB86">
    <cfRule type="expression" dxfId="10639" priority="35245">
      <formula>$L85&gt;0.15</formula>
    </cfRule>
    <cfRule type="expression" dxfId="10638" priority="35246">
      <formula>AND($L85&gt;0.08,$L85&lt;0.15)</formula>
    </cfRule>
  </conditionalFormatting>
  <conditionalFormatting sqref="AA86">
    <cfRule type="expression" dxfId="10637" priority="35243">
      <formula>$L86&gt;0.15</formula>
    </cfRule>
    <cfRule type="expression" dxfId="10636" priority="35244">
      <formula>AND($L86&gt;0.08,$L86&lt;0.15)</formula>
    </cfRule>
  </conditionalFormatting>
  <conditionalFormatting sqref="AF84:AF85">
    <cfRule type="expression" dxfId="10635" priority="35241">
      <formula>$L84&gt;0.15</formula>
    </cfRule>
    <cfRule type="expression" dxfId="10634" priority="35242">
      <formula>AND($L84&gt;0.08,$L84&lt;0.15)</formula>
    </cfRule>
  </conditionalFormatting>
  <conditionalFormatting sqref="AF86">
    <cfRule type="expression" dxfId="10633" priority="35239">
      <formula>$L86&gt;0.15</formula>
    </cfRule>
    <cfRule type="expression" dxfId="10632" priority="35240">
      <formula>AND($L86&gt;0.08,$L86&lt;0.15)</formula>
    </cfRule>
  </conditionalFormatting>
  <conditionalFormatting sqref="G86:H86">
    <cfRule type="expression" dxfId="10631" priority="35235">
      <formula>$L86&gt;0.15</formula>
    </cfRule>
    <cfRule type="expression" dxfId="10630" priority="35236">
      <formula>AND($L86&gt;0.08,$L86&lt;0.15)</formula>
    </cfRule>
  </conditionalFormatting>
  <conditionalFormatting sqref="G86:H86">
    <cfRule type="expression" dxfId="10629" priority="35237">
      <formula>$L86&gt;0.15</formula>
    </cfRule>
    <cfRule type="expression" dxfId="10628" priority="35238">
      <formula>AND($L86&gt;0.08,$L86&lt;0.15)</formula>
    </cfRule>
  </conditionalFormatting>
  <conditionalFormatting sqref="AF64:AF67">
    <cfRule type="expression" dxfId="10627" priority="35125">
      <formula>$L64&gt;0.15</formula>
    </cfRule>
    <cfRule type="expression" dxfId="10626" priority="35126">
      <formula>AND($L64&gt;0.08,$L64&lt;0.15)</formula>
    </cfRule>
  </conditionalFormatting>
  <conditionalFormatting sqref="G66">
    <cfRule type="expression" dxfId="10625" priority="35059">
      <formula>$L66&gt;0.15</formula>
    </cfRule>
    <cfRule type="expression" dxfId="10624" priority="35060">
      <formula>AND($L66&gt;0.08,$L66&lt;0.15)</formula>
    </cfRule>
  </conditionalFormatting>
  <conditionalFormatting sqref="G66">
    <cfRule type="expression" dxfId="10623" priority="35057">
      <formula>$L66&gt;0.15</formula>
    </cfRule>
    <cfRule type="expression" dxfId="10622" priority="35058">
      <formula>AND($L66&gt;0.08,$L66&lt;0.15)</formula>
    </cfRule>
  </conditionalFormatting>
  <conditionalFormatting sqref="G66">
    <cfRule type="expression" dxfId="10621" priority="35063">
      <formula>$L66&gt;0.15</formula>
    </cfRule>
    <cfRule type="expression" dxfId="10620" priority="35064">
      <formula>AND($L66&gt;0.08,$L66&lt;0.15)</formula>
    </cfRule>
  </conditionalFormatting>
  <conditionalFormatting sqref="G66">
    <cfRule type="expression" dxfId="10619" priority="35061">
      <formula>$L66&gt;0.15</formula>
    </cfRule>
    <cfRule type="expression" dxfId="10618" priority="35062">
      <formula>AND($L66&gt;0.08,$L66&lt;0.15)</formula>
    </cfRule>
  </conditionalFormatting>
  <conditionalFormatting sqref="G66">
    <cfRule type="expression" dxfId="10617" priority="35055">
      <formula>$L66&gt;0.15</formula>
    </cfRule>
    <cfRule type="expression" dxfId="10616" priority="35056">
      <formula>AND($L66&gt;0.08,$L66&lt;0.15)</formula>
    </cfRule>
  </conditionalFormatting>
  <conditionalFormatting sqref="G66">
    <cfRule type="expression" dxfId="10615" priority="35053">
      <formula>$L66&gt;0.15</formula>
    </cfRule>
    <cfRule type="expression" dxfId="10614" priority="35054">
      <formula>AND($L66&gt;0.08,$L66&lt;0.15)</formula>
    </cfRule>
  </conditionalFormatting>
  <conditionalFormatting sqref="G66">
    <cfRule type="expression" dxfId="10613" priority="35051">
      <formula>$L66&gt;0.15</formula>
    </cfRule>
    <cfRule type="expression" dxfId="10612" priority="35052">
      <formula>AND($L66&gt;0.08,$L66&lt;0.15)</formula>
    </cfRule>
  </conditionalFormatting>
  <conditionalFormatting sqref="G66">
    <cfRule type="expression" dxfId="10611" priority="35049">
      <formula>$L66&gt;0.15</formula>
    </cfRule>
    <cfRule type="expression" dxfId="10610" priority="35050">
      <formula>AND($L66&gt;0.08,$L66&lt;0.15)</formula>
    </cfRule>
  </conditionalFormatting>
  <conditionalFormatting sqref="AA20:AB20">
    <cfRule type="expression" dxfId="10609" priority="35047">
      <formula>$L20&gt;0.15</formula>
    </cfRule>
    <cfRule type="expression" dxfId="10608" priority="35048">
      <formula>AND($L20&gt;0.08,$L20&lt;0.15)</formula>
    </cfRule>
  </conditionalFormatting>
  <conditionalFormatting sqref="J21">
    <cfRule type="expression" dxfId="10607" priority="35045">
      <formula>$L21&gt;0.15</formula>
    </cfRule>
    <cfRule type="expression" dxfId="10606" priority="35046">
      <formula>AND($L21&gt;0.08,$L21&lt;0.15)</formula>
    </cfRule>
  </conditionalFormatting>
  <conditionalFormatting sqref="Q31">
    <cfRule type="expression" dxfId="10605" priority="35039">
      <formula>$L31&gt;0.15</formula>
    </cfRule>
    <cfRule type="expression" dxfId="10604" priority="35040">
      <formula>AND($L31&gt;0.08,$L31&lt;0.15)</formula>
    </cfRule>
  </conditionalFormatting>
  <conditionalFormatting sqref="Q31">
    <cfRule type="expression" dxfId="10603" priority="35037">
      <formula>$L31&gt;0.15</formula>
    </cfRule>
    <cfRule type="expression" dxfId="10602" priority="35038">
      <formula>AND($L31&gt;0.08,$L31&lt;0.15)</formula>
    </cfRule>
  </conditionalFormatting>
  <conditionalFormatting sqref="Q31">
    <cfRule type="expression" dxfId="10601" priority="35043">
      <formula>$L31&gt;0.15</formula>
    </cfRule>
    <cfRule type="expression" dxfId="10600" priority="35044">
      <formula>AND($L31&gt;0.08,$L31&lt;0.15)</formula>
    </cfRule>
  </conditionalFormatting>
  <conditionalFormatting sqref="Q31">
    <cfRule type="expression" dxfId="10599" priority="35041">
      <formula>$L31&gt;0.15</formula>
    </cfRule>
    <cfRule type="expression" dxfId="10598" priority="35042">
      <formula>AND($L31&gt;0.08,$L31&lt;0.15)</formula>
    </cfRule>
  </conditionalFormatting>
  <conditionalFormatting sqref="Q31">
    <cfRule type="expression" dxfId="10597" priority="35035">
      <formula>$L31&gt;0.15</formula>
    </cfRule>
    <cfRule type="expression" dxfId="10596" priority="35036">
      <formula>AND($L31&gt;0.08,$L31&lt;0.15)</formula>
    </cfRule>
  </conditionalFormatting>
  <conditionalFormatting sqref="Q31">
    <cfRule type="expression" dxfId="10595" priority="35033">
      <formula>$L31&gt;0.15</formula>
    </cfRule>
    <cfRule type="expression" dxfId="10594" priority="35034">
      <formula>AND($L31&gt;0.08,$L31&lt;0.15)</formula>
    </cfRule>
  </conditionalFormatting>
  <conditionalFormatting sqref="Q31">
    <cfRule type="expression" dxfId="10593" priority="35031">
      <formula>$L31&gt;0.15</formula>
    </cfRule>
    <cfRule type="expression" dxfId="10592" priority="35032">
      <formula>AND($L31&gt;0.08,$L31&lt;0.15)</formula>
    </cfRule>
  </conditionalFormatting>
  <conditionalFormatting sqref="Q31">
    <cfRule type="expression" dxfId="10591" priority="35029">
      <formula>$L31&gt;0.15</formula>
    </cfRule>
    <cfRule type="expression" dxfId="10590" priority="35030">
      <formula>AND($L31&gt;0.08,$L31&lt;0.15)</formula>
    </cfRule>
  </conditionalFormatting>
  <conditionalFormatting sqref="N31:O31">
    <cfRule type="expression" dxfId="10589" priority="35013">
      <formula>$L31&gt;0.15</formula>
    </cfRule>
    <cfRule type="expression" dxfId="10588" priority="35014">
      <formula>AND($L31&gt;0.08,$L31&lt;0.15)</formula>
    </cfRule>
  </conditionalFormatting>
  <conditionalFormatting sqref="N31:O31">
    <cfRule type="expression" dxfId="10587" priority="35011">
      <formula>$L31&gt;0.15</formula>
    </cfRule>
    <cfRule type="expression" dxfId="10586" priority="35012">
      <formula>AND($L31&gt;0.08,$L31&lt;0.15)</formula>
    </cfRule>
  </conditionalFormatting>
  <conditionalFormatting sqref="N31:O31">
    <cfRule type="expression" dxfId="10585" priority="35009">
      <formula>$L31&gt;0.15</formula>
    </cfRule>
    <cfRule type="expression" dxfId="10584" priority="35010">
      <formula>AND($L31&gt;0.08,$L31&lt;0.15)</formula>
    </cfRule>
  </conditionalFormatting>
  <conditionalFormatting sqref="P31">
    <cfRule type="expression" dxfId="10583" priority="35007">
      <formula>$L31&gt;0.15</formula>
    </cfRule>
    <cfRule type="expression" dxfId="10582" priority="35008">
      <formula>AND($L31&gt;0.08,$L31&lt;0.15)</formula>
    </cfRule>
  </conditionalFormatting>
  <conditionalFormatting sqref="P31">
    <cfRule type="expression" dxfId="10581" priority="35005">
      <formula>$L31&gt;0.15</formula>
    </cfRule>
    <cfRule type="expression" dxfId="10580" priority="35006">
      <formula>AND($L31&gt;0.08,$L31&lt;0.15)</formula>
    </cfRule>
  </conditionalFormatting>
  <conditionalFormatting sqref="M31">
    <cfRule type="expression" dxfId="10579" priority="35003">
      <formula>$L31&gt;0.15</formula>
    </cfRule>
    <cfRule type="expression" dxfId="10578" priority="35004">
      <formula>AND($L31&gt;0.08,$L31&lt;0.15)</formula>
    </cfRule>
  </conditionalFormatting>
  <conditionalFormatting sqref="M31">
    <cfRule type="expression" dxfId="10577" priority="35015">
      <formula>$L31&gt;0.15</formula>
    </cfRule>
    <cfRule type="expression" dxfId="10576" priority="35016">
      <formula>AND($L31&gt;0.08,$L31&lt;0.15)</formula>
    </cfRule>
  </conditionalFormatting>
  <conditionalFormatting sqref="M31">
    <cfRule type="expression" dxfId="10575" priority="34985">
      <formula>$L31&gt;0.15</formula>
    </cfRule>
    <cfRule type="expression" dxfId="10574" priority="34986">
      <formula>AND($L31&gt;0.08,$L31&lt;0.15)</formula>
    </cfRule>
  </conditionalFormatting>
  <conditionalFormatting sqref="N31">
    <cfRule type="expression" dxfId="10573" priority="34983">
      <formula>$L31&gt;0.15</formula>
    </cfRule>
    <cfRule type="expression" dxfId="10572" priority="34984">
      <formula>AND($L31&gt;0.08,$L31&lt;0.15)</formula>
    </cfRule>
  </conditionalFormatting>
  <conditionalFormatting sqref="N31">
    <cfRule type="expression" dxfId="10571" priority="34981">
      <formula>$L31&gt;0.15</formula>
    </cfRule>
    <cfRule type="expression" dxfId="10570" priority="34982">
      <formula>AND($L31&gt;0.08,$L31&lt;0.15)</formula>
    </cfRule>
  </conditionalFormatting>
  <conditionalFormatting sqref="N31">
    <cfRule type="expression" dxfId="10569" priority="34979">
      <formula>$L31&gt;0.15</formula>
    </cfRule>
    <cfRule type="expression" dxfId="10568" priority="34980">
      <formula>AND($L31&gt;0.08,$L31&lt;0.15)</formula>
    </cfRule>
  </conditionalFormatting>
  <conditionalFormatting sqref="N31:O31">
    <cfRule type="expression" dxfId="10567" priority="35023">
      <formula>$L31&gt;0.15</formula>
    </cfRule>
    <cfRule type="expression" dxfId="10566" priority="35024">
      <formula>AND($L31&gt;0.08,$L31&lt;0.15)</formula>
    </cfRule>
  </conditionalFormatting>
  <conditionalFormatting sqref="N31:O31">
    <cfRule type="expression" dxfId="10565" priority="35025">
      <formula>$L31&gt;0.15</formula>
    </cfRule>
    <cfRule type="expression" dxfId="10564" priority="35026">
      <formula>AND($L31&gt;0.08,$L31&lt;0.15)</formula>
    </cfRule>
  </conditionalFormatting>
  <conditionalFormatting sqref="M31">
    <cfRule type="expression" dxfId="10563" priority="35027">
      <formula>$L31&gt;0.15</formula>
    </cfRule>
    <cfRule type="expression" dxfId="10562" priority="35028">
      <formula>AND($L31&gt;0.08,$L31&lt;0.15)</formula>
    </cfRule>
  </conditionalFormatting>
  <conditionalFormatting sqref="P31">
    <cfRule type="expression" dxfId="10561" priority="35019">
      <formula>$L31&gt;0.15</formula>
    </cfRule>
    <cfRule type="expression" dxfId="10560" priority="35020">
      <formula>AND($L31&gt;0.08,$L31&lt;0.15)</formula>
    </cfRule>
  </conditionalFormatting>
  <conditionalFormatting sqref="P31">
    <cfRule type="expression" dxfId="10559" priority="35017">
      <formula>$L31&gt;0.15</formula>
    </cfRule>
    <cfRule type="expression" dxfId="10558" priority="35018">
      <formula>AND($L31&gt;0.08,$L31&lt;0.15)</formula>
    </cfRule>
  </conditionalFormatting>
  <conditionalFormatting sqref="N31:O31">
    <cfRule type="expression" dxfId="10557" priority="35021">
      <formula>$L31&gt;0.15</formula>
    </cfRule>
    <cfRule type="expression" dxfId="10556" priority="35022">
      <formula>AND($L31&gt;0.08,$L31&lt;0.15)</formula>
    </cfRule>
  </conditionalFormatting>
  <conditionalFormatting sqref="O31">
    <cfRule type="expression" dxfId="10555" priority="34991">
      <formula>$L31&gt;0.15</formula>
    </cfRule>
    <cfRule type="expression" dxfId="10554" priority="34992">
      <formula>AND($L31&gt;0.08,$L31&lt;0.15)</formula>
    </cfRule>
  </conditionalFormatting>
  <conditionalFormatting sqref="N31:O31">
    <cfRule type="expression" dxfId="10553" priority="35001">
      <formula>$L31&gt;0.15</formula>
    </cfRule>
    <cfRule type="expression" dxfId="10552" priority="35002">
      <formula>AND($L31&gt;0.08,$L31&lt;0.15)</formula>
    </cfRule>
  </conditionalFormatting>
  <conditionalFormatting sqref="N31:O31">
    <cfRule type="expression" dxfId="10551" priority="34997">
      <formula>$L31&gt;0.15</formula>
    </cfRule>
    <cfRule type="expression" dxfId="10550" priority="34998">
      <formula>AND($L31&gt;0.08,$L31&lt;0.15)</formula>
    </cfRule>
  </conditionalFormatting>
  <conditionalFormatting sqref="P31">
    <cfRule type="expression" dxfId="10549" priority="34995">
      <formula>$L31&gt;0.15</formula>
    </cfRule>
    <cfRule type="expression" dxfId="10548" priority="34996">
      <formula>AND($L31&gt;0.08,$L31&lt;0.15)</formula>
    </cfRule>
  </conditionalFormatting>
  <conditionalFormatting sqref="P31">
    <cfRule type="expression" dxfId="10547" priority="34993">
      <formula>$L31&gt;0.15</formula>
    </cfRule>
    <cfRule type="expression" dxfId="10546" priority="34994">
      <formula>AND($L31&gt;0.08,$L31&lt;0.15)</formula>
    </cfRule>
  </conditionalFormatting>
  <conditionalFormatting sqref="N31:O31">
    <cfRule type="expression" dxfId="10545" priority="34999">
      <formula>$L31&gt;0.15</formula>
    </cfRule>
    <cfRule type="expression" dxfId="10544" priority="35000">
      <formula>AND($L31&gt;0.08,$L31&lt;0.15)</formula>
    </cfRule>
  </conditionalFormatting>
  <conditionalFormatting sqref="P31">
    <cfRule type="expression" dxfId="10543" priority="34989">
      <formula>$L31&gt;0.15</formula>
    </cfRule>
    <cfRule type="expression" dxfId="10542" priority="34990">
      <formula>AND($L31&gt;0.08,$L31&lt;0.15)</formula>
    </cfRule>
  </conditionalFormatting>
  <conditionalFormatting sqref="P31">
    <cfRule type="expression" dxfId="10541" priority="34987">
      <formula>$L31&gt;0.15</formula>
    </cfRule>
    <cfRule type="expression" dxfId="10540" priority="34988">
      <formula>AND($L31&gt;0.08,$L31&lt;0.15)</formula>
    </cfRule>
  </conditionalFormatting>
  <conditionalFormatting sqref="N31">
    <cfRule type="expression" dxfId="10539" priority="34977">
      <formula>$L31&gt;0.15</formula>
    </cfRule>
    <cfRule type="expression" dxfId="10538" priority="34978">
      <formula>AND($L31&gt;0.08,$L31&lt;0.15)</formula>
    </cfRule>
  </conditionalFormatting>
  <conditionalFormatting sqref="AF68">
    <cfRule type="expression" dxfId="10537" priority="34975">
      <formula>$L68&gt;0.15</formula>
    </cfRule>
    <cfRule type="expression" dxfId="10536" priority="34976">
      <formula>AND($L68&gt;0.08,$L68&lt;0.15)</formula>
    </cfRule>
  </conditionalFormatting>
  <conditionalFormatting sqref="M26">
    <cfRule type="expression" dxfId="10535" priority="34973">
      <formula>$L26&gt;0.15</formula>
    </cfRule>
    <cfRule type="expression" dxfId="10534" priority="34974">
      <formula>AND($L26&gt;0.08,$L26&lt;0.15)</formula>
    </cfRule>
  </conditionalFormatting>
  <conditionalFormatting sqref="D64">
    <cfRule type="expression" dxfId="10533" priority="34971">
      <formula>$L64&gt;0.15</formula>
    </cfRule>
    <cfRule type="expression" dxfId="10532" priority="34972">
      <formula>AND($L64&gt;0.08,$L64&lt;0.15)</formula>
    </cfRule>
  </conditionalFormatting>
  <conditionalFormatting sqref="AA21">
    <cfRule type="expression" dxfId="10531" priority="34969">
      <formula>$L21&gt;0.15</formula>
    </cfRule>
    <cfRule type="expression" dxfId="10530" priority="34970">
      <formula>AND($L21&gt;0.08,$L21&lt;0.15)</formula>
    </cfRule>
  </conditionalFormatting>
  <conditionalFormatting sqref="AB21">
    <cfRule type="expression" dxfId="10529" priority="34965">
      <formula>$L21&gt;0.15</formula>
    </cfRule>
    <cfRule type="expression" dxfId="10528" priority="34966">
      <formula>AND($L21&gt;0.08,$L21&lt;0.15)</formula>
    </cfRule>
  </conditionalFormatting>
  <conditionalFormatting sqref="AB25">
    <cfRule type="expression" dxfId="10527" priority="34963">
      <formula>$L25&gt;0.15</formula>
    </cfRule>
    <cfRule type="expression" dxfId="10526" priority="34964">
      <formula>AND($L25&gt;0.08,$L25&lt;0.15)</formula>
    </cfRule>
  </conditionalFormatting>
  <conditionalFormatting sqref="AB25">
    <cfRule type="expression" dxfId="10525" priority="34961">
      <formula>$L25&gt;0.15</formula>
    </cfRule>
    <cfRule type="expression" dxfId="10524" priority="34962">
      <formula>AND($L25&gt;0.08,$L25&lt;0.15)</formula>
    </cfRule>
  </conditionalFormatting>
  <conditionalFormatting sqref="AA25">
    <cfRule type="expression" dxfId="10523" priority="34959">
      <formula>$L25&gt;0.15</formula>
    </cfRule>
    <cfRule type="expression" dxfId="10522" priority="34960">
      <formula>AND($L25&gt;0.08,$L25&lt;0.15)</formula>
    </cfRule>
  </conditionalFormatting>
  <conditionalFormatting sqref="AC26">
    <cfRule type="expression" dxfId="10521" priority="34957">
      <formula>$L26&gt;0.15</formula>
    </cfRule>
    <cfRule type="expression" dxfId="10520" priority="34958">
      <formula>AND($L26&gt;0.08,$L26&lt;0.15)</formula>
    </cfRule>
  </conditionalFormatting>
  <conditionalFormatting sqref="AB26">
    <cfRule type="expression" dxfId="10519" priority="34955">
      <formula>$L26&gt;0.15</formula>
    </cfRule>
    <cfRule type="expression" dxfId="10518" priority="34956">
      <formula>AND($L26&gt;0.08,$L26&lt;0.15)</formula>
    </cfRule>
  </conditionalFormatting>
  <conditionalFormatting sqref="AB26">
    <cfRule type="expression" dxfId="10517" priority="34953">
      <formula>$L26&gt;0.15</formula>
    </cfRule>
    <cfRule type="expression" dxfId="10516" priority="34954">
      <formula>AND($L26&gt;0.08,$L26&lt;0.15)</formula>
    </cfRule>
  </conditionalFormatting>
  <conditionalFormatting sqref="AA26">
    <cfRule type="expression" dxfId="10515" priority="34951">
      <formula>$L26&gt;0.15</formula>
    </cfRule>
    <cfRule type="expression" dxfId="10514" priority="34952">
      <formula>AND($L26&gt;0.08,$L26&lt;0.15)</formula>
    </cfRule>
  </conditionalFormatting>
  <conditionalFormatting sqref="AC25">
    <cfRule type="expression" dxfId="10513" priority="34691">
      <formula>$L25&gt;0.15</formula>
    </cfRule>
    <cfRule type="expression" dxfId="10512" priority="34692">
      <formula>AND($L25&gt;0.08,$L25&lt;0.15)</formula>
    </cfRule>
  </conditionalFormatting>
  <conditionalFormatting sqref="AC27">
    <cfRule type="expression" dxfId="10511" priority="34689">
      <formula>$L27&gt;0.15</formula>
    </cfRule>
    <cfRule type="expression" dxfId="10510" priority="34690">
      <formula>AND($L27&gt;0.08,$L27&lt;0.15)</formula>
    </cfRule>
  </conditionalFormatting>
  <conditionalFormatting sqref="AB29:AC29">
    <cfRule type="expression" dxfId="10509" priority="34687">
      <formula>$L29&gt;0.15</formula>
    </cfRule>
    <cfRule type="expression" dxfId="10508" priority="34688">
      <formula>AND($L29&gt;0.08,$L29&lt;0.15)</formula>
    </cfRule>
  </conditionalFormatting>
  <conditionalFormatting sqref="AB29">
    <cfRule type="expression" dxfId="10507" priority="34685">
      <formula>$L29&gt;0.15</formula>
    </cfRule>
    <cfRule type="expression" dxfId="10506" priority="34686">
      <formula>AND($L29&gt;0.08,$L29&lt;0.15)</formula>
    </cfRule>
  </conditionalFormatting>
  <conditionalFormatting sqref="AA29">
    <cfRule type="expression" dxfId="10505" priority="34683">
      <formula>$L29&gt;0.15</formula>
    </cfRule>
    <cfRule type="expression" dxfId="10504" priority="34684">
      <formula>AND($L29&gt;0.08,$L29&lt;0.15)</formula>
    </cfRule>
  </conditionalFormatting>
  <conditionalFormatting sqref="AB30:AC30">
    <cfRule type="expression" dxfId="10503" priority="34681">
      <formula>$L30&gt;0.15</formula>
    </cfRule>
    <cfRule type="expression" dxfId="10502" priority="34682">
      <formula>AND($L30&gt;0.08,$L30&lt;0.15)</formula>
    </cfRule>
  </conditionalFormatting>
  <conditionalFormatting sqref="AB30">
    <cfRule type="expression" dxfId="10501" priority="34679">
      <formula>$L30&gt;0.15</formula>
    </cfRule>
    <cfRule type="expression" dxfId="10500" priority="34680">
      <formula>AND($L30&gt;0.08,$L30&lt;0.15)</formula>
    </cfRule>
  </conditionalFormatting>
  <conditionalFormatting sqref="AE7">
    <cfRule type="expression" dxfId="10499" priority="34403">
      <formula>$L7&gt;0.15</formula>
    </cfRule>
    <cfRule type="expression" dxfId="10498" priority="34404">
      <formula>AND($L7&gt;0.08,$L7&lt;0.15)</formula>
    </cfRule>
  </conditionalFormatting>
  <conditionalFormatting sqref="AE7">
    <cfRule type="expression" dxfId="10497" priority="34405">
      <formula>$L7&gt;0.15</formula>
    </cfRule>
    <cfRule type="expression" dxfId="10496" priority="34406">
      <formula>AND($L7&gt;0.08,$L7&lt;0.15)</formula>
    </cfRule>
  </conditionalFormatting>
  <conditionalFormatting sqref="AC15">
    <cfRule type="expression" dxfId="10495" priority="33791">
      <formula>$L15&gt;0.15</formula>
    </cfRule>
    <cfRule type="expression" dxfId="10494" priority="33792">
      <formula>AND($L15&gt;0.08,$L15&lt;0.15)</formula>
    </cfRule>
  </conditionalFormatting>
  <conditionalFormatting sqref="J15">
    <cfRule type="expression" dxfId="10493" priority="33673">
      <formula>$L15&gt;0.15</formula>
    </cfRule>
    <cfRule type="expression" dxfId="10492" priority="33674">
      <formula>AND($L15&gt;0.08,$L15&lt;0.15)</formula>
    </cfRule>
  </conditionalFormatting>
  <conditionalFormatting sqref="E68">
    <cfRule type="expression" dxfId="10491" priority="32631">
      <formula>$L68&gt;0.15</formula>
    </cfRule>
    <cfRule type="expression" dxfId="10490" priority="32632">
      <formula>AND($L68&gt;0.08,$L68&lt;0.15)</formula>
    </cfRule>
  </conditionalFormatting>
  <conditionalFormatting sqref="B68">
    <cfRule type="expression" dxfId="10489" priority="32629">
      <formula>$L68&gt;0.15</formula>
    </cfRule>
    <cfRule type="expression" dxfId="10488" priority="32630">
      <formula>AND($L68&gt;0.08,$L68&lt;0.15)</formula>
    </cfRule>
  </conditionalFormatting>
  <conditionalFormatting sqref="C68">
    <cfRule type="expression" dxfId="10487" priority="32627">
      <formula>$L68&gt;0.15</formula>
    </cfRule>
    <cfRule type="expression" dxfId="10486" priority="32628">
      <formula>AND($L68&gt;0.08,$L68&lt;0.15)</formula>
    </cfRule>
  </conditionalFormatting>
  <conditionalFormatting sqref="D68">
    <cfRule type="expression" dxfId="10485" priority="32625">
      <formula>$L68&gt;0.15</formula>
    </cfRule>
    <cfRule type="expression" dxfId="10484" priority="32626">
      <formula>AND($L68&gt;0.08,$L68&lt;0.15)</formula>
    </cfRule>
  </conditionalFormatting>
  <conditionalFormatting sqref="B69">
    <cfRule type="expression" dxfId="10483" priority="32623">
      <formula>$L69&gt;0.15</formula>
    </cfRule>
    <cfRule type="expression" dxfId="10482" priority="32624">
      <formula>AND($L69&gt;0.08,$L69&lt;0.15)</formula>
    </cfRule>
  </conditionalFormatting>
  <conditionalFormatting sqref="E68">
    <cfRule type="expression" dxfId="10481" priority="32639">
      <formula>$L68&gt;0.15</formula>
    </cfRule>
    <cfRule type="expression" dxfId="10480" priority="32640">
      <formula>AND($L68&gt;0.08,$L68&lt;0.15)</formula>
    </cfRule>
  </conditionalFormatting>
  <conditionalFormatting sqref="E68">
    <cfRule type="expression" dxfId="10479" priority="32641">
      <formula>$L68&gt;0.15</formula>
    </cfRule>
    <cfRule type="expression" dxfId="10478" priority="32642">
      <formula>AND($L68&gt;0.08,$L68&lt;0.15)</formula>
    </cfRule>
  </conditionalFormatting>
  <conditionalFormatting sqref="E68">
    <cfRule type="expression" dxfId="10477" priority="32635">
      <formula>$L68&gt;0.15</formula>
    </cfRule>
    <cfRule type="expression" dxfId="10476" priority="32636">
      <formula>AND($L68&gt;0.08,$L68&lt;0.15)</formula>
    </cfRule>
  </conditionalFormatting>
  <conditionalFormatting sqref="E68">
    <cfRule type="expression" dxfId="10475" priority="32633">
      <formula>$L68&gt;0.15</formula>
    </cfRule>
    <cfRule type="expression" dxfId="10474" priority="32634">
      <formula>AND($L68&gt;0.08,$L68&lt;0.15)</formula>
    </cfRule>
  </conditionalFormatting>
  <conditionalFormatting sqref="E68">
    <cfRule type="expression" dxfId="10473" priority="32637">
      <formula>$L68&gt;0.15</formula>
    </cfRule>
    <cfRule type="expression" dxfId="10472" priority="32638">
      <formula>AND($L68&gt;0.08,$L68&lt;0.15)</formula>
    </cfRule>
  </conditionalFormatting>
  <conditionalFormatting sqref="E69">
    <cfRule type="expression" dxfId="10471" priority="32611">
      <formula>$L69&gt;0.15</formula>
    </cfRule>
    <cfRule type="expression" dxfId="10470" priority="32612">
      <formula>AND($L69&gt;0.08,$L69&lt;0.15)</formula>
    </cfRule>
  </conditionalFormatting>
  <conditionalFormatting sqref="C69">
    <cfRule type="expression" dxfId="10469" priority="32621">
      <formula>$L69&gt;0.15</formula>
    </cfRule>
    <cfRule type="expression" dxfId="10468" priority="32622">
      <formula>AND($L69&gt;0.08,$L69&lt;0.15)</formula>
    </cfRule>
  </conditionalFormatting>
  <conditionalFormatting sqref="E69">
    <cfRule type="expression" dxfId="10467" priority="32617">
      <formula>$L69&gt;0.15</formula>
    </cfRule>
    <cfRule type="expression" dxfId="10466" priority="32618">
      <formula>AND($L69&gt;0.08,$L69&lt;0.15)</formula>
    </cfRule>
  </conditionalFormatting>
  <conditionalFormatting sqref="E69">
    <cfRule type="expression" dxfId="10465" priority="32615">
      <formula>$L69&gt;0.15</formula>
    </cfRule>
    <cfRule type="expression" dxfId="10464" priority="32616">
      <formula>AND($L69&gt;0.08,$L69&lt;0.15)</formula>
    </cfRule>
  </conditionalFormatting>
  <conditionalFormatting sqref="E69">
    <cfRule type="expression" dxfId="10463" priority="32613">
      <formula>$L69&gt;0.15</formula>
    </cfRule>
    <cfRule type="expression" dxfId="10462" priority="32614">
      <formula>AND($L69&gt;0.08,$L69&lt;0.15)</formula>
    </cfRule>
  </conditionalFormatting>
  <conditionalFormatting sqref="D69">
    <cfRule type="expression" dxfId="10461" priority="32619">
      <formula>$L69&gt;0.15</formula>
    </cfRule>
    <cfRule type="expression" dxfId="10460" priority="32620">
      <formula>AND($L69&gt;0.08,$L69&lt;0.15)</formula>
    </cfRule>
  </conditionalFormatting>
  <conditionalFormatting sqref="E69">
    <cfRule type="expression" dxfId="10459" priority="32609">
      <formula>$L69&gt;0.15</formula>
    </cfRule>
    <cfRule type="expression" dxfId="10458" priority="32610">
      <formula>AND($L69&gt;0.08,$L69&lt;0.15)</formula>
    </cfRule>
  </conditionalFormatting>
  <conditionalFormatting sqref="E69">
    <cfRule type="expression" dxfId="10457" priority="32607">
      <formula>$L69&gt;0.15</formula>
    </cfRule>
    <cfRule type="expression" dxfId="10456" priority="32608">
      <formula>AND($L69&gt;0.08,$L69&lt;0.15)</formula>
    </cfRule>
  </conditionalFormatting>
  <conditionalFormatting sqref="E69">
    <cfRule type="expression" dxfId="10455" priority="32595">
      <formula>$L69&gt;0.15</formula>
    </cfRule>
    <cfRule type="expression" dxfId="10454" priority="32596">
      <formula>AND($L69&gt;0.08,$L69&lt;0.15)</formula>
    </cfRule>
  </conditionalFormatting>
  <conditionalFormatting sqref="E69">
    <cfRule type="expression" dxfId="10453" priority="32593">
      <formula>$L69&gt;0.15</formula>
    </cfRule>
    <cfRule type="expression" dxfId="10452" priority="32594">
      <formula>AND($L69&gt;0.08,$L69&lt;0.15)</formula>
    </cfRule>
  </conditionalFormatting>
  <conditionalFormatting sqref="H68">
    <cfRule type="expression" dxfId="10451" priority="32591">
      <formula>$L68&gt;0.15</formula>
    </cfRule>
    <cfRule type="expression" dxfId="10450" priority="32592">
      <formula>AND($L68&gt;0.08,$L68&lt;0.15)</formula>
    </cfRule>
  </conditionalFormatting>
  <conditionalFormatting sqref="E69">
    <cfRule type="expression" dxfId="10449" priority="32601">
      <formula>$L69&gt;0.15</formula>
    </cfRule>
    <cfRule type="expression" dxfId="10448" priority="32602">
      <formula>AND($L69&gt;0.08,$L69&lt;0.15)</formula>
    </cfRule>
  </conditionalFormatting>
  <conditionalFormatting sqref="E69">
    <cfRule type="expression" dxfId="10447" priority="32599">
      <formula>$L69&gt;0.15</formula>
    </cfRule>
    <cfRule type="expression" dxfId="10446" priority="32600">
      <formula>AND($L69&gt;0.08,$L69&lt;0.15)</formula>
    </cfRule>
  </conditionalFormatting>
  <conditionalFormatting sqref="E69">
    <cfRule type="expression" dxfId="10445" priority="32605">
      <formula>$L69&gt;0.15</formula>
    </cfRule>
    <cfRule type="expression" dxfId="10444" priority="32606">
      <formula>AND($L69&gt;0.08,$L69&lt;0.15)</formula>
    </cfRule>
  </conditionalFormatting>
  <conditionalFormatting sqref="E69">
    <cfRule type="expression" dxfId="10443" priority="32603">
      <formula>$L69&gt;0.15</formula>
    </cfRule>
    <cfRule type="expression" dxfId="10442" priority="32604">
      <formula>AND($L69&gt;0.08,$L69&lt;0.15)</formula>
    </cfRule>
  </conditionalFormatting>
  <conditionalFormatting sqref="E69">
    <cfRule type="expression" dxfId="10441" priority="32597">
      <formula>$L69&gt;0.15</formula>
    </cfRule>
    <cfRule type="expression" dxfId="10440" priority="32598">
      <formula>AND($L69&gt;0.08,$L69&lt;0.15)</formula>
    </cfRule>
  </conditionalFormatting>
  <conditionalFormatting sqref="H68">
    <cfRule type="expression" dxfId="10439" priority="32583">
      <formula>$L68&gt;0.15</formula>
    </cfRule>
    <cfRule type="expression" dxfId="10438" priority="32584">
      <formula>AND($L68&gt;0.08,$L68&lt;0.15)</formula>
    </cfRule>
  </conditionalFormatting>
  <conditionalFormatting sqref="H68">
    <cfRule type="expression" dxfId="10437" priority="32581">
      <formula>$L68&gt;0.15</formula>
    </cfRule>
    <cfRule type="expression" dxfId="10436" priority="32582">
      <formula>AND($L68&gt;0.08,$L68&lt;0.15)</formula>
    </cfRule>
  </conditionalFormatting>
  <conditionalFormatting sqref="H68">
    <cfRule type="expression" dxfId="10435" priority="32579">
      <formula>$L68&gt;0.15</formula>
    </cfRule>
    <cfRule type="expression" dxfId="10434" priority="32580">
      <formula>AND($L68&gt;0.08,$L68&lt;0.15)</formula>
    </cfRule>
  </conditionalFormatting>
  <conditionalFormatting sqref="H69">
    <cfRule type="expression" dxfId="10433" priority="32571">
      <formula>$L69&gt;0.15</formula>
    </cfRule>
    <cfRule type="expression" dxfId="10432" priority="32572">
      <formula>AND($L69&gt;0.08,$L69&lt;0.15)</formula>
    </cfRule>
  </conditionalFormatting>
  <conditionalFormatting sqref="H69">
    <cfRule type="expression" dxfId="10431" priority="32569">
      <formula>$L69&gt;0.15</formula>
    </cfRule>
    <cfRule type="expression" dxfId="10430" priority="32570">
      <formula>AND($L69&gt;0.08,$L69&lt;0.15)</formula>
    </cfRule>
  </conditionalFormatting>
  <conditionalFormatting sqref="H69">
    <cfRule type="expression" dxfId="10429" priority="32567">
      <formula>$L69&gt;0.15</formula>
    </cfRule>
    <cfRule type="expression" dxfId="10428" priority="32568">
      <formula>AND($L69&gt;0.08,$L69&lt;0.15)</formula>
    </cfRule>
  </conditionalFormatting>
  <conditionalFormatting sqref="H68">
    <cfRule type="expression" dxfId="10427" priority="32587">
      <formula>$L68&gt;0.15</formula>
    </cfRule>
    <cfRule type="expression" dxfId="10426" priority="32588">
      <formula>AND($L68&gt;0.08,$L68&lt;0.15)</formula>
    </cfRule>
  </conditionalFormatting>
  <conditionalFormatting sqref="H68">
    <cfRule type="expression" dxfId="10425" priority="32589">
      <formula>$L68&gt;0.15</formula>
    </cfRule>
    <cfRule type="expression" dxfId="10424" priority="32590">
      <formula>AND($L68&gt;0.08,$L68&lt;0.15)</formula>
    </cfRule>
  </conditionalFormatting>
  <conditionalFormatting sqref="H68">
    <cfRule type="expression" dxfId="10423" priority="32585">
      <formula>$L68&gt;0.15</formula>
    </cfRule>
    <cfRule type="expression" dxfId="10422" priority="32586">
      <formula>AND($L68&gt;0.08,$L68&lt;0.15)</formula>
    </cfRule>
  </conditionalFormatting>
  <conditionalFormatting sqref="H68">
    <cfRule type="expression" dxfId="10421" priority="32577">
      <formula>$L68&gt;0.15</formula>
    </cfRule>
    <cfRule type="expression" dxfId="10420" priority="32578">
      <formula>AND($L68&gt;0.08,$L68&lt;0.15)</formula>
    </cfRule>
  </conditionalFormatting>
  <conditionalFormatting sqref="H69">
    <cfRule type="expression" dxfId="10419" priority="32573">
      <formula>$L69&gt;0.15</formula>
    </cfRule>
    <cfRule type="expression" dxfId="10418" priority="32574">
      <formula>AND($L69&gt;0.08,$L69&lt;0.15)</formula>
    </cfRule>
  </conditionalFormatting>
  <conditionalFormatting sqref="H69">
    <cfRule type="expression" dxfId="10417" priority="32575">
      <formula>$L69&gt;0.15</formula>
    </cfRule>
    <cfRule type="expression" dxfId="10416" priority="32576">
      <formula>AND($L69&gt;0.08,$L69&lt;0.15)</formula>
    </cfRule>
  </conditionalFormatting>
  <conditionalFormatting sqref="H69">
    <cfRule type="expression" dxfId="10415" priority="32565">
      <formula>$L69&gt;0.15</formula>
    </cfRule>
    <cfRule type="expression" dxfId="10414" priority="32566">
      <formula>AND($L69&gt;0.08,$L69&lt;0.15)</formula>
    </cfRule>
  </conditionalFormatting>
  <conditionalFormatting sqref="H69">
    <cfRule type="expression" dxfId="10413" priority="32563">
      <formula>$L69&gt;0.15</formula>
    </cfRule>
    <cfRule type="expression" dxfId="10412" priority="32564">
      <formula>AND($L69&gt;0.08,$L69&lt;0.15)</formula>
    </cfRule>
  </conditionalFormatting>
  <conditionalFormatting sqref="H69">
    <cfRule type="expression" dxfId="10411" priority="32561">
      <formula>$L69&gt;0.15</formula>
    </cfRule>
    <cfRule type="expression" dxfId="10410" priority="32562">
      <formula>AND($L69&gt;0.08,$L69&lt;0.15)</formula>
    </cfRule>
  </conditionalFormatting>
  <conditionalFormatting sqref="AE68:AE69">
    <cfRule type="expression" dxfId="10409" priority="32777">
      <formula>$L68&gt;0.15</formula>
    </cfRule>
    <cfRule type="expression" dxfId="10408" priority="32778">
      <formula>AND($L68&gt;0.08,$L68&lt;0.15)</formula>
    </cfRule>
  </conditionalFormatting>
  <conditionalFormatting sqref="AE68:AE69">
    <cfRule type="expression" dxfId="10407" priority="32779">
      <formula>$L68&gt;0.15</formula>
    </cfRule>
    <cfRule type="expression" dxfId="10406" priority="32780">
      <formula>AND($L68&gt;0.08,$L68&lt;0.15)</formula>
    </cfRule>
  </conditionalFormatting>
  <conditionalFormatting sqref="AC67">
    <cfRule type="expression" dxfId="10405" priority="32775">
      <formula>$L67&gt;0.15</formula>
    </cfRule>
    <cfRule type="expression" dxfId="10404" priority="32776">
      <formula>AND($L67&gt;0.08,$L67&lt;0.15)</formula>
    </cfRule>
  </conditionalFormatting>
  <conditionalFormatting sqref="AB67">
    <cfRule type="expression" dxfId="10403" priority="32773">
      <formula>$L67&gt;0.15</formula>
    </cfRule>
    <cfRule type="expression" dxfId="10402" priority="32774">
      <formula>AND($L67&gt;0.08,$L67&lt;0.15)</formula>
    </cfRule>
  </conditionalFormatting>
  <conditionalFormatting sqref="AA68">
    <cfRule type="expression" dxfId="10401" priority="32771">
      <formula>$L68&gt;0.15</formula>
    </cfRule>
    <cfRule type="expression" dxfId="10400" priority="32772">
      <formula>AND($L68&gt;0.08,$L68&lt;0.15)</formula>
    </cfRule>
  </conditionalFormatting>
  <conditionalFormatting sqref="AC68">
    <cfRule type="expression" dxfId="10399" priority="32769">
      <formula>$L68&gt;0.15</formula>
    </cfRule>
    <cfRule type="expression" dxfId="10398" priority="32770">
      <formula>AND($L68&gt;0.08,$L68&lt;0.15)</formula>
    </cfRule>
  </conditionalFormatting>
  <conditionalFormatting sqref="AB68">
    <cfRule type="expression" dxfId="10397" priority="32767">
      <formula>$L68&gt;0.15</formula>
    </cfRule>
    <cfRule type="expression" dxfId="10396" priority="32768">
      <formula>AND($L68&gt;0.08,$L68&lt;0.15)</formula>
    </cfRule>
  </conditionalFormatting>
  <conditionalFormatting sqref="AA69">
    <cfRule type="expression" dxfId="10395" priority="32765">
      <formula>$L69&gt;0.15</formula>
    </cfRule>
    <cfRule type="expression" dxfId="10394" priority="32766">
      <formula>AND($L69&gt;0.08,$L69&lt;0.15)</formula>
    </cfRule>
  </conditionalFormatting>
  <conditionalFormatting sqref="AC69">
    <cfRule type="expression" dxfId="10393" priority="32763">
      <formula>$L69&gt;0.15</formula>
    </cfRule>
    <cfRule type="expression" dxfId="10392" priority="32764">
      <formula>AND($L69&gt;0.08,$L69&lt;0.15)</formula>
    </cfRule>
  </conditionalFormatting>
  <conditionalFormatting sqref="AB69">
    <cfRule type="expression" dxfId="10391" priority="32761">
      <formula>$L69&gt;0.15</formula>
    </cfRule>
    <cfRule type="expression" dxfId="10390" priority="32762">
      <formula>AND($L69&gt;0.08,$L69&lt;0.15)</formula>
    </cfRule>
  </conditionalFormatting>
  <conditionalFormatting sqref="D65">
    <cfRule type="expression" dxfId="10389" priority="32739">
      <formula>$L65&gt;0.15</formula>
    </cfRule>
    <cfRule type="expression" dxfId="10388" priority="32740">
      <formula>AND($L65&gt;0.08,$L65&lt;0.15)</formula>
    </cfRule>
  </conditionalFormatting>
  <conditionalFormatting sqref="H65">
    <cfRule type="expression" dxfId="10387" priority="32727">
      <formula>$L65&gt;0.15</formula>
    </cfRule>
    <cfRule type="expression" dxfId="10386" priority="32728">
      <formula>AND($L65&gt;0.08,$L65&lt;0.15)</formula>
    </cfRule>
  </conditionalFormatting>
  <conditionalFormatting sqref="H65">
    <cfRule type="expression" dxfId="10385" priority="32725">
      <formula>$L65&gt;0.15</formula>
    </cfRule>
    <cfRule type="expression" dxfId="10384" priority="32726">
      <formula>AND($L65&gt;0.08,$L65&lt;0.15)</formula>
    </cfRule>
  </conditionalFormatting>
  <conditionalFormatting sqref="H65">
    <cfRule type="expression" dxfId="10383" priority="32723">
      <formula>$L65&gt;0.15</formula>
    </cfRule>
    <cfRule type="expression" dxfId="10382" priority="32724">
      <formula>AND($L65&gt;0.08,$L65&lt;0.15)</formula>
    </cfRule>
  </conditionalFormatting>
  <conditionalFormatting sqref="H65">
    <cfRule type="expression" dxfId="10381" priority="32733">
      <formula>$L65&gt;0.15</formula>
    </cfRule>
    <cfRule type="expression" dxfId="10380" priority="32734">
      <formula>AND($L65&gt;0.08,$L65&lt;0.15)</formula>
    </cfRule>
  </conditionalFormatting>
  <conditionalFormatting sqref="H65">
    <cfRule type="expression" dxfId="10379" priority="32731">
      <formula>$L65&gt;0.15</formula>
    </cfRule>
    <cfRule type="expression" dxfId="10378" priority="32732">
      <formula>AND($L65&gt;0.08,$L65&lt;0.15)</formula>
    </cfRule>
  </conditionalFormatting>
  <conditionalFormatting sqref="H65">
    <cfRule type="expression" dxfId="10377" priority="32737">
      <formula>$L65&gt;0.15</formula>
    </cfRule>
    <cfRule type="expression" dxfId="10376" priority="32738">
      <formula>AND($L65&gt;0.08,$L65&lt;0.15)</formula>
    </cfRule>
  </conditionalFormatting>
  <conditionalFormatting sqref="H65">
    <cfRule type="expression" dxfId="10375" priority="32735">
      <formula>$L65&gt;0.15</formula>
    </cfRule>
    <cfRule type="expression" dxfId="10374" priority="32736">
      <formula>AND($L65&gt;0.08,$L65&lt;0.15)</formula>
    </cfRule>
  </conditionalFormatting>
  <conditionalFormatting sqref="H65">
    <cfRule type="expression" dxfId="10373" priority="32729">
      <formula>$L65&gt;0.15</formula>
    </cfRule>
    <cfRule type="expression" dxfId="10372" priority="32730">
      <formula>AND($L65&gt;0.08,$L65&lt;0.15)</formula>
    </cfRule>
  </conditionalFormatting>
  <conditionalFormatting sqref="E66">
    <cfRule type="expression" dxfId="10371" priority="32709">
      <formula>$L66&gt;0.15</formula>
    </cfRule>
    <cfRule type="expression" dxfId="10370" priority="32710">
      <formula>AND($L66&gt;0.08,$L66&lt;0.15)</formula>
    </cfRule>
  </conditionalFormatting>
  <conditionalFormatting sqref="E66">
    <cfRule type="expression" dxfId="10369" priority="32707">
      <formula>$L66&gt;0.15</formula>
    </cfRule>
    <cfRule type="expression" dxfId="10368" priority="32708">
      <formula>AND($L66&gt;0.08,$L66&lt;0.15)</formula>
    </cfRule>
  </conditionalFormatting>
  <conditionalFormatting sqref="E66">
    <cfRule type="expression" dxfId="10367" priority="32705">
      <formula>$L66&gt;0.15</formula>
    </cfRule>
    <cfRule type="expression" dxfId="10366" priority="32706">
      <formula>AND($L66&gt;0.08,$L66&lt;0.15)</formula>
    </cfRule>
  </conditionalFormatting>
  <conditionalFormatting sqref="E66">
    <cfRule type="expression" dxfId="10365" priority="32715">
      <formula>$L66&gt;0.15</formula>
    </cfRule>
    <cfRule type="expression" dxfId="10364" priority="32716">
      <formula>AND($L66&gt;0.08,$L66&lt;0.15)</formula>
    </cfRule>
  </conditionalFormatting>
  <conditionalFormatting sqref="E66">
    <cfRule type="expression" dxfId="10363" priority="32713">
      <formula>$L66&gt;0.15</formula>
    </cfRule>
    <cfRule type="expression" dxfId="10362" priority="32714">
      <formula>AND($L66&gt;0.08,$L66&lt;0.15)</formula>
    </cfRule>
  </conditionalFormatting>
  <conditionalFormatting sqref="E66">
    <cfRule type="expression" dxfId="10361" priority="32711">
      <formula>$L66&gt;0.15</formula>
    </cfRule>
    <cfRule type="expression" dxfId="10360" priority="32712">
      <formula>AND($L66&gt;0.08,$L66&lt;0.15)</formula>
    </cfRule>
  </conditionalFormatting>
  <conditionalFormatting sqref="E66">
    <cfRule type="expression" dxfId="10359" priority="32703">
      <formula>$L66&gt;0.15</formula>
    </cfRule>
    <cfRule type="expression" dxfId="10358" priority="32704">
      <formula>AND($L66&gt;0.08,$L66&lt;0.15)</formula>
    </cfRule>
  </conditionalFormatting>
  <conditionalFormatting sqref="E66">
    <cfRule type="expression" dxfId="10357" priority="32701">
      <formula>$L66&gt;0.15</formula>
    </cfRule>
    <cfRule type="expression" dxfId="10356" priority="32702">
      <formula>AND($L66&gt;0.08,$L66&lt;0.15)</formula>
    </cfRule>
  </conditionalFormatting>
  <conditionalFormatting sqref="E66">
    <cfRule type="expression" dxfId="10355" priority="32699">
      <formula>$L66&gt;0.15</formula>
    </cfRule>
    <cfRule type="expression" dxfId="10354" priority="32700">
      <formula>AND($L66&gt;0.08,$L66&lt;0.15)</formula>
    </cfRule>
  </conditionalFormatting>
  <conditionalFormatting sqref="E66">
    <cfRule type="expression" dxfId="10353" priority="32697">
      <formula>$L66&gt;0.15</formula>
    </cfRule>
    <cfRule type="expression" dxfId="10352" priority="32698">
      <formula>AND($L66&gt;0.08,$L66&lt;0.15)</formula>
    </cfRule>
  </conditionalFormatting>
  <conditionalFormatting sqref="E66">
    <cfRule type="expression" dxfId="10351" priority="32719">
      <formula>$L66&gt;0.15</formula>
    </cfRule>
    <cfRule type="expression" dxfId="10350" priority="32720">
      <formula>AND($L66&gt;0.08,$L66&lt;0.15)</formula>
    </cfRule>
  </conditionalFormatting>
  <conditionalFormatting sqref="E66">
    <cfRule type="expression" dxfId="10349" priority="32721">
      <formula>$L66&gt;0.15</formula>
    </cfRule>
    <cfRule type="expression" dxfId="10348" priority="32722">
      <formula>AND($L66&gt;0.08,$L66&lt;0.15)</formula>
    </cfRule>
  </conditionalFormatting>
  <conditionalFormatting sqref="E66">
    <cfRule type="expression" dxfId="10347" priority="32717">
      <formula>$L66&gt;0.15</formula>
    </cfRule>
    <cfRule type="expression" dxfId="10346" priority="32718">
      <formula>AND($L66&gt;0.08,$L66&lt;0.15)</formula>
    </cfRule>
  </conditionalFormatting>
  <conditionalFormatting sqref="E68">
    <cfRule type="expression" dxfId="10345" priority="32649">
      <formula>$L68&gt;0.15</formula>
    </cfRule>
    <cfRule type="expression" dxfId="10344" priority="32650">
      <formula>AND($L68&gt;0.08,$L68&lt;0.15)</formula>
    </cfRule>
  </conditionalFormatting>
  <conditionalFormatting sqref="E68">
    <cfRule type="expression" dxfId="10343" priority="32647">
      <formula>$L68&gt;0.15</formula>
    </cfRule>
    <cfRule type="expression" dxfId="10342" priority="32648">
      <formula>AND($L68&gt;0.08,$L68&lt;0.15)</formula>
    </cfRule>
  </conditionalFormatting>
  <conditionalFormatting sqref="E68">
    <cfRule type="expression" dxfId="10341" priority="32645">
      <formula>$L68&gt;0.15</formula>
    </cfRule>
    <cfRule type="expression" dxfId="10340" priority="32646">
      <formula>AND($L68&gt;0.08,$L68&lt;0.15)</formula>
    </cfRule>
  </conditionalFormatting>
  <conditionalFormatting sqref="E68">
    <cfRule type="expression" dxfId="10339" priority="32653">
      <formula>$L68&gt;0.15</formula>
    </cfRule>
    <cfRule type="expression" dxfId="10338" priority="32654">
      <formula>AND($L68&gt;0.08,$L68&lt;0.15)</formula>
    </cfRule>
  </conditionalFormatting>
  <conditionalFormatting sqref="E68">
    <cfRule type="expression" dxfId="10337" priority="32655">
      <formula>$L68&gt;0.15</formula>
    </cfRule>
    <cfRule type="expression" dxfId="10336" priority="32656">
      <formula>AND($L68&gt;0.08,$L68&lt;0.15)</formula>
    </cfRule>
  </conditionalFormatting>
  <conditionalFormatting sqref="E68">
    <cfRule type="expression" dxfId="10335" priority="32651">
      <formula>$L68&gt;0.15</formula>
    </cfRule>
    <cfRule type="expression" dxfId="10334" priority="32652">
      <formula>AND($L68&gt;0.08,$L68&lt;0.15)</formula>
    </cfRule>
  </conditionalFormatting>
  <conditionalFormatting sqref="E68">
    <cfRule type="expression" dxfId="10333" priority="32643">
      <formula>$L68&gt;0.15</formula>
    </cfRule>
    <cfRule type="expression" dxfId="10332" priority="32644">
      <formula>AND($L68&gt;0.08,$L68&lt;0.15)</formula>
    </cfRule>
  </conditionalFormatting>
  <conditionalFormatting sqref="E79">
    <cfRule type="expression" dxfId="10331" priority="32549">
      <formula>$L79&gt;0.15</formula>
    </cfRule>
    <cfRule type="expression" dxfId="10330" priority="32550">
      <formula>AND($L79&gt;0.08,$L79&lt;0.15)</formula>
    </cfRule>
  </conditionalFormatting>
  <conditionalFormatting sqref="E79">
    <cfRule type="expression" dxfId="10329" priority="32547">
      <formula>$L79&gt;0.15</formula>
    </cfRule>
    <cfRule type="expression" dxfId="10328" priority="32548">
      <formula>AND($L79&gt;0.08,$L79&lt;0.15)</formula>
    </cfRule>
  </conditionalFormatting>
  <conditionalFormatting sqref="E79">
    <cfRule type="expression" dxfId="10327" priority="32545">
      <formula>$L79&gt;0.15</formula>
    </cfRule>
    <cfRule type="expression" dxfId="10326" priority="32546">
      <formula>AND($L79&gt;0.08,$L79&lt;0.15)</formula>
    </cfRule>
  </conditionalFormatting>
  <conditionalFormatting sqref="E79">
    <cfRule type="expression" dxfId="10325" priority="32543">
      <formula>$L79&gt;0.15</formula>
    </cfRule>
    <cfRule type="expression" dxfId="10324" priority="32544">
      <formula>AND($L79&gt;0.08,$L79&lt;0.15)</formula>
    </cfRule>
  </conditionalFormatting>
  <conditionalFormatting sqref="E79">
    <cfRule type="expression" dxfId="10323" priority="32541">
      <formula>$L79&gt;0.15</formula>
    </cfRule>
    <cfRule type="expression" dxfId="10322" priority="32542">
      <formula>AND($L79&gt;0.08,$L79&lt;0.15)</formula>
    </cfRule>
  </conditionalFormatting>
  <conditionalFormatting sqref="AE79">
    <cfRule type="expression" dxfId="10321" priority="32557">
      <formula>$L79&gt;0.15</formula>
    </cfRule>
    <cfRule type="expression" dxfId="10320" priority="32558">
      <formula>AND($L79&gt;0.08,$L79&lt;0.15)</formula>
    </cfRule>
  </conditionalFormatting>
  <conditionalFormatting sqref="E79">
    <cfRule type="expression" dxfId="10319" priority="32553">
      <formula>$L79&gt;0.15</formula>
    </cfRule>
    <cfRule type="expression" dxfId="10318" priority="32554">
      <formula>AND($L79&gt;0.08,$L79&lt;0.15)</formula>
    </cfRule>
  </conditionalFormatting>
  <conditionalFormatting sqref="E79">
    <cfRule type="expression" dxfId="10317" priority="32551">
      <formula>$L79&gt;0.15</formula>
    </cfRule>
    <cfRule type="expression" dxfId="10316" priority="32552">
      <formula>AND($L79&gt;0.08,$L79&lt;0.15)</formula>
    </cfRule>
  </conditionalFormatting>
  <conditionalFormatting sqref="AE79">
    <cfRule type="expression" dxfId="10315" priority="32555">
      <formula>$L79&gt;0.15</formula>
    </cfRule>
    <cfRule type="expression" dxfId="10314" priority="32556">
      <formula>AND($L79&gt;0.08,$L79&lt;0.15)</formula>
    </cfRule>
  </conditionalFormatting>
  <conditionalFormatting sqref="E79">
    <cfRule type="expression" dxfId="10313" priority="32529">
      <formula>$L79&gt;0.15</formula>
    </cfRule>
    <cfRule type="expression" dxfId="10312" priority="32530">
      <formula>AND($L79&gt;0.08,$L79&lt;0.15)</formula>
    </cfRule>
  </conditionalFormatting>
  <conditionalFormatting sqref="E79">
    <cfRule type="expression" dxfId="10311" priority="32539">
      <formula>$L79&gt;0.15</formula>
    </cfRule>
    <cfRule type="expression" dxfId="10310" priority="32540">
      <formula>AND($L79&gt;0.08,$L79&lt;0.15)</formula>
    </cfRule>
  </conditionalFormatting>
  <conditionalFormatting sqref="E79">
    <cfRule type="expression" dxfId="10309" priority="32535">
      <formula>$L79&gt;0.15</formula>
    </cfRule>
    <cfRule type="expression" dxfId="10308" priority="32536">
      <formula>AND($L79&gt;0.08,$L79&lt;0.15)</formula>
    </cfRule>
  </conditionalFormatting>
  <conditionalFormatting sqref="E79">
    <cfRule type="expression" dxfId="10307" priority="32533">
      <formula>$L79&gt;0.15</formula>
    </cfRule>
    <cfRule type="expression" dxfId="10306" priority="32534">
      <formula>AND($L79&gt;0.08,$L79&lt;0.15)</formula>
    </cfRule>
  </conditionalFormatting>
  <conditionalFormatting sqref="E79">
    <cfRule type="expression" dxfId="10305" priority="32531">
      <formula>$L79&gt;0.15</formula>
    </cfRule>
    <cfRule type="expression" dxfId="10304" priority="32532">
      <formula>AND($L79&gt;0.08,$L79&lt;0.15)</formula>
    </cfRule>
  </conditionalFormatting>
  <conditionalFormatting sqref="E79">
    <cfRule type="expression" dxfId="10303" priority="32537">
      <formula>$L79&gt;0.15</formula>
    </cfRule>
    <cfRule type="expression" dxfId="10302" priority="32538">
      <formula>AND($L79&gt;0.08,$L79&lt;0.15)</formula>
    </cfRule>
  </conditionalFormatting>
  <conditionalFormatting sqref="E79">
    <cfRule type="expression" dxfId="10301" priority="32527">
      <formula>$L79&gt;0.15</formula>
    </cfRule>
    <cfRule type="expression" dxfId="10300" priority="32528">
      <formula>AND($L79&gt;0.08,$L79&lt;0.15)</formula>
    </cfRule>
  </conditionalFormatting>
  <conditionalFormatting sqref="B79">
    <cfRule type="expression" dxfId="10299" priority="32525">
      <formula>$L79&gt;0.15</formula>
    </cfRule>
    <cfRule type="expression" dxfId="10298" priority="32526">
      <formula>AND($L79&gt;0.08,$L79&lt;0.15)</formula>
    </cfRule>
  </conditionalFormatting>
  <conditionalFormatting sqref="C79">
    <cfRule type="expression" dxfId="10297" priority="32523">
      <formula>$L79&gt;0.15</formula>
    </cfRule>
    <cfRule type="expression" dxfId="10296" priority="32524">
      <formula>AND($L79&gt;0.08,$L79&lt;0.15)</formula>
    </cfRule>
  </conditionalFormatting>
  <conditionalFormatting sqref="AB35:AC35">
    <cfRule type="expression" dxfId="10295" priority="31497">
      <formula>$L35&gt;0.15</formula>
    </cfRule>
    <cfRule type="expression" dxfId="10294" priority="31498">
      <formula>AND($L35&gt;0.08,$L35&lt;0.15)</formula>
    </cfRule>
  </conditionalFormatting>
  <conditionalFormatting sqref="AA35">
    <cfRule type="expression" dxfId="10293" priority="31495">
      <formula>$L35&gt;0.15</formula>
    </cfRule>
    <cfRule type="expression" dxfId="10292" priority="31496">
      <formula>AND($L35&gt;0.08,$L35&lt;0.15)</formula>
    </cfRule>
  </conditionalFormatting>
  <conditionalFormatting sqref="B65:B66">
    <cfRule type="expression" dxfId="10291" priority="30129">
      <formula>$L65&gt;0.15</formula>
    </cfRule>
    <cfRule type="expression" dxfId="10290" priority="30130">
      <formula>AND($L65&gt;0.08,$L65&lt;0.15)</formula>
    </cfRule>
  </conditionalFormatting>
  <conditionalFormatting sqref="C65:C66">
    <cfRule type="expression" dxfId="10289" priority="30127">
      <formula>$L65&gt;0.15</formula>
    </cfRule>
    <cfRule type="expression" dxfId="10288" priority="30128">
      <formula>AND($L65&gt;0.08,$L65&lt;0.15)</formula>
    </cfRule>
  </conditionalFormatting>
  <conditionalFormatting sqref="E65">
    <cfRule type="expression" dxfId="10287" priority="30113">
      <formula>$L65&gt;0.15</formula>
    </cfRule>
    <cfRule type="expression" dxfId="10286" priority="30114">
      <formula>AND($L65&gt;0.08,$L65&lt;0.15)</formula>
    </cfRule>
  </conditionalFormatting>
  <conditionalFormatting sqref="E65">
    <cfRule type="expression" dxfId="10285" priority="30111">
      <formula>$L65&gt;0.15</formula>
    </cfRule>
    <cfRule type="expression" dxfId="10284" priority="30112">
      <formula>AND($L65&gt;0.08,$L65&lt;0.15)</formula>
    </cfRule>
  </conditionalFormatting>
  <conditionalFormatting sqref="E65">
    <cfRule type="expression" dxfId="10283" priority="30109">
      <formula>$L65&gt;0.15</formula>
    </cfRule>
    <cfRule type="expression" dxfId="10282" priority="30110">
      <formula>AND($L65&gt;0.08,$L65&lt;0.15)</formula>
    </cfRule>
  </conditionalFormatting>
  <conditionalFormatting sqref="E65">
    <cfRule type="expression" dxfId="10281" priority="30119">
      <formula>$L65&gt;0.15</formula>
    </cfRule>
    <cfRule type="expression" dxfId="10280" priority="30120">
      <formula>AND($L65&gt;0.08,$L65&lt;0.15)</formula>
    </cfRule>
  </conditionalFormatting>
  <conditionalFormatting sqref="E65">
    <cfRule type="expression" dxfId="10279" priority="30117">
      <formula>$L65&gt;0.15</formula>
    </cfRule>
    <cfRule type="expression" dxfId="10278" priority="30118">
      <formula>AND($L65&gt;0.08,$L65&lt;0.15)</formula>
    </cfRule>
  </conditionalFormatting>
  <conditionalFormatting sqref="E65">
    <cfRule type="expression" dxfId="10277" priority="30115">
      <formula>$L65&gt;0.15</formula>
    </cfRule>
    <cfRule type="expression" dxfId="10276" priority="30116">
      <formula>AND($L65&gt;0.08,$L65&lt;0.15)</formula>
    </cfRule>
  </conditionalFormatting>
  <conditionalFormatting sqref="E65">
    <cfRule type="expression" dxfId="10275" priority="30107">
      <formula>$L65&gt;0.15</formula>
    </cfRule>
    <cfRule type="expression" dxfId="10274" priority="30108">
      <formula>AND($L65&gt;0.08,$L65&lt;0.15)</formula>
    </cfRule>
  </conditionalFormatting>
  <conditionalFormatting sqref="E65">
    <cfRule type="expression" dxfId="10273" priority="30105">
      <formula>$L65&gt;0.15</formula>
    </cfRule>
    <cfRule type="expression" dxfId="10272" priority="30106">
      <formula>AND($L65&gt;0.08,$L65&lt;0.15)</formula>
    </cfRule>
  </conditionalFormatting>
  <conditionalFormatting sqref="E65">
    <cfRule type="expression" dxfId="10271" priority="30103">
      <formula>$L65&gt;0.15</formula>
    </cfRule>
    <cfRule type="expression" dxfId="10270" priority="30104">
      <formula>AND($L65&gt;0.08,$L65&lt;0.15)</formula>
    </cfRule>
  </conditionalFormatting>
  <conditionalFormatting sqref="E65">
    <cfRule type="expression" dxfId="10269" priority="30101">
      <formula>$L65&gt;0.15</formula>
    </cfRule>
    <cfRule type="expression" dxfId="10268" priority="30102">
      <formula>AND($L65&gt;0.08,$L65&lt;0.15)</formula>
    </cfRule>
  </conditionalFormatting>
  <conditionalFormatting sqref="E65">
    <cfRule type="expression" dxfId="10267" priority="30123">
      <formula>$L65&gt;0.15</formula>
    </cfRule>
    <cfRule type="expression" dxfId="10266" priority="30124">
      <formula>AND($L65&gt;0.08,$L65&lt;0.15)</formula>
    </cfRule>
  </conditionalFormatting>
  <conditionalFormatting sqref="E65">
    <cfRule type="expression" dxfId="10265" priority="30125">
      <formula>$L65&gt;0.15</formula>
    </cfRule>
    <cfRule type="expression" dxfId="10264" priority="30126">
      <formula>AND($L65&gt;0.08,$L65&lt;0.15)</formula>
    </cfRule>
  </conditionalFormatting>
  <conditionalFormatting sqref="E65">
    <cfRule type="expression" dxfId="10263" priority="30121">
      <formula>$L65&gt;0.15</formula>
    </cfRule>
    <cfRule type="expression" dxfId="10262" priority="30122">
      <formula>AND($L65&gt;0.08,$L65&lt;0.15)</formula>
    </cfRule>
  </conditionalFormatting>
  <conditionalFormatting sqref="D66">
    <cfRule type="expression" dxfId="10261" priority="30099">
      <formula>$L66&gt;0.15</formula>
    </cfRule>
    <cfRule type="expression" dxfId="10260" priority="30100">
      <formula>AND($L66&gt;0.08,$L66&lt;0.15)</formula>
    </cfRule>
  </conditionalFormatting>
  <conditionalFormatting sqref="H66">
    <cfRule type="expression" dxfId="10259" priority="30087">
      <formula>$L66&gt;0.15</formula>
    </cfRule>
    <cfRule type="expression" dxfId="10258" priority="30088">
      <formula>AND($L66&gt;0.08,$L66&lt;0.15)</formula>
    </cfRule>
  </conditionalFormatting>
  <conditionalFormatting sqref="H66">
    <cfRule type="expression" dxfId="10257" priority="30085">
      <formula>$L66&gt;0.15</formula>
    </cfRule>
    <cfRule type="expression" dxfId="10256" priority="30086">
      <formula>AND($L66&gt;0.08,$L66&lt;0.15)</formula>
    </cfRule>
  </conditionalFormatting>
  <conditionalFormatting sqref="H66">
    <cfRule type="expression" dxfId="10255" priority="30083">
      <formula>$L66&gt;0.15</formula>
    </cfRule>
    <cfRule type="expression" dxfId="10254" priority="30084">
      <formula>AND($L66&gt;0.08,$L66&lt;0.15)</formula>
    </cfRule>
  </conditionalFormatting>
  <conditionalFormatting sqref="H66">
    <cfRule type="expression" dxfId="10253" priority="30093">
      <formula>$L66&gt;0.15</formula>
    </cfRule>
    <cfRule type="expression" dxfId="10252" priority="30094">
      <formula>AND($L66&gt;0.08,$L66&lt;0.15)</formula>
    </cfRule>
  </conditionalFormatting>
  <conditionalFormatting sqref="H66">
    <cfRule type="expression" dxfId="10251" priority="30091">
      <formula>$L66&gt;0.15</formula>
    </cfRule>
    <cfRule type="expression" dxfId="10250" priority="30092">
      <formula>AND($L66&gt;0.08,$L66&lt;0.15)</formula>
    </cfRule>
  </conditionalFormatting>
  <conditionalFormatting sqref="H66">
    <cfRule type="expression" dxfId="10249" priority="30097">
      <formula>$L66&gt;0.15</formula>
    </cfRule>
    <cfRule type="expression" dxfId="10248" priority="30098">
      <formula>AND($L66&gt;0.08,$L66&lt;0.15)</formula>
    </cfRule>
  </conditionalFormatting>
  <conditionalFormatting sqref="H66">
    <cfRule type="expression" dxfId="10247" priority="30095">
      <formula>$L66&gt;0.15</formula>
    </cfRule>
    <cfRule type="expression" dxfId="10246" priority="30096">
      <formula>AND($L66&gt;0.08,$L66&lt;0.15)</formula>
    </cfRule>
  </conditionalFormatting>
  <conditionalFormatting sqref="H66">
    <cfRule type="expression" dxfId="10245" priority="30089">
      <formula>$L66&gt;0.15</formula>
    </cfRule>
    <cfRule type="expression" dxfId="10244" priority="30090">
      <formula>AND($L66&gt;0.08,$L66&lt;0.15)</formula>
    </cfRule>
  </conditionalFormatting>
  <conditionalFormatting sqref="AE65">
    <cfRule type="expression" dxfId="10243" priority="30079">
      <formula>$L65&gt;0.15</formula>
    </cfRule>
    <cfRule type="expression" dxfId="10242" priority="30080">
      <formula>AND($L65&gt;0.08,$L65&lt;0.15)</formula>
    </cfRule>
  </conditionalFormatting>
  <conditionalFormatting sqref="AE65">
    <cfRule type="expression" dxfId="10241" priority="30081">
      <formula>$L65&gt;0.15</formula>
    </cfRule>
    <cfRule type="expression" dxfId="10240" priority="30082">
      <formula>AND($L65&gt;0.08,$L65&lt;0.15)</formula>
    </cfRule>
  </conditionalFormatting>
  <conditionalFormatting sqref="AE66">
    <cfRule type="expression" dxfId="10239" priority="30075">
      <formula>$L66&gt;0.15</formula>
    </cfRule>
    <cfRule type="expression" dxfId="10238" priority="30076">
      <formula>AND($L66&gt;0.08,$L66&lt;0.15)</formula>
    </cfRule>
  </conditionalFormatting>
  <conditionalFormatting sqref="AE66">
    <cfRule type="expression" dxfId="10237" priority="30077">
      <formula>$L66&gt;0.15</formula>
    </cfRule>
    <cfRule type="expression" dxfId="10236" priority="30078">
      <formula>AND($L66&gt;0.08,$L66&lt;0.15)</formula>
    </cfRule>
  </conditionalFormatting>
  <conditionalFormatting sqref="E67">
    <cfRule type="expression" dxfId="10235" priority="29745">
      <formula>$L67&gt;0.15</formula>
    </cfRule>
    <cfRule type="expression" dxfId="10234" priority="29746">
      <formula>AND($L67&gt;0.08,$L67&lt;0.15)</formula>
    </cfRule>
  </conditionalFormatting>
  <conditionalFormatting sqref="E67">
    <cfRule type="expression" dxfId="10233" priority="29743">
      <formula>$L67&gt;0.15</formula>
    </cfRule>
    <cfRule type="expression" dxfId="10232" priority="29744">
      <formula>AND($L67&gt;0.08,$L67&lt;0.15)</formula>
    </cfRule>
  </conditionalFormatting>
  <conditionalFormatting sqref="E67">
    <cfRule type="expression" dxfId="10231" priority="29741">
      <formula>$L67&gt;0.15</formula>
    </cfRule>
    <cfRule type="expression" dxfId="10230" priority="29742">
      <formula>AND($L67&gt;0.08,$L67&lt;0.15)</formula>
    </cfRule>
  </conditionalFormatting>
  <conditionalFormatting sqref="E67">
    <cfRule type="expression" dxfId="10229" priority="29751">
      <formula>$L67&gt;0.15</formula>
    </cfRule>
    <cfRule type="expression" dxfId="10228" priority="29752">
      <formula>AND($L67&gt;0.08,$L67&lt;0.15)</formula>
    </cfRule>
  </conditionalFormatting>
  <conditionalFormatting sqref="E67">
    <cfRule type="expression" dxfId="10227" priority="29749">
      <formula>$L67&gt;0.15</formula>
    </cfRule>
    <cfRule type="expression" dxfId="10226" priority="29750">
      <formula>AND($L67&gt;0.08,$L67&lt;0.15)</formula>
    </cfRule>
  </conditionalFormatting>
  <conditionalFormatting sqref="E67">
    <cfRule type="expression" dxfId="10225" priority="29747">
      <formula>$L67&gt;0.15</formula>
    </cfRule>
    <cfRule type="expression" dxfId="10224" priority="29748">
      <formula>AND($L67&gt;0.08,$L67&lt;0.15)</formula>
    </cfRule>
  </conditionalFormatting>
  <conditionalFormatting sqref="E67">
    <cfRule type="expression" dxfId="10223" priority="29739">
      <formula>$L67&gt;0.15</formula>
    </cfRule>
    <cfRule type="expression" dxfId="10222" priority="29740">
      <formula>AND($L67&gt;0.08,$L67&lt;0.15)</formula>
    </cfRule>
  </conditionalFormatting>
  <conditionalFormatting sqref="E67">
    <cfRule type="expression" dxfId="10221" priority="29737">
      <formula>$L67&gt;0.15</formula>
    </cfRule>
    <cfRule type="expression" dxfId="10220" priority="29738">
      <formula>AND($L67&gt;0.08,$L67&lt;0.15)</formula>
    </cfRule>
  </conditionalFormatting>
  <conditionalFormatting sqref="E67">
    <cfRule type="expression" dxfId="10219" priority="29735">
      <formula>$L67&gt;0.15</formula>
    </cfRule>
    <cfRule type="expression" dxfId="10218" priority="29736">
      <formula>AND($L67&gt;0.08,$L67&lt;0.15)</formula>
    </cfRule>
  </conditionalFormatting>
  <conditionalFormatting sqref="E67">
    <cfRule type="expression" dxfId="10217" priority="29733">
      <formula>$L67&gt;0.15</formula>
    </cfRule>
    <cfRule type="expression" dxfId="10216" priority="29734">
      <formula>AND($L67&gt;0.08,$L67&lt;0.15)</formula>
    </cfRule>
  </conditionalFormatting>
  <conditionalFormatting sqref="E67">
    <cfRule type="expression" dxfId="10215" priority="29755">
      <formula>$L67&gt;0.15</formula>
    </cfRule>
    <cfRule type="expression" dxfId="10214" priority="29756">
      <formula>AND($L67&gt;0.08,$L67&lt;0.15)</formula>
    </cfRule>
  </conditionalFormatting>
  <conditionalFormatting sqref="E67">
    <cfRule type="expression" dxfId="10213" priority="29757">
      <formula>$L67&gt;0.15</formula>
    </cfRule>
    <cfRule type="expression" dxfId="10212" priority="29758">
      <formula>AND($L67&gt;0.08,$L67&lt;0.15)</formula>
    </cfRule>
  </conditionalFormatting>
  <conditionalFormatting sqref="E67">
    <cfRule type="expression" dxfId="10211" priority="29753">
      <formula>$L67&gt;0.15</formula>
    </cfRule>
    <cfRule type="expression" dxfId="10210" priority="29754">
      <formula>AND($L67&gt;0.08,$L67&lt;0.15)</formula>
    </cfRule>
  </conditionalFormatting>
  <conditionalFormatting sqref="B67">
    <cfRule type="expression" dxfId="10209" priority="29731">
      <formula>$L67&gt;0.15</formula>
    </cfRule>
    <cfRule type="expression" dxfId="10208" priority="29732">
      <formula>AND($L67&gt;0.08,$L67&lt;0.15)</formula>
    </cfRule>
  </conditionalFormatting>
  <conditionalFormatting sqref="C67">
    <cfRule type="expression" dxfId="10207" priority="29729">
      <formula>$L67&gt;0.15</formula>
    </cfRule>
    <cfRule type="expression" dxfId="10206" priority="29730">
      <formula>AND($L67&gt;0.08,$L67&lt;0.15)</formula>
    </cfRule>
  </conditionalFormatting>
  <conditionalFormatting sqref="D67">
    <cfRule type="expression" dxfId="10205" priority="29727">
      <formula>$L67&gt;0.15</formula>
    </cfRule>
    <cfRule type="expression" dxfId="10204" priority="29728">
      <formula>AND($L67&gt;0.08,$L67&lt;0.15)</formula>
    </cfRule>
  </conditionalFormatting>
  <conditionalFormatting sqref="H67">
    <cfRule type="expression" dxfId="10203" priority="29715">
      <formula>$L67&gt;0.15</formula>
    </cfRule>
    <cfRule type="expression" dxfId="10202" priority="29716">
      <formula>AND($L67&gt;0.08,$L67&lt;0.15)</formula>
    </cfRule>
  </conditionalFormatting>
  <conditionalFormatting sqref="H67">
    <cfRule type="expression" dxfId="10201" priority="29713">
      <formula>$L67&gt;0.15</formula>
    </cfRule>
    <cfRule type="expression" dxfId="10200" priority="29714">
      <formula>AND($L67&gt;0.08,$L67&lt;0.15)</formula>
    </cfRule>
  </conditionalFormatting>
  <conditionalFormatting sqref="H67">
    <cfRule type="expression" dxfId="10199" priority="29711">
      <formula>$L67&gt;0.15</formula>
    </cfRule>
    <cfRule type="expression" dxfId="10198" priority="29712">
      <formula>AND($L67&gt;0.08,$L67&lt;0.15)</formula>
    </cfRule>
  </conditionalFormatting>
  <conditionalFormatting sqref="H67">
    <cfRule type="expression" dxfId="10197" priority="29721">
      <formula>$L67&gt;0.15</formula>
    </cfRule>
    <cfRule type="expression" dxfId="10196" priority="29722">
      <formula>AND($L67&gt;0.08,$L67&lt;0.15)</formula>
    </cfRule>
  </conditionalFormatting>
  <conditionalFormatting sqref="H67">
    <cfRule type="expression" dxfId="10195" priority="29719">
      <formula>$L67&gt;0.15</formula>
    </cfRule>
    <cfRule type="expression" dxfId="10194" priority="29720">
      <formula>AND($L67&gt;0.08,$L67&lt;0.15)</formula>
    </cfRule>
  </conditionalFormatting>
  <conditionalFormatting sqref="H67">
    <cfRule type="expression" dxfId="10193" priority="29725">
      <formula>$L67&gt;0.15</formula>
    </cfRule>
    <cfRule type="expression" dxfId="10192" priority="29726">
      <formula>AND($L67&gt;0.08,$L67&lt;0.15)</formula>
    </cfRule>
  </conditionalFormatting>
  <conditionalFormatting sqref="H67">
    <cfRule type="expression" dxfId="10191" priority="29723">
      <formula>$L67&gt;0.15</formula>
    </cfRule>
    <cfRule type="expression" dxfId="10190" priority="29724">
      <formula>AND($L67&gt;0.08,$L67&lt;0.15)</formula>
    </cfRule>
  </conditionalFormatting>
  <conditionalFormatting sqref="H67">
    <cfRule type="expression" dxfId="10189" priority="29717">
      <formula>$L67&gt;0.15</formula>
    </cfRule>
    <cfRule type="expression" dxfId="10188" priority="29718">
      <formula>AND($L67&gt;0.08,$L67&lt;0.15)</formula>
    </cfRule>
  </conditionalFormatting>
  <conditionalFormatting sqref="AE67">
    <cfRule type="expression" dxfId="10187" priority="29709">
      <formula>$L67&gt;0.15</formula>
    </cfRule>
    <cfRule type="expression" dxfId="10186" priority="29710">
      <formula>AND($L67&gt;0.08,$L67&lt;0.15)</formula>
    </cfRule>
  </conditionalFormatting>
  <conditionalFormatting sqref="AE67">
    <cfRule type="expression" dxfId="10185" priority="29707">
      <formula>$L67&gt;0.15</formula>
    </cfRule>
    <cfRule type="expression" dxfId="10184" priority="29708">
      <formula>AND($L67&gt;0.08,$L67&lt;0.15)</formula>
    </cfRule>
  </conditionalFormatting>
  <conditionalFormatting sqref="AF17">
    <cfRule type="expression" dxfId="10183" priority="28659">
      <formula>$L17&gt;0.15</formula>
    </cfRule>
    <cfRule type="expression" dxfId="10182" priority="28660">
      <formula>AND($L17&gt;0.08,$L17&lt;0.15)</formula>
    </cfRule>
  </conditionalFormatting>
  <conditionalFormatting sqref="AF21">
    <cfRule type="expression" dxfId="10181" priority="28657">
      <formula>$L21&gt;0.15</formula>
    </cfRule>
    <cfRule type="expression" dxfId="10180" priority="28658">
      <formula>AND($L21&gt;0.08,$L21&lt;0.15)</formula>
    </cfRule>
  </conditionalFormatting>
  <conditionalFormatting sqref="AF22">
    <cfRule type="expression" dxfId="10179" priority="28655">
      <formula>$L22&gt;0.15</formula>
    </cfRule>
    <cfRule type="expression" dxfId="10178" priority="28656">
      <formula>AND($L22&gt;0.08,$L22&lt;0.15)</formula>
    </cfRule>
  </conditionalFormatting>
  <conditionalFormatting sqref="AE64">
    <cfRule type="expression" dxfId="10177" priority="21075">
      <formula>$L64&gt;0.15</formula>
    </cfRule>
    <cfRule type="expression" dxfId="10176" priority="21076">
      <formula>AND($L64&gt;0.08,$L64&lt;0.15)</formula>
    </cfRule>
  </conditionalFormatting>
  <conditionalFormatting sqref="AE64">
    <cfRule type="expression" dxfId="10175" priority="21077">
      <formula>$L64&gt;0.15</formula>
    </cfRule>
    <cfRule type="expression" dxfId="10174" priority="21078">
      <formula>AND($L64&gt;0.08,$L64&lt;0.15)</formula>
    </cfRule>
  </conditionalFormatting>
  <conditionalFormatting sqref="AA19 AC19">
    <cfRule type="expression" dxfId="10173" priority="19863">
      <formula>$L19&gt;0.15</formula>
    </cfRule>
    <cfRule type="expression" dxfId="10172" priority="19864">
      <formula>AND($L19&gt;0.08,$L19&lt;0.15)</formula>
    </cfRule>
  </conditionalFormatting>
  <conditionalFormatting sqref="AB19">
    <cfRule type="expression" dxfId="10171" priority="19861">
      <formula>$L19&gt;0.15</formula>
    </cfRule>
    <cfRule type="expression" dxfId="10170" priority="19862">
      <formula>AND($L19&gt;0.08,$L19&lt;0.15)</formula>
    </cfRule>
  </conditionalFormatting>
  <conditionalFormatting sqref="H64">
    <cfRule type="expression" dxfId="10169" priority="13909">
      <formula>$L64&gt;0.15</formula>
    </cfRule>
    <cfRule type="expression" dxfId="10168" priority="13910">
      <formula>AND($L64&gt;0.08,$L64&lt;0.15)</formula>
    </cfRule>
  </conditionalFormatting>
  <conditionalFormatting sqref="H64">
    <cfRule type="expression" dxfId="10167" priority="13901">
      <formula>$L64&gt;0.15</formula>
    </cfRule>
    <cfRule type="expression" dxfId="10166" priority="13902">
      <formula>AND($L64&gt;0.08,$L64&lt;0.15)</formula>
    </cfRule>
  </conditionalFormatting>
  <conditionalFormatting sqref="H64">
    <cfRule type="expression" dxfId="10165" priority="13903">
      <formula>$L64&gt;0.15</formula>
    </cfRule>
    <cfRule type="expression" dxfId="10164" priority="13904">
      <formula>AND($L64&gt;0.08,$L64&lt;0.15)</formula>
    </cfRule>
  </conditionalFormatting>
  <conditionalFormatting sqref="AB41">
    <cfRule type="expression" dxfId="10163" priority="14417">
      <formula>$L41&gt;0.15</formula>
    </cfRule>
    <cfRule type="expression" dxfId="10162" priority="14418">
      <formula>AND($L41&gt;0.08,$L41&lt;0.15)</formula>
    </cfRule>
  </conditionalFormatting>
  <conditionalFormatting sqref="AA41">
    <cfRule type="expression" dxfId="10161" priority="14415">
      <formula>$L41&gt;0.15</formula>
    </cfRule>
    <cfRule type="expression" dxfId="10160" priority="14416">
      <formula>AND($L41&gt;0.08,$L41&lt;0.15)</formula>
    </cfRule>
  </conditionalFormatting>
  <conditionalFormatting sqref="AC41">
    <cfRule type="expression" dxfId="10159" priority="14413">
      <formula>$L41&gt;0.15</formula>
    </cfRule>
    <cfRule type="expression" dxfId="10158" priority="14414">
      <formula>AND($L41&gt;0.08,$L41&lt;0.15)</formula>
    </cfRule>
  </conditionalFormatting>
  <conditionalFormatting sqref="H64">
    <cfRule type="expression" dxfId="10157" priority="13915">
      <formula>$L64&gt;0.15</formula>
    </cfRule>
    <cfRule type="expression" dxfId="10156" priority="13916">
      <formula>AND($L64&gt;0.08,$L64&lt;0.15)</formula>
    </cfRule>
  </conditionalFormatting>
  <conditionalFormatting sqref="H64">
    <cfRule type="expression" dxfId="10155" priority="13907">
      <formula>$L64&gt;0.15</formula>
    </cfRule>
    <cfRule type="expression" dxfId="10154" priority="13908">
      <formula>AND($L64&gt;0.08,$L64&lt;0.15)</formula>
    </cfRule>
  </conditionalFormatting>
  <conditionalFormatting sqref="H64">
    <cfRule type="expression" dxfId="10153" priority="13905">
      <formula>$L64&gt;0.15</formula>
    </cfRule>
    <cfRule type="expression" dxfId="10152" priority="13906">
      <formula>AND($L64&gt;0.08,$L64&lt;0.15)</formula>
    </cfRule>
  </conditionalFormatting>
  <conditionalFormatting sqref="H64">
    <cfRule type="expression" dxfId="10151" priority="13911">
      <formula>$L64&gt;0.15</formula>
    </cfRule>
    <cfRule type="expression" dxfId="10150" priority="13912">
      <formula>AND($L64&gt;0.08,$L64&lt;0.15)</formula>
    </cfRule>
  </conditionalFormatting>
  <conditionalFormatting sqref="H64">
    <cfRule type="expression" dxfId="10149" priority="13913">
      <formula>$L64&gt;0.15</formula>
    </cfRule>
    <cfRule type="expression" dxfId="10148" priority="13914">
      <formula>AND($L64&gt;0.08,$L64&lt;0.15)</formula>
    </cfRule>
  </conditionalFormatting>
  <conditionalFormatting sqref="AB15">
    <cfRule type="expression" dxfId="10147" priority="16807">
      <formula>$L15&gt;0.15</formula>
    </cfRule>
    <cfRule type="expression" dxfId="10146" priority="16808">
      <formula>AND($L15&gt;0.08,$L15&lt;0.15)</formula>
    </cfRule>
  </conditionalFormatting>
  <conditionalFormatting sqref="AA15">
    <cfRule type="expression" dxfId="10145" priority="16805">
      <formula>$L15&gt;0.15</formula>
    </cfRule>
    <cfRule type="expression" dxfId="10144" priority="16806">
      <formula>AND($L15&gt;0.08,$L15&lt;0.15)</formula>
    </cfRule>
  </conditionalFormatting>
  <conditionalFormatting sqref="AB16">
    <cfRule type="expression" dxfId="10143" priority="16803">
      <formula>$L16&gt;0.15</formula>
    </cfRule>
    <cfRule type="expression" dxfId="10142" priority="16804">
      <formula>AND($L16&gt;0.08,$L16&lt;0.15)</formula>
    </cfRule>
  </conditionalFormatting>
  <conditionalFormatting sqref="AA16">
    <cfRule type="expression" dxfId="10141" priority="16801">
      <formula>$L16&gt;0.15</formula>
    </cfRule>
    <cfRule type="expression" dxfId="10140" priority="16802">
      <formula>AND($L16&gt;0.08,$L16&lt;0.15)</formula>
    </cfRule>
  </conditionalFormatting>
  <conditionalFormatting sqref="G7">
    <cfRule type="expression" dxfId="10139" priority="13683">
      <formula>$L7&gt;0.15</formula>
    </cfRule>
    <cfRule type="expression" dxfId="10138" priority="13684">
      <formula>AND($L7&gt;0.08,$L7&lt;0.15)</formula>
    </cfRule>
  </conditionalFormatting>
  <conditionalFormatting sqref="H7">
    <cfRule type="expression" dxfId="10137" priority="13639">
      <formula>$L7&gt;0.15</formula>
    </cfRule>
    <cfRule type="expression" dxfId="10136" priority="13640">
      <formula>AND($L7&gt;0.08,$L7&lt;0.15)</formula>
    </cfRule>
  </conditionalFormatting>
  <conditionalFormatting sqref="H7">
    <cfRule type="expression" dxfId="10135" priority="13637">
      <formula>$L7&gt;0.15</formula>
    </cfRule>
    <cfRule type="expression" dxfId="10134" priority="13638">
      <formula>AND($L7&gt;0.08,$L7&lt;0.15)</formula>
    </cfRule>
  </conditionalFormatting>
  <conditionalFormatting sqref="F30">
    <cfRule type="expression" dxfId="10133" priority="9305">
      <formula>$L30&gt;0.15</formula>
    </cfRule>
    <cfRule type="expression" dxfId="10132" priority="9306">
      <formula>AND($L30&gt;0.08,$L30&lt;0.15)</formula>
    </cfRule>
  </conditionalFormatting>
  <conditionalFormatting sqref="F30">
    <cfRule type="expression" dxfId="10131" priority="9303">
      <formula>$L30&gt;0.15</formula>
    </cfRule>
    <cfRule type="expression" dxfId="10130" priority="9304">
      <formula>AND($L30&gt;0.08,$L30&lt;0.15)</formula>
    </cfRule>
  </conditionalFormatting>
  <conditionalFormatting sqref="E7">
    <cfRule type="expression" dxfId="10129" priority="13655">
      <formula>$L7&gt;0.15</formula>
    </cfRule>
    <cfRule type="expression" dxfId="10128" priority="13656">
      <formula>AND($L7&gt;0.08,$L7&lt;0.15)</formula>
    </cfRule>
  </conditionalFormatting>
  <conditionalFormatting sqref="D7">
    <cfRule type="expression" dxfId="10127" priority="13653">
      <formula>$L7&gt;0.15</formula>
    </cfRule>
    <cfRule type="expression" dxfId="10126" priority="13654">
      <formula>AND($L7&gt;0.08,$L7&lt;0.15)</formula>
    </cfRule>
  </conditionalFormatting>
  <conditionalFormatting sqref="H7">
    <cfRule type="expression" dxfId="10125" priority="13651">
      <formula>$L7&gt;0.15</formula>
    </cfRule>
    <cfRule type="expression" dxfId="10124" priority="13652">
      <formula>AND($L7&gt;0.08,$L7&lt;0.15)</formula>
    </cfRule>
  </conditionalFormatting>
  <conditionalFormatting sqref="H7">
    <cfRule type="expression" dxfId="10123" priority="13649">
      <formula>$L7&gt;0.15</formula>
    </cfRule>
    <cfRule type="expression" dxfId="10122" priority="13650">
      <formula>AND($L7&gt;0.08,$L7&lt;0.15)</formula>
    </cfRule>
  </conditionalFormatting>
  <conditionalFormatting sqref="H7">
    <cfRule type="expression" dxfId="10121" priority="13647">
      <formula>$L7&gt;0.15</formula>
    </cfRule>
    <cfRule type="expression" dxfId="10120" priority="13648">
      <formula>AND($L7&gt;0.08,$L7&lt;0.15)</formula>
    </cfRule>
  </conditionalFormatting>
  <conditionalFormatting sqref="H7">
    <cfRule type="expression" dxfId="10119" priority="13645">
      <formula>$L7&gt;0.15</formula>
    </cfRule>
    <cfRule type="expression" dxfId="10118" priority="13646">
      <formula>AND($L7&gt;0.08,$L7&lt;0.15)</formula>
    </cfRule>
  </conditionalFormatting>
  <conditionalFormatting sqref="H7">
    <cfRule type="expression" dxfId="10117" priority="13643">
      <formula>$L7&gt;0.15</formula>
    </cfRule>
    <cfRule type="expression" dxfId="10116" priority="13644">
      <formula>AND($L7&gt;0.08,$L7&lt;0.15)</formula>
    </cfRule>
  </conditionalFormatting>
  <conditionalFormatting sqref="H7">
    <cfRule type="expression" dxfId="10115" priority="13641">
      <formula>$L7&gt;0.15</formula>
    </cfRule>
    <cfRule type="expression" dxfId="10114" priority="13642">
      <formula>AND($L7&gt;0.08,$L7&lt;0.15)</formula>
    </cfRule>
  </conditionalFormatting>
  <conditionalFormatting sqref="E7">
    <cfRule type="expression" dxfId="10113" priority="13677">
      <formula>$L7&gt;0.15</formula>
    </cfRule>
    <cfRule type="expression" dxfId="10112" priority="13678">
      <formula>AND($L7&gt;0.08,$L7&lt;0.15)</formula>
    </cfRule>
  </conditionalFormatting>
  <conditionalFormatting sqref="E7">
    <cfRule type="expression" dxfId="10111" priority="13675">
      <formula>$L7&gt;0.15</formula>
    </cfRule>
    <cfRule type="expression" dxfId="10110" priority="13676">
      <formula>AND($L7&gt;0.08,$L7&lt;0.15)</formula>
    </cfRule>
  </conditionalFormatting>
  <conditionalFormatting sqref="E7">
    <cfRule type="expression" dxfId="10109" priority="13679">
      <formula>$L7&gt;0.15</formula>
    </cfRule>
    <cfRule type="expression" dxfId="10108" priority="13680">
      <formula>AND($L7&gt;0.08,$L7&lt;0.15)</formula>
    </cfRule>
  </conditionalFormatting>
  <conditionalFormatting sqref="E7">
    <cfRule type="expression" dxfId="10107" priority="13673">
      <formula>$L7&gt;0.15</formula>
    </cfRule>
    <cfRule type="expression" dxfId="10106" priority="13674">
      <formula>AND($L7&gt;0.08,$L7&lt;0.15)</formula>
    </cfRule>
  </conditionalFormatting>
  <conditionalFormatting sqref="E7">
    <cfRule type="expression" dxfId="10105" priority="13669">
      <formula>$L7&gt;0.15</formula>
    </cfRule>
    <cfRule type="expression" dxfId="10104" priority="13670">
      <formula>AND($L7&gt;0.08,$L7&lt;0.15)</formula>
    </cfRule>
  </conditionalFormatting>
  <conditionalFormatting sqref="E7">
    <cfRule type="expression" dxfId="10103" priority="13671">
      <formula>$L7&gt;0.15</formula>
    </cfRule>
    <cfRule type="expression" dxfId="10102" priority="13672">
      <formula>AND($L7&gt;0.08,$L7&lt;0.15)</formula>
    </cfRule>
  </conditionalFormatting>
  <conditionalFormatting sqref="G7">
    <cfRule type="expression" dxfId="10101" priority="13681">
      <formula>$L7&gt;0.15</formula>
    </cfRule>
    <cfRule type="expression" dxfId="10100" priority="13682">
      <formula>AND($L7&gt;0.08,$L7&lt;0.15)</formula>
    </cfRule>
  </conditionalFormatting>
  <conditionalFormatting sqref="E7">
    <cfRule type="expression" dxfId="10099" priority="13667">
      <formula>$L7&gt;0.15</formula>
    </cfRule>
    <cfRule type="expression" dxfId="10098" priority="13668">
      <formula>AND($L7&gt;0.08,$L7&lt;0.15)</formula>
    </cfRule>
  </conditionalFormatting>
  <conditionalFormatting sqref="E7">
    <cfRule type="expression" dxfId="10097" priority="13665">
      <formula>$L7&gt;0.15</formula>
    </cfRule>
    <cfRule type="expression" dxfId="10096" priority="13666">
      <formula>AND($L7&gt;0.08,$L7&lt;0.15)</formula>
    </cfRule>
  </conditionalFormatting>
  <conditionalFormatting sqref="E7">
    <cfRule type="expression" dxfId="10095" priority="13663">
      <formula>$L7&gt;0.15</formula>
    </cfRule>
    <cfRule type="expression" dxfId="10094" priority="13664">
      <formula>AND($L7&gt;0.08,$L7&lt;0.15)</formula>
    </cfRule>
  </conditionalFormatting>
  <conditionalFormatting sqref="E7">
    <cfRule type="expression" dxfId="10093" priority="13661">
      <formula>$L7&gt;0.15</formula>
    </cfRule>
    <cfRule type="expression" dxfId="10092" priority="13662">
      <formula>AND($L7&gt;0.08,$L7&lt;0.15)</formula>
    </cfRule>
  </conditionalFormatting>
  <conditionalFormatting sqref="E7">
    <cfRule type="expression" dxfId="10091" priority="13659">
      <formula>$L7&gt;0.15</formula>
    </cfRule>
    <cfRule type="expression" dxfId="10090" priority="13660">
      <formula>AND($L7&gt;0.08,$L7&lt;0.15)</formula>
    </cfRule>
  </conditionalFormatting>
  <conditionalFormatting sqref="E7">
    <cfRule type="expression" dxfId="10089" priority="13657">
      <formula>$L7&gt;0.15</formula>
    </cfRule>
    <cfRule type="expression" dxfId="10088" priority="13658">
      <formula>AND($L7&gt;0.08,$L7&lt;0.15)</formula>
    </cfRule>
  </conditionalFormatting>
  <conditionalFormatting sqref="E34">
    <cfRule type="expression" dxfId="10087" priority="12181">
      <formula>$L34&gt;0.15</formula>
    </cfRule>
    <cfRule type="expression" dxfId="10086" priority="12182">
      <formula>AND($L34&gt;0.08,$L34&lt;0.15)</formula>
    </cfRule>
  </conditionalFormatting>
  <conditionalFormatting sqref="E34">
    <cfRule type="expression" dxfId="10085" priority="12179">
      <formula>$L34&gt;0.15</formula>
    </cfRule>
    <cfRule type="expression" dxfId="10084" priority="12180">
      <formula>AND($L34&gt;0.08,$L34&lt;0.15)</formula>
    </cfRule>
  </conditionalFormatting>
  <conditionalFormatting sqref="E34">
    <cfRule type="expression" dxfId="10083" priority="12177">
      <formula>$L34&gt;0.15</formula>
    </cfRule>
    <cfRule type="expression" dxfId="10082" priority="12178">
      <formula>AND($L34&gt;0.08,$L34&lt;0.15)</formula>
    </cfRule>
  </conditionalFormatting>
  <conditionalFormatting sqref="E34">
    <cfRule type="expression" dxfId="10081" priority="12175">
      <formula>$L34&gt;0.15</formula>
    </cfRule>
    <cfRule type="expression" dxfId="10080" priority="12176">
      <formula>AND($L34&gt;0.08,$L34&lt;0.15)</formula>
    </cfRule>
  </conditionalFormatting>
  <conditionalFormatting sqref="F34">
    <cfRule type="expression" dxfId="10079" priority="12159">
      <formula>$L34&gt;0.15</formula>
    </cfRule>
    <cfRule type="expression" dxfId="10078" priority="12160">
      <formula>AND($L34&gt;0.08,$L34&lt;0.15)</formula>
    </cfRule>
  </conditionalFormatting>
  <conditionalFormatting sqref="F34">
    <cfRule type="expression" dxfId="10077" priority="12157">
      <formula>$L34&gt;0.15</formula>
    </cfRule>
    <cfRule type="expression" dxfId="10076" priority="12158">
      <formula>AND($L34&gt;0.08,$L34&lt;0.15)</formula>
    </cfRule>
  </conditionalFormatting>
  <conditionalFormatting sqref="F34">
    <cfRule type="expression" dxfId="10075" priority="12155">
      <formula>$L34&gt;0.15</formula>
    </cfRule>
    <cfRule type="expression" dxfId="10074" priority="12156">
      <formula>AND($L34&gt;0.08,$L34&lt;0.15)</formula>
    </cfRule>
  </conditionalFormatting>
  <conditionalFormatting sqref="F34">
    <cfRule type="expression" dxfId="10073" priority="12153">
      <formula>$L34&gt;0.15</formula>
    </cfRule>
    <cfRule type="expression" dxfId="10072" priority="12154">
      <formula>AND($L34&gt;0.08,$L34&lt;0.15)</formula>
    </cfRule>
  </conditionalFormatting>
  <conditionalFormatting sqref="E34">
    <cfRule type="expression" dxfId="10071" priority="12161">
      <formula>$L34&gt;0.15</formula>
    </cfRule>
    <cfRule type="expression" dxfId="10070" priority="12162">
      <formula>AND($L34&gt;0.08,$L34&lt;0.15)</formula>
    </cfRule>
  </conditionalFormatting>
  <conditionalFormatting sqref="E34">
    <cfRule type="expression" dxfId="10069" priority="12167">
      <formula>$L34&gt;0.15</formula>
    </cfRule>
    <cfRule type="expression" dxfId="10068" priority="12168">
      <formula>AND($L34&gt;0.08,$L34&lt;0.15)</formula>
    </cfRule>
  </conditionalFormatting>
  <conditionalFormatting sqref="E34">
    <cfRule type="expression" dxfId="10067" priority="12165">
      <formula>$L34&gt;0.15</formula>
    </cfRule>
    <cfRule type="expression" dxfId="10066" priority="12166">
      <formula>AND($L34&gt;0.08,$L34&lt;0.15)</formula>
    </cfRule>
  </conditionalFormatting>
  <conditionalFormatting sqref="E34">
    <cfRule type="expression" dxfId="10065" priority="12163">
      <formula>$L34&gt;0.15</formula>
    </cfRule>
    <cfRule type="expression" dxfId="10064" priority="12164">
      <formula>AND($L34&gt;0.08,$L34&lt;0.15)</formula>
    </cfRule>
  </conditionalFormatting>
  <conditionalFormatting sqref="E34">
    <cfRule type="expression" dxfId="10063" priority="12171">
      <formula>$L34&gt;0.15</formula>
    </cfRule>
    <cfRule type="expression" dxfId="10062" priority="12172">
      <formula>AND($L34&gt;0.08,$L34&lt;0.15)</formula>
    </cfRule>
  </conditionalFormatting>
  <conditionalFormatting sqref="E34">
    <cfRule type="expression" dxfId="10061" priority="12173">
      <formula>$L34&gt;0.15</formula>
    </cfRule>
    <cfRule type="expression" dxfId="10060" priority="12174">
      <formula>AND($L34&gt;0.08,$L34&lt;0.15)</formula>
    </cfRule>
  </conditionalFormatting>
  <conditionalFormatting sqref="E34">
    <cfRule type="expression" dxfId="10059" priority="12169">
      <formula>$L34&gt;0.15</formula>
    </cfRule>
    <cfRule type="expression" dxfId="10058" priority="12170">
      <formula>AND($L34&gt;0.08,$L34&lt;0.15)</formula>
    </cfRule>
  </conditionalFormatting>
  <conditionalFormatting sqref="F34">
    <cfRule type="expression" dxfId="10057" priority="12151">
      <formula>$L34&gt;0.15</formula>
    </cfRule>
    <cfRule type="expression" dxfId="10056" priority="12152">
      <formula>AND($L34&gt;0.08,$L34&lt;0.15)</formula>
    </cfRule>
  </conditionalFormatting>
  <conditionalFormatting sqref="F34">
    <cfRule type="expression" dxfId="10055" priority="12149">
      <formula>$L34&gt;0.15</formula>
    </cfRule>
    <cfRule type="expression" dxfId="10054" priority="12150">
      <formula>AND($L34&gt;0.08,$L34&lt;0.15)</formula>
    </cfRule>
  </conditionalFormatting>
  <conditionalFormatting sqref="F34">
    <cfRule type="expression" dxfId="10053" priority="12143">
      <formula>$L34&gt;0.15</formula>
    </cfRule>
    <cfRule type="expression" dxfId="10052" priority="12144">
      <formula>AND($L34&gt;0.08,$L34&lt;0.15)</formula>
    </cfRule>
  </conditionalFormatting>
  <conditionalFormatting sqref="F34">
    <cfRule type="expression" dxfId="10051" priority="12141">
      <formula>$L34&gt;0.15</formula>
    </cfRule>
    <cfRule type="expression" dxfId="10050" priority="12142">
      <formula>AND($L34&gt;0.08,$L34&lt;0.15)</formula>
    </cfRule>
  </conditionalFormatting>
  <conditionalFormatting sqref="F34">
    <cfRule type="expression" dxfId="10049" priority="12145">
      <formula>$L34&gt;0.15</formula>
    </cfRule>
    <cfRule type="expression" dxfId="10048" priority="12146">
      <formula>AND($L34&gt;0.08,$L34&lt;0.15)</formula>
    </cfRule>
  </conditionalFormatting>
  <conditionalFormatting sqref="F34">
    <cfRule type="expression" dxfId="10047" priority="12147">
      <formula>$L34&gt;0.15</formula>
    </cfRule>
    <cfRule type="expression" dxfId="10046" priority="12148">
      <formula>AND($L34&gt;0.08,$L34&lt;0.15)</formula>
    </cfRule>
  </conditionalFormatting>
  <conditionalFormatting sqref="E12">
    <cfRule type="expression" dxfId="10045" priority="10343">
      <formula>$L12&gt;0.15</formula>
    </cfRule>
    <cfRule type="expression" dxfId="10044" priority="10344">
      <formula>AND($L12&gt;0.08,$L12&lt;0.15)</formula>
    </cfRule>
  </conditionalFormatting>
  <conditionalFormatting sqref="E12">
    <cfRule type="expression" dxfId="10043" priority="10341">
      <formula>$L12&gt;0.15</formula>
    </cfRule>
    <cfRule type="expression" dxfId="10042" priority="10342">
      <formula>AND($L12&gt;0.08,$L12&lt;0.15)</formula>
    </cfRule>
  </conditionalFormatting>
  <conditionalFormatting sqref="E12">
    <cfRule type="expression" dxfId="10041" priority="10339">
      <formula>$L12&gt;0.15</formula>
    </cfRule>
    <cfRule type="expression" dxfId="10040" priority="10340">
      <formula>AND($L12&gt;0.08,$L12&lt;0.15)</formula>
    </cfRule>
  </conditionalFormatting>
  <conditionalFormatting sqref="E12">
    <cfRule type="expression" dxfId="10039" priority="10347">
      <formula>$L12&gt;0.15</formula>
    </cfRule>
    <cfRule type="expression" dxfId="10038" priority="10348">
      <formula>AND($L12&gt;0.08,$L12&lt;0.15)</formula>
    </cfRule>
  </conditionalFormatting>
  <conditionalFormatting sqref="E12">
    <cfRule type="expression" dxfId="10037" priority="10345">
      <formula>$L12&gt;0.15</formula>
    </cfRule>
    <cfRule type="expression" dxfId="10036" priority="10346">
      <formula>AND($L12&gt;0.08,$L12&lt;0.15)</formula>
    </cfRule>
  </conditionalFormatting>
  <conditionalFormatting sqref="H12">
    <cfRule type="expression" dxfId="10035" priority="10331">
      <formula>$L12&gt;0.15</formula>
    </cfRule>
    <cfRule type="expression" dxfId="10034" priority="10332">
      <formula>AND($L12&gt;0.08,$L12&lt;0.15)</formula>
    </cfRule>
  </conditionalFormatting>
  <conditionalFormatting sqref="E12">
    <cfRule type="expression" dxfId="10033" priority="10337">
      <formula>$L12&gt;0.15</formula>
    </cfRule>
    <cfRule type="expression" dxfId="10032" priority="10338">
      <formula>AND($L12&gt;0.08,$L12&lt;0.15)</formula>
    </cfRule>
  </conditionalFormatting>
  <conditionalFormatting sqref="H12">
    <cfRule type="expression" dxfId="10031" priority="10333">
      <formula>$L12&gt;0.15</formula>
    </cfRule>
    <cfRule type="expression" dxfId="10030" priority="10334">
      <formula>AND($L12&gt;0.08,$L12&lt;0.15)</formula>
    </cfRule>
  </conditionalFormatting>
  <conditionalFormatting sqref="D12">
    <cfRule type="expression" dxfId="10029" priority="10335">
      <formula>$L12&gt;0.15</formula>
    </cfRule>
    <cfRule type="expression" dxfId="10028" priority="10336">
      <formula>AND($L12&gt;0.08,$L12&lt;0.15)</formula>
    </cfRule>
  </conditionalFormatting>
  <conditionalFormatting sqref="H12">
    <cfRule type="expression" dxfId="10027" priority="10329">
      <formula>$L12&gt;0.15</formula>
    </cfRule>
    <cfRule type="expression" dxfId="10026" priority="10330">
      <formula>AND($L12&gt;0.08,$L12&lt;0.15)</formula>
    </cfRule>
  </conditionalFormatting>
  <conditionalFormatting sqref="H12">
    <cfRule type="expression" dxfId="10025" priority="10327">
      <formula>$L12&gt;0.15</formula>
    </cfRule>
    <cfRule type="expression" dxfId="10024" priority="10328">
      <formula>AND($L12&gt;0.08,$L12&lt;0.15)</formula>
    </cfRule>
  </conditionalFormatting>
  <conditionalFormatting sqref="H12">
    <cfRule type="expression" dxfId="10023" priority="10323">
      <formula>$L12&gt;0.15</formula>
    </cfRule>
    <cfRule type="expression" dxfId="10022" priority="10324">
      <formula>AND($L12&gt;0.08,$L12&lt;0.15)</formula>
    </cfRule>
  </conditionalFormatting>
  <conditionalFormatting sqref="H12">
    <cfRule type="expression" dxfId="10021" priority="10325">
      <formula>$L12&gt;0.15</formula>
    </cfRule>
    <cfRule type="expression" dxfId="10020" priority="10326">
      <formula>AND($L12&gt;0.08,$L12&lt;0.15)</formula>
    </cfRule>
  </conditionalFormatting>
  <conditionalFormatting sqref="E30">
    <cfRule type="expression" dxfId="10019" priority="9285">
      <formula>$L30&gt;0.15</formula>
    </cfRule>
    <cfRule type="expression" dxfId="10018" priority="9286">
      <formula>AND($L30&gt;0.08,$L30&lt;0.15)</formula>
    </cfRule>
  </conditionalFormatting>
  <conditionalFormatting sqref="E30">
    <cfRule type="expression" dxfId="10017" priority="9283">
      <formula>$L30&gt;0.15</formula>
    </cfRule>
    <cfRule type="expression" dxfId="10016" priority="9284">
      <formula>AND($L30&gt;0.08,$L30&lt;0.15)</formula>
    </cfRule>
  </conditionalFormatting>
  <conditionalFormatting sqref="E30">
    <cfRule type="expression" dxfId="10015" priority="9287">
      <formula>$L30&gt;0.15</formula>
    </cfRule>
    <cfRule type="expression" dxfId="10014" priority="9288">
      <formula>AND($L30&gt;0.08,$L30&lt;0.15)</formula>
    </cfRule>
  </conditionalFormatting>
  <conditionalFormatting sqref="E30">
    <cfRule type="expression" dxfId="10013" priority="9281">
      <formula>$L30&gt;0.15</formula>
    </cfRule>
    <cfRule type="expression" dxfId="10012" priority="9282">
      <formula>AND($L30&gt;0.08,$L30&lt;0.15)</formula>
    </cfRule>
  </conditionalFormatting>
  <conditionalFormatting sqref="E30">
    <cfRule type="expression" dxfId="10011" priority="9277">
      <formula>$L30&gt;0.15</formula>
    </cfRule>
    <cfRule type="expression" dxfId="10010" priority="9278">
      <formula>AND($L30&gt;0.08,$L30&lt;0.15)</formula>
    </cfRule>
  </conditionalFormatting>
  <conditionalFormatting sqref="E30">
    <cfRule type="expression" dxfId="10009" priority="9279">
      <formula>$L30&gt;0.15</formula>
    </cfRule>
    <cfRule type="expression" dxfId="10008" priority="9280">
      <formula>AND($L30&gt;0.08,$L30&lt;0.15)</formula>
    </cfRule>
  </conditionalFormatting>
  <conditionalFormatting sqref="E30">
    <cfRule type="expression" dxfId="10007" priority="9293">
      <formula>$L30&gt;0.15</formula>
    </cfRule>
    <cfRule type="expression" dxfId="10006" priority="9294">
      <formula>AND($L30&gt;0.08,$L30&lt;0.15)</formula>
    </cfRule>
  </conditionalFormatting>
  <conditionalFormatting sqref="E30">
    <cfRule type="expression" dxfId="10005" priority="9291">
      <formula>$L30&gt;0.15</formula>
    </cfRule>
    <cfRule type="expression" dxfId="10004" priority="9292">
      <formula>AND($L30&gt;0.08,$L30&lt;0.15)</formula>
    </cfRule>
  </conditionalFormatting>
  <conditionalFormatting sqref="E30">
    <cfRule type="expression" dxfId="10003" priority="9289">
      <formula>$L30&gt;0.15</formula>
    </cfRule>
    <cfRule type="expression" dxfId="10002" priority="9290">
      <formula>AND($L30&gt;0.08,$L30&lt;0.15)</formula>
    </cfRule>
  </conditionalFormatting>
  <conditionalFormatting sqref="G30">
    <cfRule type="expression" dxfId="10001" priority="9295">
      <formula>$L30&gt;0.15</formula>
    </cfRule>
    <cfRule type="expression" dxfId="10000" priority="9296">
      <formula>AND($L30&gt;0.08,$L30&lt;0.15)</formula>
    </cfRule>
  </conditionalFormatting>
  <conditionalFormatting sqref="E12">
    <cfRule type="expression" dxfId="9999" priority="10361">
      <formula>$L12&gt;0.15</formula>
    </cfRule>
    <cfRule type="expression" dxfId="9998" priority="10362">
      <formula>AND($L12&gt;0.08,$L12&lt;0.15)</formula>
    </cfRule>
  </conditionalFormatting>
  <conditionalFormatting sqref="E12">
    <cfRule type="expression" dxfId="9997" priority="10359">
      <formula>$L12&gt;0.15</formula>
    </cfRule>
    <cfRule type="expression" dxfId="9996" priority="10360">
      <formula>AND($L12&gt;0.08,$L12&lt;0.15)</formula>
    </cfRule>
  </conditionalFormatting>
  <conditionalFormatting sqref="E12">
    <cfRule type="expression" dxfId="9995" priority="10357">
      <formula>$L12&gt;0.15</formula>
    </cfRule>
    <cfRule type="expression" dxfId="9994" priority="10358">
      <formula>AND($L12&gt;0.08,$L12&lt;0.15)</formula>
    </cfRule>
  </conditionalFormatting>
  <conditionalFormatting sqref="E12">
    <cfRule type="expression" dxfId="9993" priority="10349">
      <formula>$L12&gt;0.15</formula>
    </cfRule>
    <cfRule type="expression" dxfId="9992" priority="10350">
      <formula>AND($L12&gt;0.08,$L12&lt;0.15)</formula>
    </cfRule>
  </conditionalFormatting>
  <conditionalFormatting sqref="E30">
    <cfRule type="expression" dxfId="9991" priority="9273">
      <formula>$L30&gt;0.15</formula>
    </cfRule>
    <cfRule type="expression" dxfId="9990" priority="9274">
      <formula>AND($L30&gt;0.08,$L30&lt;0.15)</formula>
    </cfRule>
  </conditionalFormatting>
  <conditionalFormatting sqref="E30">
    <cfRule type="expression" dxfId="9989" priority="9275">
      <formula>$L30&gt;0.15</formula>
    </cfRule>
    <cfRule type="expression" dxfId="9988" priority="9276">
      <formula>AND($L30&gt;0.08,$L30&lt;0.15)</formula>
    </cfRule>
  </conditionalFormatting>
  <conditionalFormatting sqref="E30">
    <cfRule type="expression" dxfId="9987" priority="9271">
      <formula>$L30&gt;0.15</formula>
    </cfRule>
    <cfRule type="expression" dxfId="9986" priority="9272">
      <formula>AND($L30&gt;0.08,$L30&lt;0.15)</formula>
    </cfRule>
  </conditionalFormatting>
  <conditionalFormatting sqref="E12">
    <cfRule type="expression" dxfId="9985" priority="10355">
      <formula>$L12&gt;0.15</formula>
    </cfRule>
    <cfRule type="expression" dxfId="9984" priority="10356">
      <formula>AND($L12&gt;0.08,$L12&lt;0.15)</formula>
    </cfRule>
  </conditionalFormatting>
  <conditionalFormatting sqref="E12">
    <cfRule type="expression" dxfId="9983" priority="10351">
      <formula>$L12&gt;0.15</formula>
    </cfRule>
    <cfRule type="expression" dxfId="9982" priority="10352">
      <formula>AND($L12&gt;0.08,$L12&lt;0.15)</formula>
    </cfRule>
  </conditionalFormatting>
  <conditionalFormatting sqref="E12">
    <cfRule type="expression" dxfId="9981" priority="10353">
      <formula>$L12&gt;0.15</formula>
    </cfRule>
    <cfRule type="expression" dxfId="9980" priority="10354">
      <formula>AND($L12&gt;0.08,$L12&lt;0.15)</formula>
    </cfRule>
  </conditionalFormatting>
  <conditionalFormatting sqref="F30">
    <cfRule type="expression" dxfId="9979" priority="9301">
      <formula>$L30&gt;0.15</formula>
    </cfRule>
    <cfRule type="expression" dxfId="9978" priority="9302">
      <formula>AND($L30&gt;0.08,$L30&lt;0.15)</formula>
    </cfRule>
  </conditionalFormatting>
  <conditionalFormatting sqref="F30">
    <cfRule type="expression" dxfId="9977" priority="9299">
      <formula>$L30&gt;0.15</formula>
    </cfRule>
    <cfRule type="expression" dxfId="9976" priority="9300">
      <formula>AND($L30&gt;0.08,$L30&lt;0.15)</formula>
    </cfRule>
  </conditionalFormatting>
  <conditionalFormatting sqref="G30">
    <cfRule type="expression" dxfId="9975" priority="9297">
      <formula>$L30&gt;0.15</formula>
    </cfRule>
    <cfRule type="expression" dxfId="9974" priority="9298">
      <formula>AND($L30&gt;0.08,$L30&lt;0.15)</formula>
    </cfRule>
  </conditionalFormatting>
  <conditionalFormatting sqref="F7">
    <cfRule type="expression" dxfId="9973" priority="10591">
      <formula>$L7&gt;0.15</formula>
    </cfRule>
    <cfRule type="expression" dxfId="9972" priority="10592">
      <formula>AND($L7&gt;0.08,$L7&lt;0.15)</formula>
    </cfRule>
  </conditionalFormatting>
  <conditionalFormatting sqref="F7">
    <cfRule type="expression" dxfId="9971" priority="10589">
      <formula>$L7&gt;0.15</formula>
    </cfRule>
    <cfRule type="expression" dxfId="9970" priority="10590">
      <formula>AND($L7&gt;0.08,$L7&lt;0.15)</formula>
    </cfRule>
  </conditionalFormatting>
  <conditionalFormatting sqref="AD8:AD13 AD15">
    <cfRule type="expression" dxfId="9969" priority="10619">
      <formula>$L8&gt;0.15</formula>
    </cfRule>
    <cfRule type="expression" dxfId="9968" priority="10620">
      <formula>AND($L8&gt;0.08,$L8&lt;0.15)</formula>
    </cfRule>
  </conditionalFormatting>
  <conditionalFormatting sqref="F7">
    <cfRule type="expression" dxfId="9967" priority="10607">
      <formula>$L7&gt;0.15</formula>
    </cfRule>
    <cfRule type="expression" dxfId="9966" priority="10608">
      <formula>AND($L7&gt;0.08,$L7&lt;0.15)</formula>
    </cfRule>
  </conditionalFormatting>
  <conditionalFormatting sqref="F7">
    <cfRule type="expression" dxfId="9965" priority="10605">
      <formula>$L7&gt;0.15</formula>
    </cfRule>
    <cfRule type="expression" dxfId="9964" priority="10606">
      <formula>AND($L7&gt;0.08,$L7&lt;0.15)</formula>
    </cfRule>
  </conditionalFormatting>
  <conditionalFormatting sqref="F7">
    <cfRule type="expression" dxfId="9963" priority="10603">
      <formula>$L7&gt;0.15</formula>
    </cfRule>
    <cfRule type="expression" dxfId="9962" priority="10604">
      <formula>AND($L7&gt;0.08,$L7&lt;0.15)</formula>
    </cfRule>
  </conditionalFormatting>
  <conditionalFormatting sqref="F7">
    <cfRule type="expression" dxfId="9961" priority="10595">
      <formula>$L7&gt;0.15</formula>
    </cfRule>
    <cfRule type="expression" dxfId="9960" priority="10596">
      <formula>AND($L7&gt;0.08,$L7&lt;0.15)</formula>
    </cfRule>
  </conditionalFormatting>
  <conditionalFormatting sqref="F7">
    <cfRule type="expression" dxfId="9959" priority="10593">
      <formula>$L7&gt;0.15</formula>
    </cfRule>
    <cfRule type="expression" dxfId="9958" priority="10594">
      <formula>AND($L7&gt;0.08,$L7&lt;0.15)</formula>
    </cfRule>
  </conditionalFormatting>
  <conditionalFormatting sqref="F7">
    <cfRule type="expression" dxfId="9957" priority="10611">
      <formula>$L7&gt;0.15</formula>
    </cfRule>
    <cfRule type="expression" dxfId="9956" priority="10612">
      <formula>AND($L7&gt;0.08,$L7&lt;0.15)</formula>
    </cfRule>
  </conditionalFormatting>
  <conditionalFormatting sqref="F7">
    <cfRule type="expression" dxfId="9955" priority="10613">
      <formula>$L7&gt;0.15</formula>
    </cfRule>
    <cfRule type="expression" dxfId="9954" priority="10614">
      <formula>AND($L7&gt;0.08,$L7&lt;0.15)</formula>
    </cfRule>
  </conditionalFormatting>
  <conditionalFormatting sqref="F7">
    <cfRule type="expression" dxfId="9953" priority="10609">
      <formula>$L7&gt;0.15</formula>
    </cfRule>
    <cfRule type="expression" dxfId="9952" priority="10610">
      <formula>AND($L7&gt;0.08,$L7&lt;0.15)</formula>
    </cfRule>
  </conditionalFormatting>
  <conditionalFormatting sqref="F7">
    <cfRule type="expression" dxfId="9951" priority="10601">
      <formula>$L7&gt;0.15</formula>
    </cfRule>
    <cfRule type="expression" dxfId="9950" priority="10602">
      <formula>AND($L7&gt;0.08,$L7&lt;0.15)</formula>
    </cfRule>
  </conditionalFormatting>
  <conditionalFormatting sqref="F7">
    <cfRule type="expression" dxfId="9949" priority="10597">
      <formula>$L7&gt;0.15</formula>
    </cfRule>
    <cfRule type="expression" dxfId="9948" priority="10598">
      <formula>AND($L7&gt;0.08,$L7&lt;0.15)</formula>
    </cfRule>
  </conditionalFormatting>
  <conditionalFormatting sqref="F7">
    <cfRule type="expression" dxfId="9947" priority="10599">
      <formula>$L7&gt;0.15</formula>
    </cfRule>
    <cfRule type="expression" dxfId="9946" priority="10600">
      <formula>AND($L7&gt;0.08,$L7&lt;0.15)</formula>
    </cfRule>
  </conditionalFormatting>
  <conditionalFormatting sqref="G9">
    <cfRule type="expression" dxfId="9945" priority="10587">
      <formula>$L9&gt;0.15</formula>
    </cfRule>
    <cfRule type="expression" dxfId="9944" priority="10588">
      <formula>AND($L9&gt;0.08,$L9&lt;0.15)</formula>
    </cfRule>
  </conditionalFormatting>
  <conditionalFormatting sqref="G9">
    <cfRule type="expression" dxfId="9943" priority="10585">
      <formula>$L9&gt;0.15</formula>
    </cfRule>
    <cfRule type="expression" dxfId="9942" priority="10586">
      <formula>AND($L9&gt;0.08,$L9&lt;0.15)</formula>
    </cfRule>
  </conditionalFormatting>
  <conditionalFormatting sqref="E9">
    <cfRule type="expression" dxfId="9941" priority="10583">
      <formula>$L9&gt;0.15</formula>
    </cfRule>
    <cfRule type="expression" dxfId="9940" priority="10584">
      <formula>AND($L9&gt;0.08,$L9&lt;0.15)</formula>
    </cfRule>
  </conditionalFormatting>
  <conditionalFormatting sqref="E9">
    <cfRule type="expression" dxfId="9939" priority="10581">
      <formula>$L9&gt;0.15</formula>
    </cfRule>
    <cfRule type="expression" dxfId="9938" priority="10582">
      <formula>AND($L9&gt;0.08,$L9&lt;0.15)</formula>
    </cfRule>
  </conditionalFormatting>
  <conditionalFormatting sqref="E9">
    <cfRule type="expression" dxfId="9937" priority="10579">
      <formula>$L9&gt;0.15</formula>
    </cfRule>
    <cfRule type="expression" dxfId="9936" priority="10580">
      <formula>AND($L9&gt;0.08,$L9&lt;0.15)</formula>
    </cfRule>
  </conditionalFormatting>
  <conditionalFormatting sqref="E9">
    <cfRule type="expression" dxfId="9935" priority="10577">
      <formula>$L9&gt;0.15</formula>
    </cfRule>
    <cfRule type="expression" dxfId="9934" priority="10578">
      <formula>AND($L9&gt;0.08,$L9&lt;0.15)</formula>
    </cfRule>
  </conditionalFormatting>
  <conditionalFormatting sqref="E9">
    <cfRule type="expression" dxfId="9933" priority="10575">
      <formula>$L9&gt;0.15</formula>
    </cfRule>
    <cfRule type="expression" dxfId="9932" priority="10576">
      <formula>AND($L9&gt;0.08,$L9&lt;0.15)</formula>
    </cfRule>
  </conditionalFormatting>
  <conditionalFormatting sqref="E9">
    <cfRule type="expression" dxfId="9931" priority="10573">
      <formula>$L9&gt;0.15</formula>
    </cfRule>
    <cfRule type="expression" dxfId="9930" priority="10574">
      <formula>AND($L9&gt;0.08,$L9&lt;0.15)</formula>
    </cfRule>
  </conditionalFormatting>
  <conditionalFormatting sqref="H9">
    <cfRule type="expression" dxfId="9929" priority="10555">
      <formula>$L9&gt;0.15</formula>
    </cfRule>
    <cfRule type="expression" dxfId="9928" priority="10556">
      <formula>AND($L9&gt;0.08,$L9&lt;0.15)</formula>
    </cfRule>
  </conditionalFormatting>
  <conditionalFormatting sqref="H9">
    <cfRule type="expression" dxfId="9927" priority="10543">
      <formula>$L9&gt;0.15</formula>
    </cfRule>
    <cfRule type="expression" dxfId="9926" priority="10544">
      <formula>AND($L9&gt;0.08,$L9&lt;0.15)</formula>
    </cfRule>
  </conditionalFormatting>
  <conditionalFormatting sqref="G34">
    <cfRule type="expression" dxfId="9925" priority="12199">
      <formula>$L34&gt;0.15</formula>
    </cfRule>
    <cfRule type="expression" dxfId="9924" priority="12200">
      <formula>AND($L34&gt;0.08,$L34&lt;0.15)</formula>
    </cfRule>
  </conditionalFormatting>
  <conditionalFormatting sqref="G34">
    <cfRule type="expression" dxfId="9923" priority="12201">
      <formula>$L34&gt;0.15</formula>
    </cfRule>
    <cfRule type="expression" dxfId="9922" priority="12202">
      <formula>AND($L34&gt;0.08,$L34&lt;0.15)</formula>
    </cfRule>
  </conditionalFormatting>
  <conditionalFormatting sqref="G34">
    <cfRule type="expression" dxfId="9921" priority="12195">
      <formula>$L34&gt;0.15</formula>
    </cfRule>
    <cfRule type="expression" dxfId="9920" priority="12196">
      <formula>AND($L34&gt;0.08,$L34&lt;0.15)</formula>
    </cfRule>
  </conditionalFormatting>
  <conditionalFormatting sqref="G34">
    <cfRule type="expression" dxfId="9919" priority="12191">
      <formula>$L34&gt;0.15</formula>
    </cfRule>
    <cfRule type="expression" dxfId="9918" priority="12192">
      <formula>AND($L34&gt;0.08,$L34&lt;0.15)</formula>
    </cfRule>
  </conditionalFormatting>
  <conditionalFormatting sqref="G34">
    <cfRule type="expression" dxfId="9917" priority="12189">
      <formula>$L34&gt;0.15</formula>
    </cfRule>
    <cfRule type="expression" dxfId="9916" priority="12190">
      <formula>AND($L34&gt;0.08,$L34&lt;0.15)</formula>
    </cfRule>
  </conditionalFormatting>
  <conditionalFormatting sqref="G34">
    <cfRule type="expression" dxfId="9915" priority="12187">
      <formula>$L34&gt;0.15</formula>
    </cfRule>
    <cfRule type="expression" dxfId="9914" priority="12188">
      <formula>AND($L34&gt;0.08,$L34&lt;0.15)</formula>
    </cfRule>
  </conditionalFormatting>
  <conditionalFormatting sqref="G34">
    <cfRule type="expression" dxfId="9913" priority="12197">
      <formula>$L34&gt;0.15</formula>
    </cfRule>
    <cfRule type="expression" dxfId="9912" priority="12198">
      <formula>AND($L34&gt;0.08,$L34&lt;0.15)</formula>
    </cfRule>
  </conditionalFormatting>
  <conditionalFormatting sqref="G34">
    <cfRule type="expression" dxfId="9911" priority="12193">
      <formula>$L34&gt;0.15</formula>
    </cfRule>
    <cfRule type="expression" dxfId="9910" priority="12194">
      <formula>AND($L34&gt;0.08,$L34&lt;0.15)</formula>
    </cfRule>
  </conditionalFormatting>
  <conditionalFormatting sqref="E34">
    <cfRule type="expression" dxfId="9909" priority="12185">
      <formula>$L34&gt;0.15</formula>
    </cfRule>
    <cfRule type="expression" dxfId="9908" priority="12186">
      <formula>AND($L34&gt;0.08,$L34&lt;0.15)</formula>
    </cfRule>
  </conditionalFormatting>
  <conditionalFormatting sqref="E34">
    <cfRule type="expression" dxfId="9907" priority="12183">
      <formula>$L34&gt;0.15</formula>
    </cfRule>
    <cfRule type="expression" dxfId="9906" priority="12184">
      <formula>AND($L34&gt;0.08,$L34&lt;0.15)</formula>
    </cfRule>
  </conditionalFormatting>
  <conditionalFormatting sqref="G12">
    <cfRule type="expression" dxfId="9905" priority="10365">
      <formula>$L12&gt;0.15</formula>
    </cfRule>
    <cfRule type="expression" dxfId="9904" priority="10366">
      <formula>AND($L12&gt;0.08,$L12&lt;0.15)</formula>
    </cfRule>
  </conditionalFormatting>
  <conditionalFormatting sqref="G12">
    <cfRule type="expression" dxfId="9903" priority="10363">
      <formula>$L12&gt;0.15</formula>
    </cfRule>
    <cfRule type="expression" dxfId="9902" priority="10364">
      <formula>AND($L12&gt;0.08,$L12&lt;0.15)</formula>
    </cfRule>
  </conditionalFormatting>
  <conditionalFormatting sqref="F12">
    <cfRule type="expression" dxfId="9901" priority="10315">
      <formula>$L12&gt;0.15</formula>
    </cfRule>
    <cfRule type="expression" dxfId="9900" priority="10316">
      <formula>AND($L12&gt;0.08,$L12&lt;0.15)</formula>
    </cfRule>
  </conditionalFormatting>
  <conditionalFormatting sqref="F12">
    <cfRule type="expression" dxfId="9899" priority="10313">
      <formula>$L12&gt;0.15</formula>
    </cfRule>
    <cfRule type="expression" dxfId="9898" priority="10314">
      <formula>AND($L12&gt;0.08,$L12&lt;0.15)</formula>
    </cfRule>
  </conditionalFormatting>
  <conditionalFormatting sqref="F12">
    <cfRule type="expression" dxfId="9897" priority="10311">
      <formula>$L12&gt;0.15</formula>
    </cfRule>
    <cfRule type="expression" dxfId="9896" priority="10312">
      <formula>AND($L12&gt;0.08,$L12&lt;0.15)</formula>
    </cfRule>
  </conditionalFormatting>
  <conditionalFormatting sqref="F12">
    <cfRule type="expression" dxfId="9895" priority="10303">
      <formula>$L12&gt;0.15</formula>
    </cfRule>
    <cfRule type="expression" dxfId="9894" priority="10304">
      <formula>AND($L12&gt;0.08,$L12&lt;0.15)</formula>
    </cfRule>
  </conditionalFormatting>
  <conditionalFormatting sqref="F12">
    <cfRule type="expression" dxfId="9893" priority="10301">
      <formula>$L12&gt;0.15</formula>
    </cfRule>
    <cfRule type="expression" dxfId="9892" priority="10302">
      <formula>AND($L12&gt;0.08,$L12&lt;0.15)</formula>
    </cfRule>
  </conditionalFormatting>
  <conditionalFormatting sqref="F12">
    <cfRule type="expression" dxfId="9891" priority="10299">
      <formula>$L12&gt;0.15</formula>
    </cfRule>
    <cfRule type="expression" dxfId="9890" priority="10300">
      <formula>AND($L12&gt;0.08,$L12&lt;0.15)</formula>
    </cfRule>
  </conditionalFormatting>
  <conditionalFormatting sqref="H12">
    <cfRule type="expression" dxfId="9889" priority="10319">
      <formula>$L12&gt;0.15</formula>
    </cfRule>
    <cfRule type="expression" dxfId="9888" priority="10320">
      <formula>AND($L12&gt;0.08,$L12&lt;0.15)</formula>
    </cfRule>
  </conditionalFormatting>
  <conditionalFormatting sqref="H12">
    <cfRule type="expression" dxfId="9887" priority="10321">
      <formula>$L12&gt;0.15</formula>
    </cfRule>
    <cfRule type="expression" dxfId="9886" priority="10322">
      <formula>AND($L12&gt;0.08,$L12&lt;0.15)</formula>
    </cfRule>
  </conditionalFormatting>
  <conditionalFormatting sqref="F12">
    <cfRule type="expression" dxfId="9885" priority="10317">
      <formula>$L12&gt;0.15</formula>
    </cfRule>
    <cfRule type="expression" dxfId="9884" priority="10318">
      <formula>AND($L12&gt;0.08,$L12&lt;0.15)</formula>
    </cfRule>
  </conditionalFormatting>
  <conditionalFormatting sqref="F12">
    <cfRule type="expression" dxfId="9883" priority="10309">
      <formula>$L12&gt;0.15</formula>
    </cfRule>
    <cfRule type="expression" dxfId="9882" priority="10310">
      <formula>AND($L12&gt;0.08,$L12&lt;0.15)</formula>
    </cfRule>
  </conditionalFormatting>
  <conditionalFormatting sqref="F12">
    <cfRule type="expression" dxfId="9881" priority="10305">
      <formula>$L12&gt;0.15</formula>
    </cfRule>
    <cfRule type="expression" dxfId="9880" priority="10306">
      <formula>AND($L12&gt;0.08,$L12&lt;0.15)</formula>
    </cfRule>
  </conditionalFormatting>
  <conditionalFormatting sqref="F12">
    <cfRule type="expression" dxfId="9879" priority="10307">
      <formula>$L12&gt;0.15</formula>
    </cfRule>
    <cfRule type="expression" dxfId="9878" priority="10308">
      <formula>AND($L12&gt;0.08,$L12&lt;0.15)</formula>
    </cfRule>
  </conditionalFormatting>
  <conditionalFormatting sqref="F12">
    <cfRule type="expression" dxfId="9877" priority="10297">
      <formula>$L12&gt;0.15</formula>
    </cfRule>
    <cfRule type="expression" dxfId="9876" priority="10298">
      <formula>AND($L12&gt;0.08,$L12&lt;0.15)</formula>
    </cfRule>
  </conditionalFormatting>
  <conditionalFormatting sqref="F30">
    <cfRule type="expression" dxfId="9875" priority="9321">
      <formula>$L30&gt;0.15</formula>
    </cfRule>
    <cfRule type="expression" dxfId="9874" priority="9322">
      <formula>AND($L30&gt;0.08,$L30&lt;0.15)</formula>
    </cfRule>
  </conditionalFormatting>
  <conditionalFormatting sqref="F30">
    <cfRule type="expression" dxfId="9873" priority="9319">
      <formula>$L30&gt;0.15</formula>
    </cfRule>
    <cfRule type="expression" dxfId="9872" priority="9320">
      <formula>AND($L30&gt;0.08,$L30&lt;0.15)</formula>
    </cfRule>
  </conditionalFormatting>
  <conditionalFormatting sqref="F30">
    <cfRule type="expression" dxfId="9871" priority="9317">
      <formula>$L30&gt;0.15</formula>
    </cfRule>
    <cfRule type="expression" dxfId="9870" priority="9318">
      <formula>AND($L30&gt;0.08,$L30&lt;0.15)</formula>
    </cfRule>
  </conditionalFormatting>
  <conditionalFormatting sqref="F30">
    <cfRule type="expression" dxfId="9869" priority="9315">
      <formula>$L30&gt;0.15</formula>
    </cfRule>
    <cfRule type="expression" dxfId="9868" priority="9316">
      <formula>AND($L30&gt;0.08,$L30&lt;0.15)</formula>
    </cfRule>
  </conditionalFormatting>
  <conditionalFormatting sqref="F30">
    <cfRule type="expression" dxfId="9867" priority="9313">
      <formula>$L30&gt;0.15</formula>
    </cfRule>
    <cfRule type="expression" dxfId="9866" priority="9314">
      <formula>AND($L30&gt;0.08,$L30&lt;0.15)</formula>
    </cfRule>
  </conditionalFormatting>
  <conditionalFormatting sqref="F30">
    <cfRule type="expression" dxfId="9865" priority="9311">
      <formula>$L30&gt;0.15</formula>
    </cfRule>
    <cfRule type="expression" dxfId="9864" priority="9312">
      <formula>AND($L30&gt;0.08,$L30&lt;0.15)</formula>
    </cfRule>
  </conditionalFormatting>
  <conditionalFormatting sqref="F30">
    <cfRule type="expression" dxfId="9863" priority="9309">
      <formula>$L30&gt;0.15</formula>
    </cfRule>
    <cfRule type="expression" dxfId="9862" priority="9310">
      <formula>AND($L30&gt;0.08,$L30&lt;0.15)</formula>
    </cfRule>
  </conditionalFormatting>
  <conditionalFormatting sqref="F30">
    <cfRule type="expression" dxfId="9861" priority="9307">
      <formula>$L30&gt;0.15</formula>
    </cfRule>
    <cfRule type="expression" dxfId="9860" priority="9308">
      <formula>AND($L30&gt;0.08,$L30&lt;0.15)</formula>
    </cfRule>
  </conditionalFormatting>
  <conditionalFormatting sqref="E30">
    <cfRule type="expression" dxfId="9859" priority="9269">
      <formula>$L30&gt;0.15</formula>
    </cfRule>
    <cfRule type="expression" dxfId="9858" priority="9270">
      <formula>AND($L30&gt;0.08,$L30&lt;0.15)</formula>
    </cfRule>
  </conditionalFormatting>
  <conditionalFormatting sqref="F16">
    <cfRule type="expression" dxfId="9857" priority="8439">
      <formula>$L16&gt;0.15</formula>
    </cfRule>
    <cfRule type="expression" dxfId="9856" priority="8440">
      <formula>AND($L16&gt;0.08,$L16&lt;0.15)</formula>
    </cfRule>
  </conditionalFormatting>
  <conditionalFormatting sqref="F16">
    <cfRule type="expression" dxfId="9855" priority="8437">
      <formula>$L16&gt;0.15</formula>
    </cfRule>
    <cfRule type="expression" dxfId="9854" priority="8438">
      <formula>AND($L16&gt;0.08,$L16&lt;0.15)</formula>
    </cfRule>
  </conditionalFormatting>
  <conditionalFormatting sqref="F16">
    <cfRule type="expression" dxfId="9853" priority="8435">
      <formula>$L16&gt;0.15</formula>
    </cfRule>
    <cfRule type="expression" dxfId="9852" priority="8436">
      <formula>AND($L16&gt;0.08,$L16&lt;0.15)</formula>
    </cfRule>
  </conditionalFormatting>
  <conditionalFormatting sqref="F16">
    <cfRule type="expression" dxfId="9851" priority="8441">
      <formula>$L16&gt;0.15</formula>
    </cfRule>
    <cfRule type="expression" dxfId="9850" priority="8442">
      <formula>AND($L16&gt;0.08,$L16&lt;0.15)</formula>
    </cfRule>
  </conditionalFormatting>
  <conditionalFormatting sqref="F16">
    <cfRule type="expression" dxfId="9849" priority="8443">
      <formula>$L16&gt;0.15</formula>
    </cfRule>
    <cfRule type="expression" dxfId="9848" priority="8444">
      <formula>AND($L16&gt;0.08,$L16&lt;0.15)</formula>
    </cfRule>
  </conditionalFormatting>
  <conditionalFormatting sqref="F30">
    <cfRule type="expression" dxfId="9847" priority="9323">
      <formula>$L30&gt;0.15</formula>
    </cfRule>
    <cfRule type="expression" dxfId="9846" priority="9324">
      <formula>AND($L30&gt;0.08,$L30&lt;0.15)</formula>
    </cfRule>
  </conditionalFormatting>
  <conditionalFormatting sqref="E9">
    <cfRule type="expression" dxfId="9845" priority="10567">
      <formula>$L9&gt;0.15</formula>
    </cfRule>
    <cfRule type="expression" dxfId="9844" priority="10568">
      <formula>AND($L9&gt;0.08,$L9&lt;0.15)</formula>
    </cfRule>
  </conditionalFormatting>
  <conditionalFormatting sqref="E9">
    <cfRule type="expression" dxfId="9843" priority="10565">
      <formula>$L9&gt;0.15</formula>
    </cfRule>
    <cfRule type="expression" dxfId="9842" priority="10566">
      <formula>AND($L9&gt;0.08,$L9&lt;0.15)</formula>
    </cfRule>
  </conditionalFormatting>
  <conditionalFormatting sqref="E9">
    <cfRule type="expression" dxfId="9841" priority="10563">
      <formula>$L9&gt;0.15</formula>
    </cfRule>
    <cfRule type="expression" dxfId="9840" priority="10564">
      <formula>AND($L9&gt;0.08,$L9&lt;0.15)</formula>
    </cfRule>
  </conditionalFormatting>
  <conditionalFormatting sqref="H9">
    <cfRule type="expression" dxfId="9839" priority="10553">
      <formula>$L9&gt;0.15</formula>
    </cfRule>
    <cfRule type="expression" dxfId="9838" priority="10554">
      <formula>AND($L9&gt;0.08,$L9&lt;0.15)</formula>
    </cfRule>
  </conditionalFormatting>
  <conditionalFormatting sqref="H9">
    <cfRule type="expression" dxfId="9837" priority="10551">
      <formula>$L9&gt;0.15</formula>
    </cfRule>
    <cfRule type="expression" dxfId="9836" priority="10552">
      <formula>AND($L9&gt;0.08,$L9&lt;0.15)</formula>
    </cfRule>
  </conditionalFormatting>
  <conditionalFormatting sqref="E9">
    <cfRule type="expression" dxfId="9835" priority="10571">
      <formula>$L9&gt;0.15</formula>
    </cfRule>
    <cfRule type="expression" dxfId="9834" priority="10572">
      <formula>AND($L9&gt;0.08,$L9&lt;0.15)</formula>
    </cfRule>
  </conditionalFormatting>
  <conditionalFormatting sqref="E9">
    <cfRule type="expression" dxfId="9833" priority="10569">
      <formula>$L9&gt;0.15</formula>
    </cfRule>
    <cfRule type="expression" dxfId="9832" priority="10570">
      <formula>AND($L9&gt;0.08,$L9&lt;0.15)</formula>
    </cfRule>
  </conditionalFormatting>
  <conditionalFormatting sqref="E9">
    <cfRule type="expression" dxfId="9831" priority="10561">
      <formula>$L9&gt;0.15</formula>
    </cfRule>
    <cfRule type="expression" dxfId="9830" priority="10562">
      <formula>AND($L9&gt;0.08,$L9&lt;0.15)</formula>
    </cfRule>
  </conditionalFormatting>
  <conditionalFormatting sqref="E9">
    <cfRule type="expression" dxfId="9829" priority="10559">
      <formula>$L9&gt;0.15</formula>
    </cfRule>
    <cfRule type="expression" dxfId="9828" priority="10560">
      <formula>AND($L9&gt;0.08,$L9&lt;0.15)</formula>
    </cfRule>
  </conditionalFormatting>
  <conditionalFormatting sqref="H9">
    <cfRule type="expression" dxfId="9827" priority="10549">
      <formula>$L9&gt;0.15</formula>
    </cfRule>
    <cfRule type="expression" dxfId="9826" priority="10550">
      <formula>AND($L9&gt;0.08,$L9&lt;0.15)</formula>
    </cfRule>
  </conditionalFormatting>
  <conditionalFormatting sqref="H9">
    <cfRule type="expression" dxfId="9825" priority="10541">
      <formula>$L9&gt;0.15</formula>
    </cfRule>
    <cfRule type="expression" dxfId="9824" priority="10542">
      <formula>AND($L9&gt;0.08,$L9&lt;0.15)</formula>
    </cfRule>
  </conditionalFormatting>
  <conditionalFormatting sqref="F9">
    <cfRule type="expression" dxfId="9823" priority="10539">
      <formula>$L9&gt;0.15</formula>
    </cfRule>
    <cfRule type="expression" dxfId="9822" priority="10540">
      <formula>AND($L9&gt;0.08,$L9&lt;0.15)</formula>
    </cfRule>
  </conditionalFormatting>
  <conditionalFormatting sqref="F9">
    <cfRule type="expression" dxfId="9821" priority="10537">
      <formula>$L9&gt;0.15</formula>
    </cfRule>
    <cfRule type="expression" dxfId="9820" priority="10538">
      <formula>AND($L9&gt;0.08,$L9&lt;0.15)</formula>
    </cfRule>
  </conditionalFormatting>
  <conditionalFormatting sqref="H9">
    <cfRule type="expression" dxfId="9819" priority="10545">
      <formula>$L9&gt;0.15</formula>
    </cfRule>
    <cfRule type="expression" dxfId="9818" priority="10546">
      <formula>AND($L9&gt;0.08,$L9&lt;0.15)</formula>
    </cfRule>
  </conditionalFormatting>
  <conditionalFormatting sqref="H9">
    <cfRule type="expression" dxfId="9817" priority="10547">
      <formula>$L9&gt;0.15</formula>
    </cfRule>
    <cfRule type="expression" dxfId="9816" priority="10548">
      <formula>AND($L9&gt;0.08,$L9&lt;0.15)</formula>
    </cfRule>
  </conditionalFormatting>
  <conditionalFormatting sqref="F9">
    <cfRule type="expression" dxfId="9815" priority="10529">
      <formula>$L9&gt;0.15</formula>
    </cfRule>
    <cfRule type="expression" dxfId="9814" priority="10530">
      <formula>AND($L9&gt;0.08,$L9&lt;0.15)</formula>
    </cfRule>
  </conditionalFormatting>
  <conditionalFormatting sqref="F9">
    <cfRule type="expression" dxfId="9813" priority="10535">
      <formula>$L9&gt;0.15</formula>
    </cfRule>
    <cfRule type="expression" dxfId="9812" priority="10536">
      <formula>AND($L9&gt;0.08,$L9&lt;0.15)</formula>
    </cfRule>
  </conditionalFormatting>
  <conditionalFormatting sqref="F9">
    <cfRule type="expression" dxfId="9811" priority="10531">
      <formula>$L9&gt;0.15</formula>
    </cfRule>
    <cfRule type="expression" dxfId="9810" priority="10532">
      <formula>AND($L9&gt;0.08,$L9&lt;0.15)</formula>
    </cfRule>
  </conditionalFormatting>
  <conditionalFormatting sqref="F9">
    <cfRule type="expression" dxfId="9809" priority="10533">
      <formula>$L9&gt;0.15</formula>
    </cfRule>
    <cfRule type="expression" dxfId="9808" priority="10534">
      <formula>AND($L9&gt;0.08,$L9&lt;0.15)</formula>
    </cfRule>
  </conditionalFormatting>
  <conditionalFormatting sqref="F9">
    <cfRule type="expression" dxfId="9807" priority="10517">
      <formula>$L9&gt;0.15</formula>
    </cfRule>
    <cfRule type="expression" dxfId="9806" priority="10518">
      <formula>AND($L9&gt;0.08,$L9&lt;0.15)</formula>
    </cfRule>
  </conditionalFormatting>
  <conditionalFormatting sqref="F9">
    <cfRule type="expression" dxfId="9805" priority="10515">
      <formula>$L9&gt;0.15</formula>
    </cfRule>
    <cfRule type="expression" dxfId="9804" priority="10516">
      <formula>AND($L9&gt;0.08,$L9&lt;0.15)</formula>
    </cfRule>
  </conditionalFormatting>
  <conditionalFormatting sqref="F9">
    <cfRule type="expression" dxfId="9803" priority="10523">
      <formula>$L9&gt;0.15</formula>
    </cfRule>
    <cfRule type="expression" dxfId="9802" priority="10524">
      <formula>AND($L9&gt;0.08,$L9&lt;0.15)</formula>
    </cfRule>
  </conditionalFormatting>
  <conditionalFormatting sqref="F9">
    <cfRule type="expression" dxfId="9801" priority="10521">
      <formula>$L9&gt;0.15</formula>
    </cfRule>
    <cfRule type="expression" dxfId="9800" priority="10522">
      <formula>AND($L9&gt;0.08,$L9&lt;0.15)</formula>
    </cfRule>
  </conditionalFormatting>
  <conditionalFormatting sqref="F9">
    <cfRule type="expression" dxfId="9799" priority="10527">
      <formula>$L9&gt;0.15</formula>
    </cfRule>
    <cfRule type="expression" dxfId="9798" priority="10528">
      <formula>AND($L9&gt;0.08,$L9&lt;0.15)</formula>
    </cfRule>
  </conditionalFormatting>
  <conditionalFormatting sqref="F9">
    <cfRule type="expression" dxfId="9797" priority="10525">
      <formula>$L9&gt;0.15</formula>
    </cfRule>
    <cfRule type="expression" dxfId="9796" priority="10526">
      <formula>AND($L9&gt;0.08,$L9&lt;0.15)</formula>
    </cfRule>
  </conditionalFormatting>
  <conditionalFormatting sqref="F9">
    <cfRule type="expression" dxfId="9795" priority="10519">
      <formula>$L9&gt;0.15</formula>
    </cfRule>
    <cfRule type="expression" dxfId="9794" priority="10520">
      <formula>AND($L9&gt;0.08,$L9&lt;0.15)</formula>
    </cfRule>
  </conditionalFormatting>
  <conditionalFormatting sqref="F12">
    <cfRule type="expression" dxfId="9793" priority="10293">
      <formula>$L12&gt;0.15</formula>
    </cfRule>
    <cfRule type="expression" dxfId="9792" priority="10294">
      <formula>AND($L12&gt;0.08,$L12&lt;0.15)</formula>
    </cfRule>
  </conditionalFormatting>
  <conditionalFormatting sqref="F12">
    <cfRule type="expression" dxfId="9791" priority="10295">
      <formula>$L12&gt;0.15</formula>
    </cfRule>
    <cfRule type="expression" dxfId="9790" priority="10296">
      <formula>AND($L12&gt;0.08,$L12&lt;0.15)</formula>
    </cfRule>
  </conditionalFormatting>
  <conditionalFormatting sqref="F16">
    <cfRule type="expression" dxfId="9789" priority="8423">
      <formula>$L16&gt;0.15</formula>
    </cfRule>
    <cfRule type="expression" dxfId="9788" priority="8424">
      <formula>AND($L16&gt;0.08,$L16&lt;0.15)</formula>
    </cfRule>
  </conditionalFormatting>
  <conditionalFormatting sqref="F16">
    <cfRule type="expression" dxfId="9787" priority="8419">
      <formula>$L16&gt;0.15</formula>
    </cfRule>
    <cfRule type="expression" dxfId="9786" priority="8420">
      <formula>AND($L16&gt;0.08,$L16&lt;0.15)</formula>
    </cfRule>
  </conditionalFormatting>
  <conditionalFormatting sqref="F16">
    <cfRule type="expression" dxfId="9785" priority="8421">
      <formula>$L16&gt;0.15</formula>
    </cfRule>
    <cfRule type="expression" dxfId="9784" priority="8422">
      <formula>AND($L16&gt;0.08,$L16&lt;0.15)</formula>
    </cfRule>
  </conditionalFormatting>
  <conditionalFormatting sqref="G17">
    <cfRule type="expression" dxfId="9783" priority="9995">
      <formula>$L17&gt;0.15</formula>
    </cfRule>
    <cfRule type="expression" dxfId="9782" priority="9996">
      <formula>AND($L17&gt;0.08,$L17&lt;0.15)</formula>
    </cfRule>
  </conditionalFormatting>
  <conditionalFormatting sqref="E17">
    <cfRule type="expression" dxfId="9781" priority="9967">
      <formula>$L17&gt;0.15</formula>
    </cfRule>
    <cfRule type="expression" dxfId="9780" priority="9968">
      <formula>AND($L17&gt;0.08,$L17&lt;0.15)</formula>
    </cfRule>
  </conditionalFormatting>
  <conditionalFormatting sqref="D17">
    <cfRule type="expression" dxfId="9779" priority="9965">
      <formula>$L17&gt;0.15</formula>
    </cfRule>
    <cfRule type="expression" dxfId="9778" priority="9966">
      <formula>AND($L17&gt;0.08,$L17&lt;0.15)</formula>
    </cfRule>
  </conditionalFormatting>
  <conditionalFormatting sqref="E17">
    <cfRule type="expression" dxfId="9777" priority="9989">
      <formula>$L17&gt;0.15</formula>
    </cfRule>
    <cfRule type="expression" dxfId="9776" priority="9990">
      <formula>AND($L17&gt;0.08,$L17&lt;0.15)</formula>
    </cfRule>
  </conditionalFormatting>
  <conditionalFormatting sqref="E17">
    <cfRule type="expression" dxfId="9775" priority="9987">
      <formula>$L17&gt;0.15</formula>
    </cfRule>
    <cfRule type="expression" dxfId="9774" priority="9988">
      <formula>AND($L17&gt;0.08,$L17&lt;0.15)</formula>
    </cfRule>
  </conditionalFormatting>
  <conditionalFormatting sqref="E17">
    <cfRule type="expression" dxfId="9773" priority="9991">
      <formula>$L17&gt;0.15</formula>
    </cfRule>
    <cfRule type="expression" dxfId="9772" priority="9992">
      <formula>AND($L17&gt;0.08,$L17&lt;0.15)</formula>
    </cfRule>
  </conditionalFormatting>
  <conditionalFormatting sqref="E17">
    <cfRule type="expression" dxfId="9771" priority="9985">
      <formula>$L17&gt;0.15</formula>
    </cfRule>
    <cfRule type="expression" dxfId="9770" priority="9986">
      <formula>AND($L17&gt;0.08,$L17&lt;0.15)</formula>
    </cfRule>
  </conditionalFormatting>
  <conditionalFormatting sqref="E17">
    <cfRule type="expression" dxfId="9769" priority="9981">
      <formula>$L17&gt;0.15</formula>
    </cfRule>
    <cfRule type="expression" dxfId="9768" priority="9982">
      <formula>AND($L17&gt;0.08,$L17&lt;0.15)</formula>
    </cfRule>
  </conditionalFormatting>
  <conditionalFormatting sqref="E17">
    <cfRule type="expression" dxfId="9767" priority="9983">
      <formula>$L17&gt;0.15</formula>
    </cfRule>
    <cfRule type="expression" dxfId="9766" priority="9984">
      <formula>AND($L17&gt;0.08,$L17&lt;0.15)</formula>
    </cfRule>
  </conditionalFormatting>
  <conditionalFormatting sqref="G17">
    <cfRule type="expression" dxfId="9765" priority="9993">
      <formula>$L17&gt;0.15</formula>
    </cfRule>
    <cfRule type="expression" dxfId="9764" priority="9994">
      <formula>AND($L17&gt;0.08,$L17&lt;0.15)</formula>
    </cfRule>
  </conditionalFormatting>
  <conditionalFormatting sqref="E17">
    <cfRule type="expression" dxfId="9763" priority="9979">
      <formula>$L17&gt;0.15</formula>
    </cfRule>
    <cfRule type="expression" dxfId="9762" priority="9980">
      <formula>AND($L17&gt;0.08,$L17&lt;0.15)</formula>
    </cfRule>
  </conditionalFormatting>
  <conditionalFormatting sqref="E17">
    <cfRule type="expression" dxfId="9761" priority="9977">
      <formula>$L17&gt;0.15</formula>
    </cfRule>
    <cfRule type="expression" dxfId="9760" priority="9978">
      <formula>AND($L17&gt;0.08,$L17&lt;0.15)</formula>
    </cfRule>
  </conditionalFormatting>
  <conditionalFormatting sqref="E17">
    <cfRule type="expression" dxfId="9759" priority="9975">
      <formula>$L17&gt;0.15</formula>
    </cfRule>
    <cfRule type="expression" dxfId="9758" priority="9976">
      <formula>AND($L17&gt;0.08,$L17&lt;0.15)</formula>
    </cfRule>
  </conditionalFormatting>
  <conditionalFormatting sqref="E17">
    <cfRule type="expression" dxfId="9757" priority="9973">
      <formula>$L17&gt;0.15</formula>
    </cfRule>
    <cfRule type="expression" dxfId="9756" priority="9974">
      <formula>AND($L17&gt;0.08,$L17&lt;0.15)</formula>
    </cfRule>
  </conditionalFormatting>
  <conditionalFormatting sqref="E17">
    <cfRule type="expression" dxfId="9755" priority="9971">
      <formula>$L17&gt;0.15</formula>
    </cfRule>
    <cfRule type="expression" dxfId="9754" priority="9972">
      <formula>AND($L17&gt;0.08,$L17&lt;0.15)</formula>
    </cfRule>
  </conditionalFormatting>
  <conditionalFormatting sqref="E17">
    <cfRule type="expression" dxfId="9753" priority="9969">
      <formula>$L17&gt;0.15</formula>
    </cfRule>
    <cfRule type="expression" dxfId="9752" priority="9970">
      <formula>AND($L17&gt;0.08,$L17&lt;0.15)</formula>
    </cfRule>
  </conditionalFormatting>
  <conditionalFormatting sqref="F17">
    <cfRule type="expression" dxfId="9751" priority="9923">
      <formula>$L17&gt;0.15</formula>
    </cfRule>
    <cfRule type="expression" dxfId="9750" priority="9924">
      <formula>AND($L17&gt;0.08,$L17&lt;0.15)</formula>
    </cfRule>
  </conditionalFormatting>
  <conditionalFormatting sqref="F17">
    <cfRule type="expression" dxfId="9749" priority="9945">
      <formula>$L17&gt;0.15</formula>
    </cfRule>
    <cfRule type="expression" dxfId="9748" priority="9946">
      <formula>AND($L17&gt;0.08,$L17&lt;0.15)</formula>
    </cfRule>
  </conditionalFormatting>
  <conditionalFormatting sqref="F17">
    <cfRule type="expression" dxfId="9747" priority="9943">
      <formula>$L17&gt;0.15</formula>
    </cfRule>
    <cfRule type="expression" dxfId="9746" priority="9944">
      <formula>AND($L17&gt;0.08,$L17&lt;0.15)</formula>
    </cfRule>
  </conditionalFormatting>
  <conditionalFormatting sqref="F17">
    <cfRule type="expression" dxfId="9745" priority="9947">
      <formula>$L17&gt;0.15</formula>
    </cfRule>
    <cfRule type="expression" dxfId="9744" priority="9948">
      <formula>AND($L17&gt;0.08,$L17&lt;0.15)</formula>
    </cfRule>
  </conditionalFormatting>
  <conditionalFormatting sqref="F17">
    <cfRule type="expression" dxfId="9743" priority="9941">
      <formula>$L17&gt;0.15</formula>
    </cfRule>
    <cfRule type="expression" dxfId="9742" priority="9942">
      <formula>AND($L17&gt;0.08,$L17&lt;0.15)</formula>
    </cfRule>
  </conditionalFormatting>
  <conditionalFormatting sqref="F17">
    <cfRule type="expression" dxfId="9741" priority="9937">
      <formula>$L17&gt;0.15</formula>
    </cfRule>
    <cfRule type="expression" dxfId="9740" priority="9938">
      <formula>AND($L17&gt;0.08,$L17&lt;0.15)</formula>
    </cfRule>
  </conditionalFormatting>
  <conditionalFormatting sqref="F17">
    <cfRule type="expression" dxfId="9739" priority="9939">
      <formula>$L17&gt;0.15</formula>
    </cfRule>
    <cfRule type="expression" dxfId="9738" priority="9940">
      <formula>AND($L17&gt;0.08,$L17&lt;0.15)</formula>
    </cfRule>
  </conditionalFormatting>
  <conditionalFormatting sqref="F17">
    <cfRule type="expression" dxfId="9737" priority="9935">
      <formula>$L17&gt;0.15</formula>
    </cfRule>
    <cfRule type="expression" dxfId="9736" priority="9936">
      <formula>AND($L17&gt;0.08,$L17&lt;0.15)</formula>
    </cfRule>
  </conditionalFormatting>
  <conditionalFormatting sqref="F17">
    <cfRule type="expression" dxfId="9735" priority="9933">
      <formula>$L17&gt;0.15</formula>
    </cfRule>
    <cfRule type="expression" dxfId="9734" priority="9934">
      <formula>AND($L17&gt;0.08,$L17&lt;0.15)</formula>
    </cfRule>
  </conditionalFormatting>
  <conditionalFormatting sqref="F17">
    <cfRule type="expression" dxfId="9733" priority="9931">
      <formula>$L17&gt;0.15</formula>
    </cfRule>
    <cfRule type="expression" dxfId="9732" priority="9932">
      <formula>AND($L17&gt;0.08,$L17&lt;0.15)</formula>
    </cfRule>
  </conditionalFormatting>
  <conditionalFormatting sqref="F17">
    <cfRule type="expression" dxfId="9731" priority="9929">
      <formula>$L17&gt;0.15</formula>
    </cfRule>
    <cfRule type="expression" dxfId="9730" priority="9930">
      <formula>AND($L17&gt;0.08,$L17&lt;0.15)</formula>
    </cfRule>
  </conditionalFormatting>
  <conditionalFormatting sqref="F17">
    <cfRule type="expression" dxfId="9729" priority="9927">
      <formula>$L17&gt;0.15</formula>
    </cfRule>
    <cfRule type="expression" dxfId="9728" priority="9928">
      <formula>AND($L17&gt;0.08,$L17&lt;0.15)</formula>
    </cfRule>
  </conditionalFormatting>
  <conditionalFormatting sqref="F17">
    <cfRule type="expression" dxfId="9727" priority="9925">
      <formula>$L17&gt;0.15</formula>
    </cfRule>
    <cfRule type="expression" dxfId="9726" priority="9926">
      <formula>AND($L17&gt;0.08,$L17&lt;0.15)</formula>
    </cfRule>
  </conditionalFormatting>
  <conditionalFormatting sqref="AA22">
    <cfRule type="expression" dxfId="9725" priority="8195">
      <formula>$L22&gt;0.15</formula>
    </cfRule>
    <cfRule type="expression" dxfId="9724" priority="8196">
      <formula>AND($L22&gt;0.08,$L22&lt;0.15)</formula>
    </cfRule>
  </conditionalFormatting>
  <conditionalFormatting sqref="AB22">
    <cfRule type="expression" dxfId="9723" priority="8193">
      <formula>$L22&gt;0.15</formula>
    </cfRule>
    <cfRule type="expression" dxfId="9722" priority="8194">
      <formula>AND($L22&gt;0.08,$L22&lt;0.15)</formula>
    </cfRule>
  </conditionalFormatting>
  <conditionalFormatting sqref="H34">
    <cfRule type="expression" dxfId="9721" priority="7555">
      <formula>$L34&gt;0.15</formula>
    </cfRule>
    <cfRule type="expression" dxfId="9720" priority="7556">
      <formula>AND($L34&gt;0.08,$L34&lt;0.15)</formula>
    </cfRule>
  </conditionalFormatting>
  <conditionalFormatting sqref="H34">
    <cfRule type="expression" dxfId="9719" priority="7553">
      <formula>$L34&gt;0.15</formula>
    </cfRule>
    <cfRule type="expression" dxfId="9718" priority="7554">
      <formula>AND($L34&gt;0.08,$L34&lt;0.15)</formula>
    </cfRule>
  </conditionalFormatting>
  <conditionalFormatting sqref="H34">
    <cfRule type="expression" dxfId="9717" priority="7545">
      <formula>$L34&gt;0.15</formula>
    </cfRule>
    <cfRule type="expression" dxfId="9716" priority="7546">
      <formula>AND($L34&gt;0.08,$L34&lt;0.15)</formula>
    </cfRule>
  </conditionalFormatting>
  <conditionalFormatting sqref="H34">
    <cfRule type="expression" dxfId="9715" priority="7543">
      <formula>$L34&gt;0.15</formula>
    </cfRule>
    <cfRule type="expression" dxfId="9714" priority="7544">
      <formula>AND($L34&gt;0.08,$L34&lt;0.15)</formula>
    </cfRule>
  </conditionalFormatting>
  <conditionalFormatting sqref="H34">
    <cfRule type="expression" dxfId="9713" priority="7549">
      <formula>$L34&gt;0.15</formula>
    </cfRule>
    <cfRule type="expression" dxfId="9712" priority="7550">
      <formula>AND($L34&gt;0.08,$L34&lt;0.15)</formula>
    </cfRule>
  </conditionalFormatting>
  <conditionalFormatting sqref="H34">
    <cfRule type="expression" dxfId="9711" priority="7551">
      <formula>$L34&gt;0.15</formula>
    </cfRule>
    <cfRule type="expression" dxfId="9710" priority="7552">
      <formula>AND($L34&gt;0.08,$L34&lt;0.15)</formula>
    </cfRule>
  </conditionalFormatting>
  <conditionalFormatting sqref="H34">
    <cfRule type="expression" dxfId="9709" priority="7547">
      <formula>$L34&gt;0.15</formula>
    </cfRule>
    <cfRule type="expression" dxfId="9708" priority="7548">
      <formula>AND($L34&gt;0.08,$L34&lt;0.15)</formula>
    </cfRule>
  </conditionalFormatting>
  <conditionalFormatting sqref="H34">
    <cfRule type="expression" dxfId="9707" priority="7541">
      <formula>$L34&gt;0.15</formula>
    </cfRule>
    <cfRule type="expression" dxfId="9706" priority="7542">
      <formula>AND($L34&gt;0.08,$L34&lt;0.15)</formula>
    </cfRule>
  </conditionalFormatting>
  <conditionalFormatting sqref="D34">
    <cfRule type="expression" dxfId="9705" priority="7539">
      <formula>$L34&gt;0.15</formula>
    </cfRule>
    <cfRule type="expression" dxfId="9704" priority="7540">
      <formula>AND($L34&gt;0.08,$L34&lt;0.15)</formula>
    </cfRule>
  </conditionalFormatting>
  <conditionalFormatting sqref="AE43:AE50 AE54:AE58">
    <cfRule type="expression" dxfId="9703" priority="9041">
      <formula>$L99&gt;0.15</formula>
    </cfRule>
    <cfRule type="expression" dxfId="9702" priority="9042">
      <formula>AND($L99&gt;0.08,$L99&lt;0.15)</formula>
    </cfRule>
  </conditionalFormatting>
  <conditionalFormatting sqref="F16">
    <cfRule type="expression" dxfId="9701" priority="8429">
      <formula>$L16&gt;0.15</formula>
    </cfRule>
    <cfRule type="expression" dxfId="9700" priority="8430">
      <formula>AND($L16&gt;0.08,$L16&lt;0.15)</formula>
    </cfRule>
  </conditionalFormatting>
  <conditionalFormatting sqref="F16">
    <cfRule type="expression" dxfId="9699" priority="8427">
      <formula>$L16&gt;0.15</formula>
    </cfRule>
    <cfRule type="expression" dxfId="9698" priority="8428">
      <formula>AND($L16&gt;0.08,$L16&lt;0.15)</formula>
    </cfRule>
  </conditionalFormatting>
  <conditionalFormatting sqref="F16">
    <cfRule type="expression" dxfId="9697" priority="8425">
      <formula>$L16&gt;0.15</formula>
    </cfRule>
    <cfRule type="expression" dxfId="9696" priority="8426">
      <formula>AND($L16&gt;0.08,$L16&lt;0.15)</formula>
    </cfRule>
  </conditionalFormatting>
  <conditionalFormatting sqref="F16">
    <cfRule type="expression" dxfId="9695" priority="8433">
      <formula>$L16&gt;0.15</formula>
    </cfRule>
    <cfRule type="expression" dxfId="9694" priority="8434">
      <formula>AND($L16&gt;0.08,$L16&lt;0.15)</formula>
    </cfRule>
  </conditionalFormatting>
  <conditionalFormatting sqref="F16">
    <cfRule type="expression" dxfId="9693" priority="8431">
      <formula>$L16&gt;0.15</formula>
    </cfRule>
    <cfRule type="expression" dxfId="9692" priority="8432">
      <formula>AND($L16&gt;0.08,$L16&lt;0.15)</formula>
    </cfRule>
  </conditionalFormatting>
  <conditionalFormatting sqref="G16">
    <cfRule type="expression" dxfId="9691" priority="8491">
      <formula>$L16&gt;0.15</formula>
    </cfRule>
    <cfRule type="expression" dxfId="9690" priority="8492">
      <formula>AND($L16&gt;0.08,$L16&lt;0.15)</formula>
    </cfRule>
  </conditionalFormatting>
  <conditionalFormatting sqref="D16">
    <cfRule type="expression" dxfId="9689" priority="8461">
      <formula>$L16&gt;0.15</formula>
    </cfRule>
    <cfRule type="expression" dxfId="9688" priority="8462">
      <formula>AND($L16&gt;0.08,$L16&lt;0.15)</formula>
    </cfRule>
  </conditionalFormatting>
  <conditionalFormatting sqref="G16">
    <cfRule type="expression" dxfId="9687" priority="8489">
      <formula>$L16&gt;0.15</formula>
    </cfRule>
    <cfRule type="expression" dxfId="9686" priority="8490">
      <formula>AND($L16&gt;0.08,$L16&lt;0.15)</formula>
    </cfRule>
  </conditionalFormatting>
  <conditionalFormatting sqref="AD33">
    <cfRule type="expression" dxfId="9685" priority="5111">
      <formula>$L33&gt;0.15</formula>
    </cfRule>
    <cfRule type="expression" dxfId="9684" priority="5112">
      <formula>AND($L33&gt;0.08,$L33&lt;0.15)</formula>
    </cfRule>
  </conditionalFormatting>
  <conditionalFormatting sqref="AB8:AC8">
    <cfRule type="expression" dxfId="9683" priority="6155">
      <formula>$L8&gt;0.15</formula>
    </cfRule>
    <cfRule type="expression" dxfId="9682" priority="6156">
      <formula>AND($L8&gt;0.08,$L8&lt;0.15)</formula>
    </cfRule>
  </conditionalFormatting>
  <conditionalFormatting sqref="AD11">
    <cfRule type="expression" dxfId="9681" priority="6153">
      <formula>$L11&gt;0.15</formula>
    </cfRule>
    <cfRule type="expression" dxfId="9680" priority="6154">
      <formula>AND($L11&gt;0.08,$L11&lt;0.15)</formula>
    </cfRule>
  </conditionalFormatting>
  <conditionalFormatting sqref="F14">
    <cfRule type="expression" dxfId="9679" priority="6065">
      <formula>$L14&gt;0.15</formula>
    </cfRule>
    <cfRule type="expression" dxfId="9678" priority="6066">
      <formula>AND($L14&gt;0.08,$L14&lt;0.15)</formula>
    </cfRule>
  </conditionalFormatting>
  <conditionalFormatting sqref="F14">
    <cfRule type="expression" dxfId="9677" priority="6063">
      <formula>$L14&gt;0.15</formula>
    </cfRule>
    <cfRule type="expression" dxfId="9676" priority="6064">
      <formula>AND($L14&gt;0.08,$L14&lt;0.15)</formula>
    </cfRule>
  </conditionalFormatting>
  <conditionalFormatting sqref="F14">
    <cfRule type="expression" dxfId="9675" priority="6081">
      <formula>$L14&gt;0.15</formula>
    </cfRule>
    <cfRule type="expression" dxfId="9674" priority="6082">
      <formula>AND($L14&gt;0.08,$L14&lt;0.15)</formula>
    </cfRule>
  </conditionalFormatting>
  <conditionalFormatting sqref="F14">
    <cfRule type="expression" dxfId="9673" priority="6079">
      <formula>$L14&gt;0.15</formula>
    </cfRule>
    <cfRule type="expression" dxfId="9672" priority="6080">
      <formula>AND($L14&gt;0.08,$L14&lt;0.15)</formula>
    </cfRule>
  </conditionalFormatting>
  <conditionalFormatting sqref="F14">
    <cfRule type="expression" dxfId="9671" priority="6077">
      <formula>$L14&gt;0.15</formula>
    </cfRule>
    <cfRule type="expression" dxfId="9670" priority="6078">
      <formula>AND($L14&gt;0.08,$L14&lt;0.15)</formula>
    </cfRule>
  </conditionalFormatting>
  <conditionalFormatting sqref="F14">
    <cfRule type="expression" dxfId="9669" priority="6069">
      <formula>$L14&gt;0.15</formula>
    </cfRule>
    <cfRule type="expression" dxfId="9668" priority="6070">
      <formula>AND($L14&gt;0.08,$L14&lt;0.15)</formula>
    </cfRule>
  </conditionalFormatting>
  <conditionalFormatting sqref="F14">
    <cfRule type="expression" dxfId="9667" priority="6067">
      <formula>$L14&gt;0.15</formula>
    </cfRule>
    <cfRule type="expression" dxfId="9666" priority="6068">
      <formula>AND($L14&gt;0.08,$L14&lt;0.15)</formula>
    </cfRule>
  </conditionalFormatting>
  <conditionalFormatting sqref="F14">
    <cfRule type="expression" dxfId="9665" priority="6085">
      <formula>$L14&gt;0.15</formula>
    </cfRule>
    <cfRule type="expression" dxfId="9664" priority="6086">
      <formula>AND($L14&gt;0.08,$L14&lt;0.15)</formula>
    </cfRule>
  </conditionalFormatting>
  <conditionalFormatting sqref="F14">
    <cfRule type="expression" dxfId="9663" priority="6087">
      <formula>$L14&gt;0.15</formula>
    </cfRule>
    <cfRule type="expression" dxfId="9662" priority="6088">
      <formula>AND($L14&gt;0.08,$L14&lt;0.15)</formula>
    </cfRule>
  </conditionalFormatting>
  <conditionalFormatting sqref="F14">
    <cfRule type="expression" dxfId="9661" priority="6083">
      <formula>$L14&gt;0.15</formula>
    </cfRule>
    <cfRule type="expression" dxfId="9660" priority="6084">
      <formula>AND($L14&gt;0.08,$L14&lt;0.15)</formula>
    </cfRule>
  </conditionalFormatting>
  <conditionalFormatting sqref="F14">
    <cfRule type="expression" dxfId="9659" priority="6075">
      <formula>$L14&gt;0.15</formula>
    </cfRule>
    <cfRule type="expression" dxfId="9658" priority="6076">
      <formula>AND($L14&gt;0.08,$L14&lt;0.15)</formula>
    </cfRule>
  </conditionalFormatting>
  <conditionalFormatting sqref="F14">
    <cfRule type="expression" dxfId="9657" priority="6071">
      <formula>$L14&gt;0.15</formula>
    </cfRule>
    <cfRule type="expression" dxfId="9656" priority="6072">
      <formula>AND($L14&gt;0.08,$L14&lt;0.15)</formula>
    </cfRule>
  </conditionalFormatting>
  <conditionalFormatting sqref="F14">
    <cfRule type="expression" dxfId="9655" priority="6073">
      <formula>$L14&gt;0.15</formula>
    </cfRule>
    <cfRule type="expression" dxfId="9654" priority="6074">
      <formula>AND($L14&gt;0.08,$L14&lt;0.15)</formula>
    </cfRule>
  </conditionalFormatting>
  <conditionalFormatting sqref="G15">
    <cfRule type="expression" dxfId="9653" priority="6061">
      <formula>$L15&gt;0.15</formula>
    </cfRule>
    <cfRule type="expression" dxfId="9652" priority="6062">
      <formula>AND($L15&gt;0.08,$L15&lt;0.15)</formula>
    </cfRule>
  </conditionalFormatting>
  <conditionalFormatting sqref="E15">
    <cfRule type="expression" dxfId="9651" priority="6033">
      <formula>$L15&gt;0.15</formula>
    </cfRule>
    <cfRule type="expression" dxfId="9650" priority="6034">
      <formula>AND($L15&gt;0.08,$L15&lt;0.15)</formula>
    </cfRule>
  </conditionalFormatting>
  <conditionalFormatting sqref="E15">
    <cfRule type="expression" dxfId="9649" priority="6055">
      <formula>$L15&gt;0.15</formula>
    </cfRule>
    <cfRule type="expression" dxfId="9648" priority="6056">
      <formula>AND($L15&gt;0.08,$L15&lt;0.15)</formula>
    </cfRule>
  </conditionalFormatting>
  <conditionalFormatting sqref="E15">
    <cfRule type="expression" dxfId="9647" priority="6053">
      <formula>$L15&gt;0.15</formula>
    </cfRule>
    <cfRule type="expression" dxfId="9646" priority="6054">
      <formula>AND($L15&gt;0.08,$L15&lt;0.15)</formula>
    </cfRule>
  </conditionalFormatting>
  <conditionalFormatting sqref="E15">
    <cfRule type="expression" dxfId="9645" priority="6057">
      <formula>$L15&gt;0.15</formula>
    </cfRule>
    <cfRule type="expression" dxfId="9644" priority="6058">
      <formula>AND($L15&gt;0.08,$L15&lt;0.15)</formula>
    </cfRule>
  </conditionalFormatting>
  <conditionalFormatting sqref="E15">
    <cfRule type="expression" dxfId="9643" priority="6051">
      <formula>$L15&gt;0.15</formula>
    </cfRule>
    <cfRule type="expression" dxfId="9642" priority="6052">
      <formula>AND($L15&gt;0.08,$L15&lt;0.15)</formula>
    </cfRule>
  </conditionalFormatting>
  <conditionalFormatting sqref="E15">
    <cfRule type="expression" dxfId="9641" priority="6047">
      <formula>$L15&gt;0.15</formula>
    </cfRule>
    <cfRule type="expression" dxfId="9640" priority="6048">
      <formula>AND($L15&gt;0.08,$L15&lt;0.15)</formula>
    </cfRule>
  </conditionalFormatting>
  <conditionalFormatting sqref="E15">
    <cfRule type="expression" dxfId="9639" priority="6049">
      <formula>$L15&gt;0.15</formula>
    </cfRule>
    <cfRule type="expression" dxfId="9638" priority="6050">
      <formula>AND($L15&gt;0.08,$L15&lt;0.15)</formula>
    </cfRule>
  </conditionalFormatting>
  <conditionalFormatting sqref="G15">
    <cfRule type="expression" dxfId="9637" priority="6059">
      <formula>$L15&gt;0.15</formula>
    </cfRule>
    <cfRule type="expression" dxfId="9636" priority="6060">
      <formula>AND($L15&gt;0.08,$L15&lt;0.15)</formula>
    </cfRule>
  </conditionalFormatting>
  <conditionalFormatting sqref="E15">
    <cfRule type="expression" dxfId="9635" priority="6045">
      <formula>$L15&gt;0.15</formula>
    </cfRule>
    <cfRule type="expression" dxfId="9634" priority="6046">
      <formula>AND($L15&gt;0.08,$L15&lt;0.15)</formula>
    </cfRule>
  </conditionalFormatting>
  <conditionalFormatting sqref="E15">
    <cfRule type="expression" dxfId="9633" priority="6043">
      <formula>$L15&gt;0.15</formula>
    </cfRule>
    <cfRule type="expression" dxfId="9632" priority="6044">
      <formula>AND($L15&gt;0.08,$L15&lt;0.15)</formula>
    </cfRule>
  </conditionalFormatting>
  <conditionalFormatting sqref="E15">
    <cfRule type="expression" dxfId="9631" priority="6041">
      <formula>$L15&gt;0.15</formula>
    </cfRule>
    <cfRule type="expression" dxfId="9630" priority="6042">
      <formula>AND($L15&gt;0.08,$L15&lt;0.15)</formula>
    </cfRule>
  </conditionalFormatting>
  <conditionalFormatting sqref="E15">
    <cfRule type="expression" dxfId="9629" priority="6039">
      <formula>$L15&gt;0.15</formula>
    </cfRule>
    <cfRule type="expression" dxfId="9628" priority="6040">
      <formula>AND($L15&gt;0.08,$L15&lt;0.15)</formula>
    </cfRule>
  </conditionalFormatting>
  <conditionalFormatting sqref="E15">
    <cfRule type="expression" dxfId="9627" priority="6037">
      <formula>$L15&gt;0.15</formula>
    </cfRule>
    <cfRule type="expression" dxfId="9626" priority="6038">
      <formula>AND($L15&gt;0.08,$L15&lt;0.15)</formula>
    </cfRule>
  </conditionalFormatting>
  <conditionalFormatting sqref="E15">
    <cfRule type="expression" dxfId="9625" priority="6035">
      <formula>$L15&gt;0.15</formula>
    </cfRule>
    <cfRule type="expression" dxfId="9624" priority="6036">
      <formula>AND($L15&gt;0.08,$L15&lt;0.15)</formula>
    </cfRule>
  </conditionalFormatting>
  <conditionalFormatting sqref="F15">
    <cfRule type="expression" dxfId="9623" priority="5991">
      <formula>$L15&gt;0.15</formula>
    </cfRule>
    <cfRule type="expression" dxfId="9622" priority="5992">
      <formula>AND($L15&gt;0.08,$L15&lt;0.15)</formula>
    </cfRule>
  </conditionalFormatting>
  <conditionalFormatting sqref="F15">
    <cfRule type="expression" dxfId="9621" priority="5989">
      <formula>$L15&gt;0.15</formula>
    </cfRule>
    <cfRule type="expression" dxfId="9620" priority="5990">
      <formula>AND($L15&gt;0.08,$L15&lt;0.15)</formula>
    </cfRule>
  </conditionalFormatting>
  <conditionalFormatting sqref="F15">
    <cfRule type="expression" dxfId="9619" priority="6007">
      <formula>$L15&gt;0.15</formula>
    </cfRule>
    <cfRule type="expression" dxfId="9618" priority="6008">
      <formula>AND($L15&gt;0.08,$L15&lt;0.15)</formula>
    </cfRule>
  </conditionalFormatting>
  <conditionalFormatting sqref="F15">
    <cfRule type="expression" dxfId="9617" priority="6005">
      <formula>$L15&gt;0.15</formula>
    </cfRule>
    <cfRule type="expression" dxfId="9616" priority="6006">
      <formula>AND($L15&gt;0.08,$L15&lt;0.15)</formula>
    </cfRule>
  </conditionalFormatting>
  <conditionalFormatting sqref="F15">
    <cfRule type="expression" dxfId="9615" priority="6003">
      <formula>$L15&gt;0.15</formula>
    </cfRule>
    <cfRule type="expression" dxfId="9614" priority="6004">
      <formula>AND($L15&gt;0.08,$L15&lt;0.15)</formula>
    </cfRule>
  </conditionalFormatting>
  <conditionalFormatting sqref="F15">
    <cfRule type="expression" dxfId="9613" priority="5995">
      <formula>$L15&gt;0.15</formula>
    </cfRule>
    <cfRule type="expression" dxfId="9612" priority="5996">
      <formula>AND($L15&gt;0.08,$L15&lt;0.15)</formula>
    </cfRule>
  </conditionalFormatting>
  <conditionalFormatting sqref="F15">
    <cfRule type="expression" dxfId="9611" priority="5993">
      <formula>$L15&gt;0.15</formula>
    </cfRule>
    <cfRule type="expression" dxfId="9610" priority="5994">
      <formula>AND($L15&gt;0.08,$L15&lt;0.15)</formula>
    </cfRule>
  </conditionalFormatting>
  <conditionalFormatting sqref="F15">
    <cfRule type="expression" dxfId="9609" priority="6011">
      <formula>$L15&gt;0.15</formula>
    </cfRule>
    <cfRule type="expression" dxfId="9608" priority="6012">
      <formula>AND($L15&gt;0.08,$L15&lt;0.15)</formula>
    </cfRule>
  </conditionalFormatting>
  <conditionalFormatting sqref="F15">
    <cfRule type="expression" dxfId="9607" priority="6013">
      <formula>$L15&gt;0.15</formula>
    </cfRule>
    <cfRule type="expression" dxfId="9606" priority="6014">
      <formula>AND($L15&gt;0.08,$L15&lt;0.15)</formula>
    </cfRule>
  </conditionalFormatting>
  <conditionalFormatting sqref="F15">
    <cfRule type="expression" dxfId="9605" priority="6009">
      <formula>$L15&gt;0.15</formula>
    </cfRule>
    <cfRule type="expression" dxfId="9604" priority="6010">
      <formula>AND($L15&gt;0.08,$L15&lt;0.15)</formula>
    </cfRule>
  </conditionalFormatting>
  <conditionalFormatting sqref="F15">
    <cfRule type="expression" dxfId="9603" priority="6001">
      <formula>$L15&gt;0.15</formula>
    </cfRule>
    <cfRule type="expression" dxfId="9602" priority="6002">
      <formula>AND($L15&gt;0.08,$L15&lt;0.15)</formula>
    </cfRule>
  </conditionalFormatting>
  <conditionalFormatting sqref="F15">
    <cfRule type="expression" dxfId="9601" priority="5997">
      <formula>$L15&gt;0.15</formula>
    </cfRule>
    <cfRule type="expression" dxfId="9600" priority="5998">
      <formula>AND($L15&gt;0.08,$L15&lt;0.15)</formula>
    </cfRule>
  </conditionalFormatting>
  <conditionalFormatting sqref="F15">
    <cfRule type="expression" dxfId="9599" priority="5999">
      <formula>$L15&gt;0.15</formula>
    </cfRule>
    <cfRule type="expression" dxfId="9598" priority="6000">
      <formula>AND($L15&gt;0.08,$L15&lt;0.15)</formula>
    </cfRule>
  </conditionalFormatting>
  <conditionalFormatting sqref="E18">
    <cfRule type="expression" dxfId="9597" priority="5961">
      <formula>$L18&gt;0.15</formula>
    </cfRule>
    <cfRule type="expression" dxfId="9596" priority="5962">
      <formula>AND($L18&gt;0.08,$L18&lt;0.15)</formula>
    </cfRule>
  </conditionalFormatting>
  <conditionalFormatting sqref="E18">
    <cfRule type="expression" dxfId="9595" priority="5963">
      <formula>$L18&gt;0.15</formula>
    </cfRule>
    <cfRule type="expression" dxfId="9594" priority="5964">
      <formula>AND($L18&gt;0.08,$L18&lt;0.15)</formula>
    </cfRule>
  </conditionalFormatting>
  <conditionalFormatting sqref="E18">
    <cfRule type="expression" dxfId="9593" priority="5977">
      <formula>$L18&gt;0.15</formula>
    </cfRule>
    <cfRule type="expression" dxfId="9592" priority="5978">
      <formula>AND($L18&gt;0.08,$L18&lt;0.15)</formula>
    </cfRule>
  </conditionalFormatting>
  <conditionalFormatting sqref="F18">
    <cfRule type="expression" dxfId="9591" priority="5915">
      <formula>$L18&gt;0.15</formula>
    </cfRule>
    <cfRule type="expression" dxfId="9590" priority="5916">
      <formula>AND($L18&gt;0.08,$L18&lt;0.15)</formula>
    </cfRule>
  </conditionalFormatting>
  <conditionalFormatting sqref="F18">
    <cfRule type="expression" dxfId="9589" priority="5925">
      <formula>$L18&gt;0.15</formula>
    </cfRule>
    <cfRule type="expression" dxfId="9588" priority="5926">
      <formula>AND($L18&gt;0.08,$L18&lt;0.15)</formula>
    </cfRule>
  </conditionalFormatting>
  <conditionalFormatting sqref="F18">
    <cfRule type="expression" dxfId="9587" priority="5923">
      <formula>$L18&gt;0.15</formula>
    </cfRule>
    <cfRule type="expression" dxfId="9586" priority="5924">
      <formula>AND($L18&gt;0.08,$L18&lt;0.15)</formula>
    </cfRule>
  </conditionalFormatting>
  <conditionalFormatting sqref="F18">
    <cfRule type="expression" dxfId="9585" priority="5921">
      <formula>$L18&gt;0.15</formula>
    </cfRule>
    <cfRule type="expression" dxfId="9584" priority="5922">
      <formula>AND($L18&gt;0.08,$L18&lt;0.15)</formula>
    </cfRule>
  </conditionalFormatting>
  <conditionalFormatting sqref="F18">
    <cfRule type="expression" dxfId="9583" priority="5931">
      <formula>$L18&gt;0.15</formula>
    </cfRule>
    <cfRule type="expression" dxfId="9582" priority="5932">
      <formula>AND($L18&gt;0.08,$L18&lt;0.15)</formula>
    </cfRule>
  </conditionalFormatting>
  <conditionalFormatting sqref="F18">
    <cfRule type="expression" dxfId="9581" priority="5929">
      <formula>$L18&gt;0.15</formula>
    </cfRule>
    <cfRule type="expression" dxfId="9580" priority="5930">
      <formula>AND($L18&gt;0.08,$L18&lt;0.15)</formula>
    </cfRule>
  </conditionalFormatting>
  <conditionalFormatting sqref="F18">
    <cfRule type="expression" dxfId="9579" priority="5935">
      <formula>$L18&gt;0.15</formula>
    </cfRule>
    <cfRule type="expression" dxfId="9578" priority="5936">
      <formula>AND($L18&gt;0.08,$L18&lt;0.15)</formula>
    </cfRule>
  </conditionalFormatting>
  <conditionalFormatting sqref="F18">
    <cfRule type="expression" dxfId="9577" priority="5933">
      <formula>$L18&gt;0.15</formula>
    </cfRule>
    <cfRule type="expression" dxfId="9576" priority="5934">
      <formula>AND($L18&gt;0.08,$L18&lt;0.15)</formula>
    </cfRule>
  </conditionalFormatting>
  <conditionalFormatting sqref="F18">
    <cfRule type="expression" dxfId="9575" priority="5927">
      <formula>$L18&gt;0.15</formula>
    </cfRule>
    <cfRule type="expression" dxfId="9574" priority="5928">
      <formula>AND($L18&gt;0.08,$L18&lt;0.15)</formula>
    </cfRule>
  </conditionalFormatting>
  <conditionalFormatting sqref="G18">
    <cfRule type="expression" dxfId="9573" priority="5987">
      <formula>$L18&gt;0.15</formula>
    </cfRule>
    <cfRule type="expression" dxfId="9572" priority="5988">
      <formula>AND($L18&gt;0.08,$L18&lt;0.15)</formula>
    </cfRule>
  </conditionalFormatting>
  <conditionalFormatting sqref="H18">
    <cfRule type="expression" dxfId="9571" priority="5943">
      <formula>$L18&gt;0.15</formula>
    </cfRule>
    <cfRule type="expression" dxfId="9570" priority="5944">
      <formula>AND($L18&gt;0.08,$L18&lt;0.15)</formula>
    </cfRule>
  </conditionalFormatting>
  <conditionalFormatting sqref="H18">
    <cfRule type="expression" dxfId="9569" priority="5941">
      <formula>$L18&gt;0.15</formula>
    </cfRule>
    <cfRule type="expression" dxfId="9568" priority="5942">
      <formula>AND($L18&gt;0.08,$L18&lt;0.15)</formula>
    </cfRule>
  </conditionalFormatting>
  <conditionalFormatting sqref="E18">
    <cfRule type="expression" dxfId="9567" priority="5959">
      <formula>$L18&gt;0.15</formula>
    </cfRule>
    <cfRule type="expression" dxfId="9566" priority="5960">
      <formula>AND($L18&gt;0.08,$L18&lt;0.15)</formula>
    </cfRule>
  </conditionalFormatting>
  <conditionalFormatting sqref="D18">
    <cfRule type="expression" dxfId="9565" priority="5957">
      <formula>$L18&gt;0.15</formula>
    </cfRule>
    <cfRule type="expression" dxfId="9564" priority="5958">
      <formula>AND($L18&gt;0.08,$L18&lt;0.15)</formula>
    </cfRule>
  </conditionalFormatting>
  <conditionalFormatting sqref="H18">
    <cfRule type="expression" dxfId="9563" priority="5955">
      <formula>$L18&gt;0.15</formula>
    </cfRule>
    <cfRule type="expression" dxfId="9562" priority="5956">
      <formula>AND($L18&gt;0.08,$L18&lt;0.15)</formula>
    </cfRule>
  </conditionalFormatting>
  <conditionalFormatting sqref="H18">
    <cfRule type="expression" dxfId="9561" priority="5953">
      <formula>$L18&gt;0.15</formula>
    </cfRule>
    <cfRule type="expression" dxfId="9560" priority="5954">
      <formula>AND($L18&gt;0.08,$L18&lt;0.15)</formula>
    </cfRule>
  </conditionalFormatting>
  <conditionalFormatting sqref="H18">
    <cfRule type="expression" dxfId="9559" priority="5951">
      <formula>$L18&gt;0.15</formula>
    </cfRule>
    <cfRule type="expression" dxfId="9558" priority="5952">
      <formula>AND($L18&gt;0.08,$L18&lt;0.15)</formula>
    </cfRule>
  </conditionalFormatting>
  <conditionalFormatting sqref="H18">
    <cfRule type="expression" dxfId="9557" priority="5949">
      <formula>$L18&gt;0.15</formula>
    </cfRule>
    <cfRule type="expression" dxfId="9556" priority="5950">
      <formula>AND($L18&gt;0.08,$L18&lt;0.15)</formula>
    </cfRule>
  </conditionalFormatting>
  <conditionalFormatting sqref="H18">
    <cfRule type="expression" dxfId="9555" priority="5947">
      <formula>$L18&gt;0.15</formula>
    </cfRule>
    <cfRule type="expression" dxfId="9554" priority="5948">
      <formula>AND($L18&gt;0.08,$L18&lt;0.15)</formula>
    </cfRule>
  </conditionalFormatting>
  <conditionalFormatting sqref="H18">
    <cfRule type="expression" dxfId="9553" priority="5945">
      <formula>$L18&gt;0.15</formula>
    </cfRule>
    <cfRule type="expression" dxfId="9552" priority="5946">
      <formula>AND($L18&gt;0.08,$L18&lt;0.15)</formula>
    </cfRule>
  </conditionalFormatting>
  <conditionalFormatting sqref="E18">
    <cfRule type="expression" dxfId="9551" priority="5981">
      <formula>$L18&gt;0.15</formula>
    </cfRule>
    <cfRule type="expression" dxfId="9550" priority="5982">
      <formula>AND($L18&gt;0.08,$L18&lt;0.15)</formula>
    </cfRule>
  </conditionalFormatting>
  <conditionalFormatting sqref="E18">
    <cfRule type="expression" dxfId="9549" priority="5979">
      <formula>$L18&gt;0.15</formula>
    </cfRule>
    <cfRule type="expression" dxfId="9548" priority="5980">
      <formula>AND($L18&gt;0.08,$L18&lt;0.15)</formula>
    </cfRule>
  </conditionalFormatting>
  <conditionalFormatting sqref="E18">
    <cfRule type="expression" dxfId="9547" priority="5983">
      <formula>$L18&gt;0.15</formula>
    </cfRule>
    <cfRule type="expression" dxfId="9546" priority="5984">
      <formula>AND($L18&gt;0.08,$L18&lt;0.15)</formula>
    </cfRule>
  </conditionalFormatting>
  <conditionalFormatting sqref="E18">
    <cfRule type="expression" dxfId="9545" priority="5973">
      <formula>$L18&gt;0.15</formula>
    </cfRule>
    <cfRule type="expression" dxfId="9544" priority="5974">
      <formula>AND($L18&gt;0.08,$L18&lt;0.15)</formula>
    </cfRule>
  </conditionalFormatting>
  <conditionalFormatting sqref="E18">
    <cfRule type="expression" dxfId="9543" priority="5975">
      <formula>$L18&gt;0.15</formula>
    </cfRule>
    <cfRule type="expression" dxfId="9542" priority="5976">
      <formula>AND($L18&gt;0.08,$L18&lt;0.15)</formula>
    </cfRule>
  </conditionalFormatting>
  <conditionalFormatting sqref="G18">
    <cfRule type="expression" dxfId="9541" priority="5985">
      <formula>$L18&gt;0.15</formula>
    </cfRule>
    <cfRule type="expression" dxfId="9540" priority="5986">
      <formula>AND($L18&gt;0.08,$L18&lt;0.15)</formula>
    </cfRule>
  </conditionalFormatting>
  <conditionalFormatting sqref="E18">
    <cfRule type="expression" dxfId="9539" priority="5971">
      <formula>$L18&gt;0.15</formula>
    </cfRule>
    <cfRule type="expression" dxfId="9538" priority="5972">
      <formula>AND($L18&gt;0.08,$L18&lt;0.15)</formula>
    </cfRule>
  </conditionalFormatting>
  <conditionalFormatting sqref="E18">
    <cfRule type="expression" dxfId="9537" priority="5969">
      <formula>$L18&gt;0.15</formula>
    </cfRule>
    <cfRule type="expression" dxfId="9536" priority="5970">
      <formula>AND($L18&gt;0.08,$L18&lt;0.15)</formula>
    </cfRule>
  </conditionalFormatting>
  <conditionalFormatting sqref="E18">
    <cfRule type="expression" dxfId="9535" priority="5967">
      <formula>$L18&gt;0.15</formula>
    </cfRule>
    <cfRule type="expression" dxfId="9534" priority="5968">
      <formula>AND($L18&gt;0.08,$L18&lt;0.15)</formula>
    </cfRule>
  </conditionalFormatting>
  <conditionalFormatting sqref="E18">
    <cfRule type="expression" dxfId="9533" priority="5965">
      <formula>$L18&gt;0.15</formula>
    </cfRule>
    <cfRule type="expression" dxfId="9532" priority="5966">
      <formula>AND($L18&gt;0.08,$L18&lt;0.15)</formula>
    </cfRule>
  </conditionalFormatting>
  <conditionalFormatting sqref="F18">
    <cfRule type="expression" dxfId="9531" priority="5937">
      <formula>$L18&gt;0.15</formula>
    </cfRule>
    <cfRule type="expression" dxfId="9530" priority="5938">
      <formula>AND($L18&gt;0.08,$L18&lt;0.15)</formula>
    </cfRule>
  </conditionalFormatting>
  <conditionalFormatting sqref="F18">
    <cfRule type="expression" dxfId="9529" priority="5939">
      <formula>$L18&gt;0.15</formula>
    </cfRule>
    <cfRule type="expression" dxfId="9528" priority="5940">
      <formula>AND($L18&gt;0.08,$L18&lt;0.15)</formula>
    </cfRule>
  </conditionalFormatting>
  <conditionalFormatting sqref="F18">
    <cfRule type="expression" dxfId="9527" priority="5919">
      <formula>$L18&gt;0.15</formula>
    </cfRule>
    <cfRule type="expression" dxfId="9526" priority="5920">
      <formula>AND($L18&gt;0.08,$L18&lt;0.15)</formula>
    </cfRule>
  </conditionalFormatting>
  <conditionalFormatting sqref="F18">
    <cfRule type="expression" dxfId="9525" priority="5917">
      <formula>$L18&gt;0.15</formula>
    </cfRule>
    <cfRule type="expression" dxfId="9524" priority="5918">
      <formula>AND($L18&gt;0.08,$L18&lt;0.15)</formula>
    </cfRule>
  </conditionalFormatting>
  <conditionalFormatting sqref="F24">
    <cfRule type="expression" dxfId="9523" priority="5593">
      <formula>$L24&gt;0.15</formula>
    </cfRule>
    <cfRule type="expression" dxfId="9522" priority="5594">
      <formula>AND($L24&gt;0.08,$L24&lt;0.15)</formula>
    </cfRule>
  </conditionalFormatting>
  <conditionalFormatting sqref="F24">
    <cfRule type="expression" dxfId="9521" priority="5603">
      <formula>$L24&gt;0.15</formula>
    </cfRule>
    <cfRule type="expression" dxfId="9520" priority="5604">
      <formula>AND($L24&gt;0.08,$L24&lt;0.15)</formula>
    </cfRule>
  </conditionalFormatting>
  <conditionalFormatting sqref="F24">
    <cfRule type="expression" dxfId="9519" priority="5601">
      <formula>$L24&gt;0.15</formula>
    </cfRule>
    <cfRule type="expression" dxfId="9518" priority="5602">
      <formula>AND($L24&gt;0.08,$L24&lt;0.15)</formula>
    </cfRule>
  </conditionalFormatting>
  <conditionalFormatting sqref="F24">
    <cfRule type="expression" dxfId="9517" priority="5599">
      <formula>$L24&gt;0.15</formula>
    </cfRule>
    <cfRule type="expression" dxfId="9516" priority="5600">
      <formula>AND($L24&gt;0.08,$L24&lt;0.15)</formula>
    </cfRule>
  </conditionalFormatting>
  <conditionalFormatting sqref="F24">
    <cfRule type="expression" dxfId="9515" priority="5609">
      <formula>$L24&gt;0.15</formula>
    </cfRule>
    <cfRule type="expression" dxfId="9514" priority="5610">
      <formula>AND($L24&gt;0.08,$L24&lt;0.15)</formula>
    </cfRule>
  </conditionalFormatting>
  <conditionalFormatting sqref="F24">
    <cfRule type="expression" dxfId="9513" priority="5607">
      <formula>$L24&gt;0.15</formula>
    </cfRule>
    <cfRule type="expression" dxfId="9512" priority="5608">
      <formula>AND($L24&gt;0.08,$L24&lt;0.15)</formula>
    </cfRule>
  </conditionalFormatting>
  <conditionalFormatting sqref="F24">
    <cfRule type="expression" dxfId="9511" priority="5613">
      <formula>$L24&gt;0.15</formula>
    </cfRule>
    <cfRule type="expression" dxfId="9510" priority="5614">
      <formula>AND($L24&gt;0.08,$L24&lt;0.15)</formula>
    </cfRule>
  </conditionalFormatting>
  <conditionalFormatting sqref="F24">
    <cfRule type="expression" dxfId="9509" priority="5611">
      <formula>$L24&gt;0.15</formula>
    </cfRule>
    <cfRule type="expression" dxfId="9508" priority="5612">
      <formula>AND($L24&gt;0.08,$L24&lt;0.15)</formula>
    </cfRule>
  </conditionalFormatting>
  <conditionalFormatting sqref="F24">
    <cfRule type="expression" dxfId="9507" priority="5605">
      <formula>$L24&gt;0.15</formula>
    </cfRule>
    <cfRule type="expression" dxfId="9506" priority="5606">
      <formula>AND($L24&gt;0.08,$L24&lt;0.15)</formula>
    </cfRule>
  </conditionalFormatting>
  <conditionalFormatting sqref="G24">
    <cfRule type="expression" dxfId="9505" priority="5665">
      <formula>$L24&gt;0.15</formula>
    </cfRule>
    <cfRule type="expression" dxfId="9504" priority="5666">
      <formula>AND($L24&gt;0.08,$L24&lt;0.15)</formula>
    </cfRule>
  </conditionalFormatting>
  <conditionalFormatting sqref="G24">
    <cfRule type="expression" dxfId="9503" priority="5663">
      <formula>$L24&gt;0.15</formula>
    </cfRule>
    <cfRule type="expression" dxfId="9502" priority="5664">
      <formula>AND($L24&gt;0.08,$L24&lt;0.15)</formula>
    </cfRule>
  </conditionalFormatting>
  <conditionalFormatting sqref="F24">
    <cfRule type="expression" dxfId="9501" priority="5615">
      <formula>$L24&gt;0.15</formula>
    </cfRule>
    <cfRule type="expression" dxfId="9500" priority="5616">
      <formula>AND($L24&gt;0.08,$L24&lt;0.15)</formula>
    </cfRule>
  </conditionalFormatting>
  <conditionalFormatting sqref="F24">
    <cfRule type="expression" dxfId="9499" priority="5617">
      <formula>$L24&gt;0.15</formula>
    </cfRule>
    <cfRule type="expression" dxfId="9498" priority="5618">
      <formula>AND($L24&gt;0.08,$L24&lt;0.15)</formula>
    </cfRule>
  </conditionalFormatting>
  <conditionalFormatting sqref="F24">
    <cfRule type="expression" dxfId="9497" priority="5597">
      <formula>$L24&gt;0.15</formula>
    </cfRule>
    <cfRule type="expression" dxfId="9496" priority="5598">
      <formula>AND($L24&gt;0.08,$L24&lt;0.15)</formula>
    </cfRule>
  </conditionalFormatting>
  <conditionalFormatting sqref="F24">
    <cfRule type="expression" dxfId="9495" priority="5595">
      <formula>$L24&gt;0.15</formula>
    </cfRule>
    <cfRule type="expression" dxfId="9494" priority="5596">
      <formula>AND($L24&gt;0.08,$L24&lt;0.15)</formula>
    </cfRule>
  </conditionalFormatting>
  <conditionalFormatting sqref="E25">
    <cfRule type="expression" dxfId="9493" priority="5565">
      <formula>$L25&gt;0.15</formula>
    </cfRule>
    <cfRule type="expression" dxfId="9492" priority="5566">
      <formula>AND($L25&gt;0.08,$L25&lt;0.15)</formula>
    </cfRule>
  </conditionalFormatting>
  <conditionalFormatting sqref="E25">
    <cfRule type="expression" dxfId="9491" priority="5567">
      <formula>$L25&gt;0.15</formula>
    </cfRule>
    <cfRule type="expression" dxfId="9490" priority="5568">
      <formula>AND($L25&gt;0.08,$L25&lt;0.15)</formula>
    </cfRule>
  </conditionalFormatting>
  <conditionalFormatting sqref="E25">
    <cfRule type="expression" dxfId="9489" priority="5581">
      <formula>$L25&gt;0.15</formula>
    </cfRule>
    <cfRule type="expression" dxfId="9488" priority="5582">
      <formula>AND($L25&gt;0.08,$L25&lt;0.15)</formula>
    </cfRule>
  </conditionalFormatting>
  <conditionalFormatting sqref="F25">
    <cfRule type="expression" dxfId="9487" priority="5519">
      <formula>$L25&gt;0.15</formula>
    </cfRule>
    <cfRule type="expression" dxfId="9486" priority="5520">
      <formula>AND($L25&gt;0.08,$L25&lt;0.15)</formula>
    </cfRule>
  </conditionalFormatting>
  <conditionalFormatting sqref="F25">
    <cfRule type="expression" dxfId="9485" priority="5529">
      <formula>$L25&gt;0.15</formula>
    </cfRule>
    <cfRule type="expression" dxfId="9484" priority="5530">
      <formula>AND($L25&gt;0.08,$L25&lt;0.15)</formula>
    </cfRule>
  </conditionalFormatting>
  <conditionalFormatting sqref="F25">
    <cfRule type="expression" dxfId="9483" priority="5527">
      <formula>$L25&gt;0.15</formula>
    </cfRule>
    <cfRule type="expression" dxfId="9482" priority="5528">
      <formula>AND($L25&gt;0.08,$L25&lt;0.15)</formula>
    </cfRule>
  </conditionalFormatting>
  <conditionalFormatting sqref="F25">
    <cfRule type="expression" dxfId="9481" priority="5525">
      <formula>$L25&gt;0.15</formula>
    </cfRule>
    <cfRule type="expression" dxfId="9480" priority="5526">
      <formula>AND($L25&gt;0.08,$L25&lt;0.15)</formula>
    </cfRule>
  </conditionalFormatting>
  <conditionalFormatting sqref="F25">
    <cfRule type="expression" dxfId="9479" priority="5535">
      <formula>$L25&gt;0.15</formula>
    </cfRule>
    <cfRule type="expression" dxfId="9478" priority="5536">
      <formula>AND($L25&gt;0.08,$L25&lt;0.15)</formula>
    </cfRule>
  </conditionalFormatting>
  <conditionalFormatting sqref="F25">
    <cfRule type="expression" dxfId="9477" priority="5533">
      <formula>$L25&gt;0.15</formula>
    </cfRule>
    <cfRule type="expression" dxfId="9476" priority="5534">
      <formula>AND($L25&gt;0.08,$L25&lt;0.15)</formula>
    </cfRule>
  </conditionalFormatting>
  <conditionalFormatting sqref="F25">
    <cfRule type="expression" dxfId="9475" priority="5539">
      <formula>$L25&gt;0.15</formula>
    </cfRule>
    <cfRule type="expression" dxfId="9474" priority="5540">
      <formula>AND($L25&gt;0.08,$L25&lt;0.15)</formula>
    </cfRule>
  </conditionalFormatting>
  <conditionalFormatting sqref="F25">
    <cfRule type="expression" dxfId="9473" priority="5537">
      <formula>$L25&gt;0.15</formula>
    </cfRule>
    <cfRule type="expression" dxfId="9472" priority="5538">
      <formula>AND($L25&gt;0.08,$L25&lt;0.15)</formula>
    </cfRule>
  </conditionalFormatting>
  <conditionalFormatting sqref="F25">
    <cfRule type="expression" dxfId="9471" priority="5531">
      <formula>$L25&gt;0.15</formula>
    </cfRule>
    <cfRule type="expression" dxfId="9470" priority="5532">
      <formula>AND($L25&gt;0.08,$L25&lt;0.15)</formula>
    </cfRule>
  </conditionalFormatting>
  <conditionalFormatting sqref="G25">
    <cfRule type="expression" dxfId="9469" priority="5591">
      <formula>$L25&gt;0.15</formula>
    </cfRule>
    <cfRule type="expression" dxfId="9468" priority="5592">
      <formula>AND($L25&gt;0.08,$L25&lt;0.15)</formula>
    </cfRule>
  </conditionalFormatting>
  <conditionalFormatting sqref="H25">
    <cfRule type="expression" dxfId="9467" priority="5547">
      <formula>$L25&gt;0.15</formula>
    </cfRule>
    <cfRule type="expression" dxfId="9466" priority="5548">
      <formula>AND($L25&gt;0.08,$L25&lt;0.15)</formula>
    </cfRule>
  </conditionalFormatting>
  <conditionalFormatting sqref="H25">
    <cfRule type="expression" dxfId="9465" priority="5545">
      <formula>$L25&gt;0.15</formula>
    </cfRule>
    <cfRule type="expression" dxfId="9464" priority="5546">
      <formula>AND($L25&gt;0.08,$L25&lt;0.15)</formula>
    </cfRule>
  </conditionalFormatting>
  <conditionalFormatting sqref="E25">
    <cfRule type="expression" dxfId="9463" priority="5563">
      <formula>$L25&gt;0.15</formula>
    </cfRule>
    <cfRule type="expression" dxfId="9462" priority="5564">
      <formula>AND($L25&gt;0.08,$L25&lt;0.15)</formula>
    </cfRule>
  </conditionalFormatting>
  <conditionalFormatting sqref="H25">
    <cfRule type="expression" dxfId="9461" priority="5559">
      <formula>$L25&gt;0.15</formula>
    </cfRule>
    <cfRule type="expression" dxfId="9460" priority="5560">
      <formula>AND($L25&gt;0.08,$L25&lt;0.15)</formula>
    </cfRule>
  </conditionalFormatting>
  <conditionalFormatting sqref="H25">
    <cfRule type="expression" dxfId="9459" priority="5557">
      <formula>$L25&gt;0.15</formula>
    </cfRule>
    <cfRule type="expression" dxfId="9458" priority="5558">
      <formula>AND($L25&gt;0.08,$L25&lt;0.15)</formula>
    </cfRule>
  </conditionalFormatting>
  <conditionalFormatting sqref="H25">
    <cfRule type="expression" dxfId="9457" priority="5555">
      <formula>$L25&gt;0.15</formula>
    </cfRule>
    <cfRule type="expression" dxfId="9456" priority="5556">
      <formula>AND($L25&gt;0.08,$L25&lt;0.15)</formula>
    </cfRule>
  </conditionalFormatting>
  <conditionalFormatting sqref="H25">
    <cfRule type="expression" dxfId="9455" priority="5553">
      <formula>$L25&gt;0.15</formula>
    </cfRule>
    <cfRule type="expression" dxfId="9454" priority="5554">
      <formula>AND($L25&gt;0.08,$L25&lt;0.15)</formula>
    </cfRule>
  </conditionalFormatting>
  <conditionalFormatting sqref="H25">
    <cfRule type="expression" dxfId="9453" priority="5551">
      <formula>$L25&gt;0.15</formula>
    </cfRule>
    <cfRule type="expression" dxfId="9452" priority="5552">
      <formula>AND($L25&gt;0.08,$L25&lt;0.15)</formula>
    </cfRule>
  </conditionalFormatting>
  <conditionalFormatting sqref="H25">
    <cfRule type="expression" dxfId="9451" priority="5549">
      <formula>$L25&gt;0.15</formula>
    </cfRule>
    <cfRule type="expression" dxfId="9450" priority="5550">
      <formula>AND($L25&gt;0.08,$L25&lt;0.15)</formula>
    </cfRule>
  </conditionalFormatting>
  <conditionalFormatting sqref="E25">
    <cfRule type="expression" dxfId="9449" priority="5585">
      <formula>$L25&gt;0.15</formula>
    </cfRule>
    <cfRule type="expression" dxfId="9448" priority="5586">
      <formula>AND($L25&gt;0.08,$L25&lt;0.15)</formula>
    </cfRule>
  </conditionalFormatting>
  <conditionalFormatting sqref="E25">
    <cfRule type="expression" dxfId="9447" priority="5583">
      <formula>$L25&gt;0.15</formula>
    </cfRule>
    <cfRule type="expression" dxfId="9446" priority="5584">
      <formula>AND($L25&gt;0.08,$L25&lt;0.15)</formula>
    </cfRule>
  </conditionalFormatting>
  <conditionalFormatting sqref="E25">
    <cfRule type="expression" dxfId="9445" priority="5587">
      <formula>$L25&gt;0.15</formula>
    </cfRule>
    <cfRule type="expression" dxfId="9444" priority="5588">
      <formula>AND($L25&gt;0.08,$L25&lt;0.15)</formula>
    </cfRule>
  </conditionalFormatting>
  <conditionalFormatting sqref="E25">
    <cfRule type="expression" dxfId="9443" priority="5577">
      <formula>$L25&gt;0.15</formula>
    </cfRule>
    <cfRule type="expression" dxfId="9442" priority="5578">
      <formula>AND($L25&gt;0.08,$L25&lt;0.15)</formula>
    </cfRule>
  </conditionalFormatting>
  <conditionalFormatting sqref="E25">
    <cfRule type="expression" dxfId="9441" priority="5579">
      <formula>$L25&gt;0.15</formula>
    </cfRule>
    <cfRule type="expression" dxfId="9440" priority="5580">
      <formula>AND($L25&gt;0.08,$L25&lt;0.15)</formula>
    </cfRule>
  </conditionalFormatting>
  <conditionalFormatting sqref="G25">
    <cfRule type="expression" dxfId="9439" priority="5589">
      <formula>$L25&gt;0.15</formula>
    </cfRule>
    <cfRule type="expression" dxfId="9438" priority="5590">
      <formula>AND($L25&gt;0.08,$L25&lt;0.15)</formula>
    </cfRule>
  </conditionalFormatting>
  <conditionalFormatting sqref="E25">
    <cfRule type="expression" dxfId="9437" priority="5575">
      <formula>$L25&gt;0.15</formula>
    </cfRule>
    <cfRule type="expression" dxfId="9436" priority="5576">
      <formula>AND($L25&gt;0.08,$L25&lt;0.15)</formula>
    </cfRule>
  </conditionalFormatting>
  <conditionalFormatting sqref="E25">
    <cfRule type="expression" dxfId="9435" priority="5573">
      <formula>$L25&gt;0.15</formula>
    </cfRule>
    <cfRule type="expression" dxfId="9434" priority="5574">
      <formula>AND($L25&gt;0.08,$L25&lt;0.15)</formula>
    </cfRule>
  </conditionalFormatting>
  <conditionalFormatting sqref="E25">
    <cfRule type="expression" dxfId="9433" priority="5571">
      <formula>$L25&gt;0.15</formula>
    </cfRule>
    <cfRule type="expression" dxfId="9432" priority="5572">
      <formula>AND($L25&gt;0.08,$L25&lt;0.15)</formula>
    </cfRule>
  </conditionalFormatting>
  <conditionalFormatting sqref="E25">
    <cfRule type="expression" dxfId="9431" priority="5569">
      <formula>$L25&gt;0.15</formula>
    </cfRule>
    <cfRule type="expression" dxfId="9430" priority="5570">
      <formula>AND($L25&gt;0.08,$L25&lt;0.15)</formula>
    </cfRule>
  </conditionalFormatting>
  <conditionalFormatting sqref="F25">
    <cfRule type="expression" dxfId="9429" priority="5541">
      <formula>$L25&gt;0.15</formula>
    </cfRule>
    <cfRule type="expression" dxfId="9428" priority="5542">
      <formula>AND($L25&gt;0.08,$L25&lt;0.15)</formula>
    </cfRule>
  </conditionalFormatting>
  <conditionalFormatting sqref="F25">
    <cfRule type="expression" dxfId="9427" priority="5543">
      <formula>$L25&gt;0.15</formula>
    </cfRule>
    <cfRule type="expression" dxfId="9426" priority="5544">
      <formula>AND($L25&gt;0.08,$L25&lt;0.15)</formula>
    </cfRule>
  </conditionalFormatting>
  <conditionalFormatting sqref="F25">
    <cfRule type="expression" dxfId="9425" priority="5523">
      <formula>$L25&gt;0.15</formula>
    </cfRule>
    <cfRule type="expression" dxfId="9424" priority="5524">
      <formula>AND($L25&gt;0.08,$L25&lt;0.15)</formula>
    </cfRule>
  </conditionalFormatting>
  <conditionalFormatting sqref="F25">
    <cfRule type="expression" dxfId="9423" priority="5521">
      <formula>$L25&gt;0.15</formula>
    </cfRule>
    <cfRule type="expression" dxfId="9422" priority="5522">
      <formula>AND($L25&gt;0.08,$L25&lt;0.15)</formula>
    </cfRule>
  </conditionalFormatting>
  <conditionalFormatting sqref="E26">
    <cfRule type="expression" dxfId="9421" priority="5491">
      <formula>$L26&gt;0.15</formula>
    </cfRule>
    <cfRule type="expression" dxfId="9420" priority="5492">
      <formula>AND($L26&gt;0.08,$L26&lt;0.15)</formula>
    </cfRule>
  </conditionalFormatting>
  <conditionalFormatting sqref="E26">
    <cfRule type="expression" dxfId="9419" priority="5489">
      <formula>$L26&gt;0.15</formula>
    </cfRule>
    <cfRule type="expression" dxfId="9418" priority="5490">
      <formula>AND($L26&gt;0.08,$L26&lt;0.15)</formula>
    </cfRule>
  </conditionalFormatting>
  <conditionalFormatting sqref="H26">
    <cfRule type="expression" dxfId="9417" priority="5471">
      <formula>$L26&gt;0.15</formula>
    </cfRule>
    <cfRule type="expression" dxfId="9416" priority="5472">
      <formula>AND($L26&gt;0.08,$L26&lt;0.15)</formula>
    </cfRule>
  </conditionalFormatting>
  <conditionalFormatting sqref="F26">
    <cfRule type="expression" dxfId="9415" priority="5469">
      <formula>$L26&gt;0.15</formula>
    </cfRule>
    <cfRule type="expression" dxfId="9414" priority="5470">
      <formula>AND($L26&gt;0.08,$L26&lt;0.15)</formula>
    </cfRule>
  </conditionalFormatting>
  <conditionalFormatting sqref="H26">
    <cfRule type="expression" dxfId="9413" priority="5473">
      <formula>$L26&gt;0.15</formula>
    </cfRule>
    <cfRule type="expression" dxfId="9412" priority="5474">
      <formula>AND($L26&gt;0.08,$L26&lt;0.15)</formula>
    </cfRule>
  </conditionalFormatting>
  <conditionalFormatting sqref="F26">
    <cfRule type="expression" dxfId="9411" priority="5467">
      <formula>$L26&gt;0.15</formula>
    </cfRule>
    <cfRule type="expression" dxfId="9410" priority="5468">
      <formula>AND($L26&gt;0.08,$L26&lt;0.15)</formula>
    </cfRule>
  </conditionalFormatting>
  <conditionalFormatting sqref="F26">
    <cfRule type="expression" dxfId="9409" priority="5463">
      <formula>$L26&gt;0.15</formula>
    </cfRule>
    <cfRule type="expression" dxfId="9408" priority="5464">
      <formula>AND($L26&gt;0.08,$L26&lt;0.15)</formula>
    </cfRule>
  </conditionalFormatting>
  <conditionalFormatting sqref="F26">
    <cfRule type="expression" dxfId="9407" priority="5465">
      <formula>$L26&gt;0.15</formula>
    </cfRule>
    <cfRule type="expression" dxfId="9406" priority="5466">
      <formula>AND($L26&gt;0.08,$L26&lt;0.15)</formula>
    </cfRule>
  </conditionalFormatting>
  <conditionalFormatting sqref="H26">
    <cfRule type="expression" dxfId="9405" priority="5479">
      <formula>$L26&gt;0.15</formula>
    </cfRule>
    <cfRule type="expression" dxfId="9404" priority="5480">
      <formula>AND($L26&gt;0.08,$L26&lt;0.15)</formula>
    </cfRule>
  </conditionalFormatting>
  <conditionalFormatting sqref="H26">
    <cfRule type="expression" dxfId="9403" priority="5477">
      <formula>$L26&gt;0.15</formula>
    </cfRule>
    <cfRule type="expression" dxfId="9402" priority="5478">
      <formula>AND($L26&gt;0.08,$L26&lt;0.15)</formula>
    </cfRule>
  </conditionalFormatting>
  <conditionalFormatting sqref="H26">
    <cfRule type="expression" dxfId="9401" priority="5475">
      <formula>$L26&gt;0.15</formula>
    </cfRule>
    <cfRule type="expression" dxfId="9400" priority="5476">
      <formula>AND($L26&gt;0.08,$L26&lt;0.15)</formula>
    </cfRule>
  </conditionalFormatting>
  <conditionalFormatting sqref="H26">
    <cfRule type="expression" dxfId="9399" priority="5481">
      <formula>$L26&gt;0.15</formula>
    </cfRule>
    <cfRule type="expression" dxfId="9398" priority="5482">
      <formula>AND($L26&gt;0.08,$L26&lt;0.15)</formula>
    </cfRule>
  </conditionalFormatting>
  <conditionalFormatting sqref="F26">
    <cfRule type="expression" dxfId="9397" priority="5459">
      <formula>$L26&gt;0.15</formula>
    </cfRule>
    <cfRule type="expression" dxfId="9396" priority="5460">
      <formula>AND($L26&gt;0.08,$L26&lt;0.15)</formula>
    </cfRule>
  </conditionalFormatting>
  <conditionalFormatting sqref="F26">
    <cfRule type="expression" dxfId="9395" priority="5461">
      <formula>$L26&gt;0.15</formula>
    </cfRule>
    <cfRule type="expression" dxfId="9394" priority="5462">
      <formula>AND($L26&gt;0.08,$L26&lt;0.15)</formula>
    </cfRule>
  </conditionalFormatting>
  <conditionalFormatting sqref="F26">
    <cfRule type="expression" dxfId="9393" priority="5457">
      <formula>$L26&gt;0.15</formula>
    </cfRule>
    <cfRule type="expression" dxfId="9392" priority="5458">
      <formula>AND($L26&gt;0.08,$L26&lt;0.15)</formula>
    </cfRule>
  </conditionalFormatting>
  <conditionalFormatting sqref="D26">
    <cfRule type="expression" dxfId="9391" priority="5487">
      <formula>$L26&gt;0.15</formula>
    </cfRule>
    <cfRule type="expression" dxfId="9390" priority="5488">
      <formula>AND($L26&gt;0.08,$L26&lt;0.15)</formula>
    </cfRule>
  </conditionalFormatting>
  <conditionalFormatting sqref="H26">
    <cfRule type="expression" dxfId="9389" priority="5485">
      <formula>$L26&gt;0.15</formula>
    </cfRule>
    <cfRule type="expression" dxfId="9388" priority="5486">
      <formula>AND($L26&gt;0.08,$L26&lt;0.15)</formula>
    </cfRule>
  </conditionalFormatting>
  <conditionalFormatting sqref="H26">
    <cfRule type="expression" dxfId="9387" priority="5483">
      <formula>$L26&gt;0.15</formula>
    </cfRule>
    <cfRule type="expression" dxfId="9386" priority="5484">
      <formula>AND($L26&gt;0.08,$L26&lt;0.15)</formula>
    </cfRule>
  </conditionalFormatting>
  <conditionalFormatting sqref="E26">
    <cfRule type="expression" dxfId="9385" priority="5507">
      <formula>$L26&gt;0.15</formula>
    </cfRule>
    <cfRule type="expression" dxfId="9384" priority="5508">
      <formula>AND($L26&gt;0.08,$L26&lt;0.15)</formula>
    </cfRule>
  </conditionalFormatting>
  <conditionalFormatting sqref="E26">
    <cfRule type="expression" dxfId="9383" priority="5505">
      <formula>$L26&gt;0.15</formula>
    </cfRule>
    <cfRule type="expression" dxfId="9382" priority="5506">
      <formula>AND($L26&gt;0.08,$L26&lt;0.15)</formula>
    </cfRule>
  </conditionalFormatting>
  <conditionalFormatting sqref="E26">
    <cfRule type="expression" dxfId="9381" priority="5503">
      <formula>$L26&gt;0.15</formula>
    </cfRule>
    <cfRule type="expression" dxfId="9380" priority="5504">
      <formula>AND($L26&gt;0.08,$L26&lt;0.15)</formula>
    </cfRule>
  </conditionalFormatting>
  <conditionalFormatting sqref="E26">
    <cfRule type="expression" dxfId="9379" priority="5501">
      <formula>$L26&gt;0.15</formula>
    </cfRule>
    <cfRule type="expression" dxfId="9378" priority="5502">
      <formula>AND($L26&gt;0.08,$L26&lt;0.15)</formula>
    </cfRule>
  </conditionalFormatting>
  <conditionalFormatting sqref="E26">
    <cfRule type="expression" dxfId="9377" priority="5499">
      <formula>$L26&gt;0.15</formula>
    </cfRule>
    <cfRule type="expression" dxfId="9376" priority="5500">
      <formula>AND($L26&gt;0.08,$L26&lt;0.15)</formula>
    </cfRule>
  </conditionalFormatting>
  <conditionalFormatting sqref="E26">
    <cfRule type="expression" dxfId="9375" priority="5497">
      <formula>$L26&gt;0.15</formula>
    </cfRule>
    <cfRule type="expression" dxfId="9374" priority="5498">
      <formula>AND($L26&gt;0.08,$L26&lt;0.15)</formula>
    </cfRule>
  </conditionalFormatting>
  <conditionalFormatting sqref="E26">
    <cfRule type="expression" dxfId="9373" priority="5495">
      <formula>$L26&gt;0.15</formula>
    </cfRule>
    <cfRule type="expression" dxfId="9372" priority="5496">
      <formula>AND($L26&gt;0.08,$L26&lt;0.15)</formula>
    </cfRule>
  </conditionalFormatting>
  <conditionalFormatting sqref="E26">
    <cfRule type="expression" dxfId="9371" priority="5493">
      <formula>$L26&gt;0.15</formula>
    </cfRule>
    <cfRule type="expression" dxfId="9370" priority="5494">
      <formula>AND($L26&gt;0.08,$L26&lt;0.15)</formula>
    </cfRule>
  </conditionalFormatting>
  <conditionalFormatting sqref="F26">
    <cfRule type="expression" dxfId="9369" priority="5445">
      <formula>$L26&gt;0.15</formula>
    </cfRule>
    <cfRule type="expression" dxfId="9368" priority="5446">
      <formula>AND($L26&gt;0.08,$L26&lt;0.15)</formula>
    </cfRule>
  </conditionalFormatting>
  <conditionalFormatting sqref="F26">
    <cfRule type="expression" dxfId="9367" priority="5451">
      <formula>$L26&gt;0.15</formula>
    </cfRule>
    <cfRule type="expression" dxfId="9366" priority="5452">
      <formula>AND($L26&gt;0.08,$L26&lt;0.15)</formula>
    </cfRule>
  </conditionalFormatting>
  <conditionalFormatting sqref="F26">
    <cfRule type="expression" dxfId="9365" priority="5449">
      <formula>$L26&gt;0.15</formula>
    </cfRule>
    <cfRule type="expression" dxfId="9364" priority="5450">
      <formula>AND($L26&gt;0.08,$L26&lt;0.15)</formula>
    </cfRule>
  </conditionalFormatting>
  <conditionalFormatting sqref="F26">
    <cfRule type="expression" dxfId="9363" priority="5447">
      <formula>$L26&gt;0.15</formula>
    </cfRule>
    <cfRule type="expression" dxfId="9362" priority="5448">
      <formula>AND($L26&gt;0.08,$L26&lt;0.15)</formula>
    </cfRule>
  </conditionalFormatting>
  <conditionalFormatting sqref="F26">
    <cfRule type="expression" dxfId="9361" priority="5453">
      <formula>$L26&gt;0.15</formula>
    </cfRule>
    <cfRule type="expression" dxfId="9360" priority="5454">
      <formula>AND($L26&gt;0.08,$L26&lt;0.15)</formula>
    </cfRule>
  </conditionalFormatting>
  <conditionalFormatting sqref="F26">
    <cfRule type="expression" dxfId="9359" priority="5455">
      <formula>$L26&gt;0.15</formula>
    </cfRule>
    <cfRule type="expression" dxfId="9358" priority="5456">
      <formula>AND($L26&gt;0.08,$L26&lt;0.15)</formula>
    </cfRule>
  </conditionalFormatting>
  <conditionalFormatting sqref="E26">
    <cfRule type="expression" dxfId="9357" priority="5513">
      <formula>$L26&gt;0.15</formula>
    </cfRule>
    <cfRule type="expression" dxfId="9356" priority="5514">
      <formula>AND($L26&gt;0.08,$L26&lt;0.15)</formula>
    </cfRule>
  </conditionalFormatting>
  <conditionalFormatting sqref="E26">
    <cfRule type="expression" dxfId="9355" priority="5511">
      <formula>$L26&gt;0.15</formula>
    </cfRule>
    <cfRule type="expression" dxfId="9354" priority="5512">
      <formula>AND($L26&gt;0.08,$L26&lt;0.15)</formula>
    </cfRule>
  </conditionalFormatting>
  <conditionalFormatting sqref="E26">
    <cfRule type="expression" dxfId="9353" priority="5509">
      <formula>$L26&gt;0.15</formula>
    </cfRule>
    <cfRule type="expression" dxfId="9352" priority="5510">
      <formula>AND($L26&gt;0.08,$L26&lt;0.15)</formula>
    </cfRule>
  </conditionalFormatting>
  <conditionalFormatting sqref="G26">
    <cfRule type="expression" dxfId="9351" priority="5515">
      <formula>$L26&gt;0.15</formula>
    </cfRule>
    <cfRule type="expression" dxfId="9350" priority="5516">
      <formula>AND($L26&gt;0.08,$L26&lt;0.15)</formula>
    </cfRule>
  </conditionalFormatting>
  <conditionalFormatting sqref="G26">
    <cfRule type="expression" dxfId="9349" priority="5517">
      <formula>$L26&gt;0.15</formula>
    </cfRule>
    <cfRule type="expression" dxfId="9348" priority="5518">
      <formula>AND($L26&gt;0.08,$L26&lt;0.15)</formula>
    </cfRule>
  </conditionalFormatting>
  <conditionalFormatting sqref="AD31">
    <cfRule type="expression" dxfId="9347" priority="5413">
      <formula>$L31&gt;0.15</formula>
    </cfRule>
    <cfRule type="expression" dxfId="9346" priority="5414">
      <formula>AND($L31&gt;0.08,$L31&lt;0.15)</formula>
    </cfRule>
  </conditionalFormatting>
  <conditionalFormatting sqref="E14">
    <cfRule type="expression" dxfId="9345" priority="4225">
      <formula>$L14&gt;0.15</formula>
    </cfRule>
    <cfRule type="expression" dxfId="9344" priority="4226">
      <formula>AND($L14&gt;0.08,$L14&lt;0.15)</formula>
    </cfRule>
  </conditionalFormatting>
  <conditionalFormatting sqref="AA12">
    <cfRule type="expression" dxfId="9343" priority="4247">
      <formula>$L12&gt;0.15</formula>
    </cfRule>
    <cfRule type="expression" dxfId="9342" priority="4248">
      <formula>AND($L12&gt;0.08,$L12&lt;0.15)</formula>
    </cfRule>
  </conditionalFormatting>
  <conditionalFormatting sqref="AA11">
    <cfRule type="expression" dxfId="9341" priority="4245">
      <formula>$L11&gt;0.15</formula>
    </cfRule>
    <cfRule type="expression" dxfId="9340" priority="4246">
      <formula>AND($L11&gt;0.08,$L11&lt;0.15)</formula>
    </cfRule>
  </conditionalFormatting>
  <conditionalFormatting sqref="AA10">
    <cfRule type="expression" dxfId="9339" priority="4243">
      <formula>$L10&gt;0.15</formula>
    </cfRule>
    <cfRule type="expression" dxfId="9338" priority="4244">
      <formula>AND($L10&gt;0.08,$L10&lt;0.15)</formula>
    </cfRule>
  </conditionalFormatting>
  <conditionalFormatting sqref="AD10">
    <cfRule type="expression" dxfId="9337" priority="4241">
      <formula>$L10&gt;0.15</formula>
    </cfRule>
    <cfRule type="expression" dxfId="9336" priority="4242">
      <formula>AND($L10&gt;0.08,$L10&lt;0.15)</formula>
    </cfRule>
  </conditionalFormatting>
  <conditionalFormatting sqref="AD13">
    <cfRule type="expression" dxfId="9335" priority="4227">
      <formula>$L13&gt;0.15</formula>
    </cfRule>
    <cfRule type="expression" dxfId="9334" priority="4228">
      <formula>AND($L13&gt;0.08,$L13&lt;0.15)</formula>
    </cfRule>
  </conditionalFormatting>
  <conditionalFormatting sqref="E14">
    <cfRule type="expression" dxfId="9333" priority="4221">
      <formula>$L14&gt;0.15</formula>
    </cfRule>
    <cfRule type="expression" dxfId="9332" priority="4222">
      <formula>AND($L14&gt;0.08,$L14&lt;0.15)</formula>
    </cfRule>
  </conditionalFormatting>
  <conditionalFormatting sqref="E14">
    <cfRule type="expression" dxfId="9331" priority="4223">
      <formula>$L14&gt;0.15</formula>
    </cfRule>
    <cfRule type="expression" dxfId="9330" priority="4224">
      <formula>AND($L14&gt;0.08,$L14&lt;0.15)</formula>
    </cfRule>
  </conditionalFormatting>
  <conditionalFormatting sqref="E14">
    <cfRule type="expression" dxfId="9329" priority="4219">
      <formula>$L14&gt;0.15</formula>
    </cfRule>
    <cfRule type="expression" dxfId="9328" priority="4220">
      <formula>AND($L14&gt;0.08,$L14&lt;0.15)</formula>
    </cfRule>
  </conditionalFormatting>
  <conditionalFormatting sqref="E14">
    <cfRule type="expression" dxfId="9327" priority="4217">
      <formula>$L14&gt;0.15</formula>
    </cfRule>
    <cfRule type="expression" dxfId="9326" priority="4218">
      <formula>AND($L14&gt;0.08,$L14&lt;0.15)</formula>
    </cfRule>
  </conditionalFormatting>
  <conditionalFormatting sqref="E14">
    <cfRule type="expression" dxfId="9325" priority="4215">
      <formula>$L14&gt;0.15</formula>
    </cfRule>
    <cfRule type="expression" dxfId="9324" priority="4216">
      <formula>AND($L14&gt;0.08,$L14&lt;0.15)</formula>
    </cfRule>
  </conditionalFormatting>
  <conditionalFormatting sqref="E14">
    <cfRule type="expression" dxfId="9323" priority="4213">
      <formula>$L14&gt;0.15</formula>
    </cfRule>
    <cfRule type="expression" dxfId="9322" priority="4214">
      <formula>AND($L14&gt;0.08,$L14&lt;0.15)</formula>
    </cfRule>
  </conditionalFormatting>
  <conditionalFormatting sqref="E14">
    <cfRule type="expression" dxfId="9321" priority="4211">
      <formula>$L14&gt;0.15</formula>
    </cfRule>
    <cfRule type="expression" dxfId="9320" priority="4212">
      <formula>AND($L14&gt;0.08,$L14&lt;0.15)</formula>
    </cfRule>
  </conditionalFormatting>
  <conditionalFormatting sqref="E14">
    <cfRule type="expression" dxfId="9319" priority="4209">
      <formula>$L14&gt;0.15</formula>
    </cfRule>
    <cfRule type="expression" dxfId="9318" priority="4210">
      <formula>AND($L14&gt;0.08,$L14&lt;0.15)</formula>
    </cfRule>
  </conditionalFormatting>
  <conditionalFormatting sqref="E14">
    <cfRule type="expression" dxfId="9317" priority="4207">
      <formula>$L14&gt;0.15</formula>
    </cfRule>
    <cfRule type="expression" dxfId="9316" priority="4208">
      <formula>AND($L14&gt;0.08,$L14&lt;0.15)</formula>
    </cfRule>
  </conditionalFormatting>
  <conditionalFormatting sqref="E14">
    <cfRule type="expression" dxfId="9315" priority="4205">
      <formula>$L14&gt;0.15</formula>
    </cfRule>
    <cfRule type="expression" dxfId="9314" priority="4206">
      <formula>AND($L14&gt;0.08,$L14&lt;0.15)</formula>
    </cfRule>
  </conditionalFormatting>
  <conditionalFormatting sqref="E14">
    <cfRule type="expression" dxfId="9313" priority="4203">
      <formula>$L14&gt;0.15</formula>
    </cfRule>
    <cfRule type="expression" dxfId="9312" priority="4204">
      <formula>AND($L14&gt;0.08,$L14&lt;0.15)</formula>
    </cfRule>
  </conditionalFormatting>
  <conditionalFormatting sqref="E14">
    <cfRule type="expression" dxfId="9311" priority="4201">
      <formula>$L14&gt;0.15</formula>
    </cfRule>
    <cfRule type="expression" dxfId="9310" priority="4202">
      <formula>AND($L14&gt;0.08,$L14&lt;0.15)</formula>
    </cfRule>
  </conditionalFormatting>
  <conditionalFormatting sqref="D14">
    <cfRule type="expression" dxfId="9309" priority="4199">
      <formula>$L14&gt;0.15</formula>
    </cfRule>
    <cfRule type="expression" dxfId="9308" priority="4200">
      <formula>AND($L14&gt;0.08,$L14&lt;0.15)</formula>
    </cfRule>
  </conditionalFormatting>
  <conditionalFormatting sqref="G14">
    <cfRule type="expression" dxfId="9307" priority="4197">
      <formula>$L14&gt;0.15</formula>
    </cfRule>
    <cfRule type="expression" dxfId="9306" priority="4198">
      <formula>AND($L14&gt;0.08,$L14&lt;0.15)</formula>
    </cfRule>
  </conditionalFormatting>
  <conditionalFormatting sqref="G14">
    <cfRule type="expression" dxfId="9305" priority="4195">
      <formula>$L14&gt;0.15</formula>
    </cfRule>
    <cfRule type="expression" dxfId="9304" priority="4196">
      <formula>AND($L14&gt;0.08,$L14&lt;0.15)</formula>
    </cfRule>
  </conditionalFormatting>
  <conditionalFormatting sqref="H14">
    <cfRule type="expression" dxfId="9303" priority="4187">
      <formula>$L14&gt;0.15</formula>
    </cfRule>
    <cfRule type="expression" dxfId="9302" priority="4188">
      <formula>AND($L14&gt;0.08,$L14&lt;0.15)</formula>
    </cfRule>
  </conditionalFormatting>
  <conditionalFormatting sqref="H14">
    <cfRule type="expression" dxfId="9301" priority="4185">
      <formula>$L14&gt;0.15</formula>
    </cfRule>
    <cfRule type="expression" dxfId="9300" priority="4186">
      <formula>AND($L14&gt;0.08,$L14&lt;0.15)</formula>
    </cfRule>
  </conditionalFormatting>
  <conditionalFormatting sqref="H14">
    <cfRule type="expression" dxfId="9299" priority="4183">
      <formula>$L14&gt;0.15</formula>
    </cfRule>
    <cfRule type="expression" dxfId="9298" priority="4184">
      <formula>AND($L14&gt;0.08,$L14&lt;0.15)</formula>
    </cfRule>
  </conditionalFormatting>
  <conditionalFormatting sqref="H14">
    <cfRule type="expression" dxfId="9297" priority="4191">
      <formula>$L14&gt;0.15</formula>
    </cfRule>
    <cfRule type="expression" dxfId="9296" priority="4192">
      <formula>AND($L14&gt;0.08,$L14&lt;0.15)</formula>
    </cfRule>
  </conditionalFormatting>
  <conditionalFormatting sqref="H14">
    <cfRule type="expression" dxfId="9295" priority="4193">
      <formula>$L14&gt;0.15</formula>
    </cfRule>
    <cfRule type="expression" dxfId="9294" priority="4194">
      <formula>AND($L14&gt;0.08,$L14&lt;0.15)</formula>
    </cfRule>
  </conditionalFormatting>
  <conditionalFormatting sqref="H14">
    <cfRule type="expression" dxfId="9293" priority="4189">
      <formula>$L14&gt;0.15</formula>
    </cfRule>
    <cfRule type="expression" dxfId="9292" priority="4190">
      <formula>AND($L14&gt;0.08,$L14&lt;0.15)</formula>
    </cfRule>
  </conditionalFormatting>
  <conditionalFormatting sqref="H14">
    <cfRule type="expression" dxfId="9291" priority="4181">
      <formula>$L14&gt;0.15</formula>
    </cfRule>
    <cfRule type="expression" dxfId="9290" priority="4182">
      <formula>AND($L14&gt;0.08,$L14&lt;0.15)</formula>
    </cfRule>
  </conditionalFormatting>
  <conditionalFormatting sqref="H14">
    <cfRule type="expression" dxfId="9289" priority="4179">
      <formula>$L14&gt;0.15</formula>
    </cfRule>
    <cfRule type="expression" dxfId="9288" priority="4180">
      <formula>AND($L14&gt;0.08,$L14&lt;0.15)</formula>
    </cfRule>
  </conditionalFormatting>
  <conditionalFormatting sqref="H17">
    <cfRule type="expression" dxfId="9287" priority="4159">
      <formula>$L17&gt;0.15</formula>
    </cfRule>
    <cfRule type="expression" dxfId="9286" priority="4160">
      <formula>AND($L17&gt;0.08,$L17&lt;0.15)</formula>
    </cfRule>
  </conditionalFormatting>
  <conditionalFormatting sqref="H17">
    <cfRule type="expression" dxfId="9285" priority="4157">
      <formula>$L17&gt;0.15</formula>
    </cfRule>
    <cfRule type="expression" dxfId="9284" priority="4158">
      <formula>AND($L17&gt;0.08,$L17&lt;0.15)</formula>
    </cfRule>
  </conditionalFormatting>
  <conditionalFormatting sqref="H17">
    <cfRule type="expression" dxfId="9283" priority="4155">
      <formula>$L17&gt;0.15</formula>
    </cfRule>
    <cfRule type="expression" dxfId="9282" priority="4156">
      <formula>AND($L17&gt;0.08,$L17&lt;0.15)</formula>
    </cfRule>
  </conditionalFormatting>
  <conditionalFormatting sqref="H17">
    <cfRule type="expression" dxfId="9281" priority="4169">
      <formula>$L17&gt;0.15</formula>
    </cfRule>
    <cfRule type="expression" dxfId="9280" priority="4170">
      <formula>AND($L17&gt;0.08,$L17&lt;0.15)</formula>
    </cfRule>
  </conditionalFormatting>
  <conditionalFormatting sqref="H17">
    <cfRule type="expression" dxfId="9279" priority="4167">
      <formula>$L17&gt;0.15</formula>
    </cfRule>
    <cfRule type="expression" dxfId="9278" priority="4168">
      <formula>AND($L17&gt;0.08,$L17&lt;0.15)</formula>
    </cfRule>
  </conditionalFormatting>
  <conditionalFormatting sqref="H17">
    <cfRule type="expression" dxfId="9277" priority="4165">
      <formula>$L17&gt;0.15</formula>
    </cfRule>
    <cfRule type="expression" dxfId="9276" priority="4166">
      <formula>AND($L17&gt;0.08,$L17&lt;0.15)</formula>
    </cfRule>
  </conditionalFormatting>
  <conditionalFormatting sqref="H17">
    <cfRule type="expression" dxfId="9275" priority="4163">
      <formula>$L17&gt;0.15</formula>
    </cfRule>
    <cfRule type="expression" dxfId="9274" priority="4164">
      <formula>AND($L17&gt;0.08,$L17&lt;0.15)</formula>
    </cfRule>
  </conditionalFormatting>
  <conditionalFormatting sqref="H17">
    <cfRule type="expression" dxfId="9273" priority="4161">
      <formula>$L17&gt;0.15</formula>
    </cfRule>
    <cfRule type="expression" dxfId="9272" priority="4162">
      <formula>AND($L17&gt;0.08,$L17&lt;0.15)</formula>
    </cfRule>
  </conditionalFormatting>
  <conditionalFormatting sqref="E43:E45 E47:E48">
    <cfRule type="expression" dxfId="9271" priority="3257">
      <formula>$L43&gt;0.15</formula>
    </cfRule>
    <cfRule type="expression" dxfId="9270" priority="3258">
      <formula>AND($L43&gt;0.08,$L43&lt;0.15)</formula>
    </cfRule>
  </conditionalFormatting>
  <conditionalFormatting sqref="E43:E45 E47:E48">
    <cfRule type="expression" dxfId="9269" priority="3255">
      <formula>$L43&gt;0.15</formula>
    </cfRule>
    <cfRule type="expression" dxfId="9268" priority="3256">
      <formula>AND($L43&gt;0.08,$L43&lt;0.15)</formula>
    </cfRule>
  </conditionalFormatting>
  <conditionalFormatting sqref="F19">
    <cfRule type="expression" dxfId="9267" priority="4105">
      <formula>$L19&gt;0.15</formula>
    </cfRule>
    <cfRule type="expression" dxfId="9266" priority="4106">
      <formula>AND($L19&gt;0.08,$L19&lt;0.15)</formula>
    </cfRule>
  </conditionalFormatting>
  <conditionalFormatting sqref="F19">
    <cfRule type="expression" dxfId="9265" priority="4107">
      <formula>$L19&gt;0.15</formula>
    </cfRule>
    <cfRule type="expression" dxfId="9264" priority="4108">
      <formula>AND($L19&gt;0.08,$L19&lt;0.15)</formula>
    </cfRule>
  </conditionalFormatting>
  <conditionalFormatting sqref="F19">
    <cfRule type="expression" dxfId="9263" priority="4109">
      <formula>$L19&gt;0.15</formula>
    </cfRule>
    <cfRule type="expression" dxfId="9262" priority="4110">
      <formula>AND($L19&gt;0.08,$L19&lt;0.15)</formula>
    </cfRule>
  </conditionalFormatting>
  <conditionalFormatting sqref="G19">
    <cfRule type="expression" dxfId="9261" priority="4141">
      <formula>$L19&gt;0.15</formula>
    </cfRule>
    <cfRule type="expression" dxfId="9260" priority="4142">
      <formula>AND($L19&gt;0.08,$L19&lt;0.15)</formula>
    </cfRule>
  </conditionalFormatting>
  <conditionalFormatting sqref="G19">
    <cfRule type="expression" dxfId="9259" priority="4139">
      <formula>$L19&gt;0.15</formula>
    </cfRule>
    <cfRule type="expression" dxfId="9258" priority="4140">
      <formula>AND($L19&gt;0.08,$L19&lt;0.15)</formula>
    </cfRule>
  </conditionalFormatting>
  <conditionalFormatting sqref="E19">
    <cfRule type="expression" dxfId="9257" priority="4137">
      <formula>$L19&gt;0.15</formula>
    </cfRule>
    <cfRule type="expression" dxfId="9256" priority="4138">
      <formula>AND($L19&gt;0.08,$L19&lt;0.15)</formula>
    </cfRule>
  </conditionalFormatting>
  <conditionalFormatting sqref="E19">
    <cfRule type="expression" dxfId="9255" priority="4135">
      <formula>$L19&gt;0.15</formula>
    </cfRule>
    <cfRule type="expression" dxfId="9254" priority="4136">
      <formula>AND($L19&gt;0.08,$L19&lt;0.15)</formula>
    </cfRule>
  </conditionalFormatting>
  <conditionalFormatting sqref="E19">
    <cfRule type="expression" dxfId="9253" priority="4127">
      <formula>$L19&gt;0.15</formula>
    </cfRule>
    <cfRule type="expression" dxfId="9252" priority="4128">
      <formula>AND($L19&gt;0.08,$L19&lt;0.15)</formula>
    </cfRule>
  </conditionalFormatting>
  <conditionalFormatting sqref="E19">
    <cfRule type="expression" dxfId="9251" priority="4125">
      <formula>$L19&gt;0.15</formula>
    </cfRule>
    <cfRule type="expression" dxfId="9250" priority="4126">
      <formula>AND($L19&gt;0.08,$L19&lt;0.15)</formula>
    </cfRule>
  </conditionalFormatting>
  <conditionalFormatting sqref="E19">
    <cfRule type="expression" dxfId="9249" priority="4123">
      <formula>$L19&gt;0.15</formula>
    </cfRule>
    <cfRule type="expression" dxfId="9248" priority="4124">
      <formula>AND($L19&gt;0.08,$L19&lt;0.15)</formula>
    </cfRule>
  </conditionalFormatting>
  <conditionalFormatting sqref="E19">
    <cfRule type="expression" dxfId="9247" priority="4131">
      <formula>$L19&gt;0.15</formula>
    </cfRule>
    <cfRule type="expression" dxfId="9246" priority="4132">
      <formula>AND($L19&gt;0.08,$L19&lt;0.15)</formula>
    </cfRule>
  </conditionalFormatting>
  <conditionalFormatting sqref="E19">
    <cfRule type="expression" dxfId="9245" priority="4133">
      <formula>$L19&gt;0.15</formula>
    </cfRule>
    <cfRule type="expression" dxfId="9244" priority="4134">
      <formula>AND($L19&gt;0.08,$L19&lt;0.15)</formula>
    </cfRule>
  </conditionalFormatting>
  <conditionalFormatting sqref="E19">
    <cfRule type="expression" dxfId="9243" priority="4129">
      <formula>$L19&gt;0.15</formula>
    </cfRule>
    <cfRule type="expression" dxfId="9242" priority="4130">
      <formula>AND($L19&gt;0.08,$L19&lt;0.15)</formula>
    </cfRule>
  </conditionalFormatting>
  <conditionalFormatting sqref="E19">
    <cfRule type="expression" dxfId="9241" priority="4115">
      <formula>$L19&gt;0.15</formula>
    </cfRule>
    <cfRule type="expression" dxfId="9240" priority="4116">
      <formula>AND($L19&gt;0.08,$L19&lt;0.15)</formula>
    </cfRule>
  </conditionalFormatting>
  <conditionalFormatting sqref="E19">
    <cfRule type="expression" dxfId="9239" priority="4121">
      <formula>$L19&gt;0.15</formula>
    </cfRule>
    <cfRule type="expression" dxfId="9238" priority="4122">
      <formula>AND($L19&gt;0.08,$L19&lt;0.15)</formula>
    </cfRule>
  </conditionalFormatting>
  <conditionalFormatting sqref="E19">
    <cfRule type="expression" dxfId="9237" priority="4117">
      <formula>$L19&gt;0.15</formula>
    </cfRule>
    <cfRule type="expression" dxfId="9236" priority="4118">
      <formula>AND($L19&gt;0.08,$L19&lt;0.15)</formula>
    </cfRule>
  </conditionalFormatting>
  <conditionalFormatting sqref="E19">
    <cfRule type="expression" dxfId="9235" priority="4119">
      <formula>$L19&gt;0.15</formula>
    </cfRule>
    <cfRule type="expression" dxfId="9234" priority="4120">
      <formula>AND($L19&gt;0.08,$L19&lt;0.15)</formula>
    </cfRule>
  </conditionalFormatting>
  <conditionalFormatting sqref="E19">
    <cfRule type="expression" dxfId="9233" priority="4113">
      <formula>$L19&gt;0.15</formula>
    </cfRule>
    <cfRule type="expression" dxfId="9232" priority="4114">
      <formula>AND($L19&gt;0.08,$L19&lt;0.15)</formula>
    </cfRule>
  </conditionalFormatting>
  <conditionalFormatting sqref="D19">
    <cfRule type="expression" dxfId="9231" priority="4111">
      <formula>$L19&gt;0.15</formula>
    </cfRule>
    <cfRule type="expression" dxfId="9230" priority="4112">
      <formula>AND($L19&gt;0.08,$L19&lt;0.15)</formula>
    </cfRule>
  </conditionalFormatting>
  <conditionalFormatting sqref="F19">
    <cfRule type="expression" dxfId="9229" priority="4099">
      <formula>$L19&gt;0.15</formula>
    </cfRule>
    <cfRule type="expression" dxfId="9228" priority="4100">
      <formula>AND($L19&gt;0.08,$L19&lt;0.15)</formula>
    </cfRule>
  </conditionalFormatting>
  <conditionalFormatting sqref="F19">
    <cfRule type="expression" dxfId="9227" priority="4101">
      <formula>$L19&gt;0.15</formula>
    </cfRule>
    <cfRule type="expression" dxfId="9226" priority="4102">
      <formula>AND($L19&gt;0.08,$L19&lt;0.15)</formula>
    </cfRule>
  </conditionalFormatting>
  <conditionalFormatting sqref="F19">
    <cfRule type="expression" dxfId="9225" priority="4103">
      <formula>$L19&gt;0.15</formula>
    </cfRule>
    <cfRule type="expression" dxfId="9224" priority="4104">
      <formula>AND($L19&gt;0.08,$L19&lt;0.15)</formula>
    </cfRule>
  </conditionalFormatting>
  <conditionalFormatting sqref="F19">
    <cfRule type="expression" dxfId="9223" priority="4087">
      <formula>$L19&gt;0.15</formula>
    </cfRule>
    <cfRule type="expression" dxfId="9222" priority="4088">
      <formula>AND($L19&gt;0.08,$L19&lt;0.15)</formula>
    </cfRule>
  </conditionalFormatting>
  <conditionalFormatting sqref="F19">
    <cfRule type="expression" dxfId="9221" priority="4085">
      <formula>$L19&gt;0.15</formula>
    </cfRule>
    <cfRule type="expression" dxfId="9220" priority="4086">
      <formula>AND($L19&gt;0.08,$L19&lt;0.15)</formula>
    </cfRule>
  </conditionalFormatting>
  <conditionalFormatting sqref="F19">
    <cfRule type="expression" dxfId="9219" priority="4093">
      <formula>$L19&gt;0.15</formula>
    </cfRule>
    <cfRule type="expression" dxfId="9218" priority="4094">
      <formula>AND($L19&gt;0.08,$L19&lt;0.15)</formula>
    </cfRule>
  </conditionalFormatting>
  <conditionalFormatting sqref="F19">
    <cfRule type="expression" dxfId="9217" priority="4091">
      <formula>$L19&gt;0.15</formula>
    </cfRule>
    <cfRule type="expression" dxfId="9216" priority="4092">
      <formula>AND($L19&gt;0.08,$L19&lt;0.15)</formula>
    </cfRule>
  </conditionalFormatting>
  <conditionalFormatting sqref="F19">
    <cfRule type="expression" dxfId="9215" priority="4097">
      <formula>$L19&gt;0.15</formula>
    </cfRule>
    <cfRule type="expression" dxfId="9214" priority="4098">
      <formula>AND($L19&gt;0.08,$L19&lt;0.15)</formula>
    </cfRule>
  </conditionalFormatting>
  <conditionalFormatting sqref="F19">
    <cfRule type="expression" dxfId="9213" priority="4095">
      <formula>$L19&gt;0.15</formula>
    </cfRule>
    <cfRule type="expression" dxfId="9212" priority="4096">
      <formula>AND($L19&gt;0.08,$L19&lt;0.15)</formula>
    </cfRule>
  </conditionalFormatting>
  <conditionalFormatting sqref="F19">
    <cfRule type="expression" dxfId="9211" priority="4089">
      <formula>$L19&gt;0.15</formula>
    </cfRule>
    <cfRule type="expression" dxfId="9210" priority="4090">
      <formula>AND($L19&gt;0.08,$L19&lt;0.15)</formula>
    </cfRule>
  </conditionalFormatting>
  <conditionalFormatting sqref="H19">
    <cfRule type="expression" dxfId="9209" priority="4083">
      <formula>$L19&gt;0.15</formula>
    </cfRule>
    <cfRule type="expression" dxfId="9208" priority="4084">
      <formula>AND($L19&gt;0.08,$L19&lt;0.15)</formula>
    </cfRule>
  </conditionalFormatting>
  <conditionalFormatting sqref="H19">
    <cfRule type="expression" dxfId="9207" priority="4081">
      <formula>$L19&gt;0.15</formula>
    </cfRule>
    <cfRule type="expression" dxfId="9206" priority="4082">
      <formula>AND($L19&gt;0.08,$L19&lt;0.15)</formula>
    </cfRule>
  </conditionalFormatting>
  <conditionalFormatting sqref="H19">
    <cfRule type="expression" dxfId="9205" priority="4079">
      <formula>$L19&gt;0.15</formula>
    </cfRule>
    <cfRule type="expression" dxfId="9204" priority="4080">
      <formula>AND($L19&gt;0.08,$L19&lt;0.15)</formula>
    </cfRule>
  </conditionalFormatting>
  <conditionalFormatting sqref="H19">
    <cfRule type="expression" dxfId="9203" priority="4077">
      <formula>$L19&gt;0.15</formula>
    </cfRule>
    <cfRule type="expression" dxfId="9202" priority="4078">
      <formula>AND($L19&gt;0.08,$L19&lt;0.15)</formula>
    </cfRule>
  </conditionalFormatting>
  <conditionalFormatting sqref="H19">
    <cfRule type="expression" dxfId="9201" priority="4069">
      <formula>$L19&gt;0.15</formula>
    </cfRule>
    <cfRule type="expression" dxfId="9200" priority="4070">
      <formula>AND($L19&gt;0.08,$L19&lt;0.15)</formula>
    </cfRule>
  </conditionalFormatting>
  <conditionalFormatting sqref="H19">
    <cfRule type="expression" dxfId="9199" priority="4073">
      <formula>$L19&gt;0.15</formula>
    </cfRule>
    <cfRule type="expression" dxfId="9198" priority="4074">
      <formula>AND($L19&gt;0.08,$L19&lt;0.15)</formula>
    </cfRule>
  </conditionalFormatting>
  <conditionalFormatting sqref="H19">
    <cfRule type="expression" dxfId="9197" priority="4075">
      <formula>$L19&gt;0.15</formula>
    </cfRule>
    <cfRule type="expression" dxfId="9196" priority="4076">
      <formula>AND($L19&gt;0.08,$L19&lt;0.15)</formula>
    </cfRule>
  </conditionalFormatting>
  <conditionalFormatting sqref="H19">
    <cfRule type="expression" dxfId="9195" priority="4071">
      <formula>$L19&gt;0.15</formula>
    </cfRule>
    <cfRule type="expression" dxfId="9194" priority="4072">
      <formula>AND($L19&gt;0.08,$L19&lt;0.15)</formula>
    </cfRule>
  </conditionalFormatting>
  <conditionalFormatting sqref="E43:E45 E47:E48">
    <cfRule type="expression" dxfId="9193" priority="3245">
      <formula>$L43&gt;0.15</formula>
    </cfRule>
    <cfRule type="expression" dxfId="9192" priority="3246">
      <formula>AND($L43&gt;0.08,$L43&lt;0.15)</formula>
    </cfRule>
  </conditionalFormatting>
  <conditionalFormatting sqref="E43:E45 E47:E48">
    <cfRule type="expression" dxfId="9191" priority="3247">
      <formula>$L43&gt;0.15</formula>
    </cfRule>
    <cfRule type="expression" dxfId="9190" priority="3248">
      <formula>AND($L43&gt;0.08,$L43&lt;0.15)</formula>
    </cfRule>
  </conditionalFormatting>
  <conditionalFormatting sqref="D24:D25">
    <cfRule type="expression" dxfId="9189" priority="4039">
      <formula>$L24&gt;0.15</formula>
    </cfRule>
    <cfRule type="expression" dxfId="9188" priority="4040">
      <formula>AND($L24&gt;0.08,$L24&lt;0.15)</formula>
    </cfRule>
  </conditionalFormatting>
  <conditionalFormatting sqref="E24">
    <cfRule type="expression" dxfId="9187" priority="4015">
      <formula>$L24&gt;0.15</formula>
    </cfRule>
    <cfRule type="expression" dxfId="9186" priority="4016">
      <formula>AND($L24&gt;0.08,$L24&lt;0.15)</formula>
    </cfRule>
  </conditionalFormatting>
  <conditionalFormatting sqref="E24">
    <cfRule type="expression" dxfId="9185" priority="4017">
      <formula>$L24&gt;0.15</formula>
    </cfRule>
    <cfRule type="expression" dxfId="9184" priority="4018">
      <formula>AND($L24&gt;0.08,$L24&lt;0.15)</formula>
    </cfRule>
  </conditionalFormatting>
  <conditionalFormatting sqref="E24">
    <cfRule type="expression" dxfId="9183" priority="4031">
      <formula>$L24&gt;0.15</formula>
    </cfRule>
    <cfRule type="expression" dxfId="9182" priority="4032">
      <formula>AND($L24&gt;0.08,$L24&lt;0.15)</formula>
    </cfRule>
  </conditionalFormatting>
  <conditionalFormatting sqref="E24">
    <cfRule type="expression" dxfId="9181" priority="4013">
      <formula>$L24&gt;0.15</formula>
    </cfRule>
    <cfRule type="expression" dxfId="9180" priority="4014">
      <formula>AND($L24&gt;0.08,$L24&lt;0.15)</formula>
    </cfRule>
  </conditionalFormatting>
  <conditionalFormatting sqref="E24">
    <cfRule type="expression" dxfId="9179" priority="4035">
      <formula>$L24&gt;0.15</formula>
    </cfRule>
    <cfRule type="expression" dxfId="9178" priority="4036">
      <formula>AND($L24&gt;0.08,$L24&lt;0.15)</formula>
    </cfRule>
  </conditionalFormatting>
  <conditionalFormatting sqref="E24">
    <cfRule type="expression" dxfId="9177" priority="4033">
      <formula>$L24&gt;0.15</formula>
    </cfRule>
    <cfRule type="expression" dxfId="9176" priority="4034">
      <formula>AND($L24&gt;0.08,$L24&lt;0.15)</formula>
    </cfRule>
  </conditionalFormatting>
  <conditionalFormatting sqref="E24">
    <cfRule type="expression" dxfId="9175" priority="4037">
      <formula>$L24&gt;0.15</formula>
    </cfRule>
    <cfRule type="expression" dxfId="9174" priority="4038">
      <formula>AND($L24&gt;0.08,$L24&lt;0.15)</formula>
    </cfRule>
  </conditionalFormatting>
  <conditionalFormatting sqref="E24">
    <cfRule type="expression" dxfId="9173" priority="4027">
      <formula>$L24&gt;0.15</formula>
    </cfRule>
    <cfRule type="expression" dxfId="9172" priority="4028">
      <formula>AND($L24&gt;0.08,$L24&lt;0.15)</formula>
    </cfRule>
  </conditionalFormatting>
  <conditionalFormatting sqref="E24">
    <cfRule type="expression" dxfId="9171" priority="4029">
      <formula>$L24&gt;0.15</formula>
    </cfRule>
    <cfRule type="expression" dxfId="9170" priority="4030">
      <formula>AND($L24&gt;0.08,$L24&lt;0.15)</formula>
    </cfRule>
  </conditionalFormatting>
  <conditionalFormatting sqref="E24">
    <cfRule type="expression" dxfId="9169" priority="4025">
      <formula>$L24&gt;0.15</formula>
    </cfRule>
    <cfRule type="expression" dxfId="9168" priority="4026">
      <formula>AND($L24&gt;0.08,$L24&lt;0.15)</formula>
    </cfRule>
  </conditionalFormatting>
  <conditionalFormatting sqref="E24">
    <cfRule type="expression" dxfId="9167" priority="4023">
      <formula>$L24&gt;0.15</formula>
    </cfRule>
    <cfRule type="expression" dxfId="9166" priority="4024">
      <formula>AND($L24&gt;0.08,$L24&lt;0.15)</formula>
    </cfRule>
  </conditionalFormatting>
  <conditionalFormatting sqref="E24">
    <cfRule type="expression" dxfId="9165" priority="4021">
      <formula>$L24&gt;0.15</formula>
    </cfRule>
    <cfRule type="expression" dxfId="9164" priority="4022">
      <formula>AND($L24&gt;0.08,$L24&lt;0.15)</formula>
    </cfRule>
  </conditionalFormatting>
  <conditionalFormatting sqref="E24">
    <cfRule type="expression" dxfId="9163" priority="4019">
      <formula>$L24&gt;0.15</formula>
    </cfRule>
    <cfRule type="expression" dxfId="9162" priority="4020">
      <formula>AND($L24&gt;0.08,$L24&lt;0.15)</formula>
    </cfRule>
  </conditionalFormatting>
  <conditionalFormatting sqref="H24">
    <cfRule type="expression" dxfId="9161" priority="3999">
      <formula>$L24&gt;0.15</formula>
    </cfRule>
    <cfRule type="expression" dxfId="9160" priority="4000">
      <formula>AND($L24&gt;0.08,$L24&lt;0.15)</formula>
    </cfRule>
  </conditionalFormatting>
  <conditionalFormatting sqref="H24">
    <cfRule type="expression" dxfId="9159" priority="3997">
      <formula>$L24&gt;0.15</formula>
    </cfRule>
    <cfRule type="expression" dxfId="9158" priority="3998">
      <formula>AND($L24&gt;0.08,$L24&lt;0.15)</formula>
    </cfRule>
  </conditionalFormatting>
  <conditionalFormatting sqref="H24">
    <cfRule type="expression" dxfId="9157" priority="4011">
      <formula>$L24&gt;0.15</formula>
    </cfRule>
    <cfRule type="expression" dxfId="9156" priority="4012">
      <formula>AND($L24&gt;0.08,$L24&lt;0.15)</formula>
    </cfRule>
  </conditionalFormatting>
  <conditionalFormatting sqref="H24">
    <cfRule type="expression" dxfId="9155" priority="4009">
      <formula>$L24&gt;0.15</formula>
    </cfRule>
    <cfRule type="expression" dxfId="9154" priority="4010">
      <formula>AND($L24&gt;0.08,$L24&lt;0.15)</formula>
    </cfRule>
  </conditionalFormatting>
  <conditionalFormatting sqref="H24">
    <cfRule type="expression" dxfId="9153" priority="4007">
      <formula>$L24&gt;0.15</formula>
    </cfRule>
    <cfRule type="expression" dxfId="9152" priority="4008">
      <formula>AND($L24&gt;0.08,$L24&lt;0.15)</formula>
    </cfRule>
  </conditionalFormatting>
  <conditionalFormatting sqref="H24">
    <cfRule type="expression" dxfId="9151" priority="4005">
      <formula>$L24&gt;0.15</formula>
    </cfRule>
    <cfRule type="expression" dxfId="9150" priority="4006">
      <formula>AND($L24&gt;0.08,$L24&lt;0.15)</formula>
    </cfRule>
  </conditionalFormatting>
  <conditionalFormatting sqref="H24">
    <cfRule type="expression" dxfId="9149" priority="4003">
      <formula>$L24&gt;0.15</formula>
    </cfRule>
    <cfRule type="expression" dxfId="9148" priority="4004">
      <formula>AND($L24&gt;0.08,$L24&lt;0.15)</formula>
    </cfRule>
  </conditionalFormatting>
  <conditionalFormatting sqref="H24">
    <cfRule type="expression" dxfId="9147" priority="4001">
      <formula>$L24&gt;0.15</formula>
    </cfRule>
    <cfRule type="expression" dxfId="9146" priority="4002">
      <formula>AND($L24&gt;0.08,$L24&lt;0.15)</formula>
    </cfRule>
  </conditionalFormatting>
  <conditionalFormatting sqref="G43:G45 G47:G48">
    <cfRule type="expression" dxfId="9145" priority="3279">
      <formula>$L43&gt;0.15</formula>
    </cfRule>
    <cfRule type="expression" dxfId="9144" priority="3280">
      <formula>AND($L43&gt;0.08,$L43&lt;0.15)</formula>
    </cfRule>
  </conditionalFormatting>
  <conditionalFormatting sqref="G43:G45 G47:G48">
    <cfRule type="expression" dxfId="9143" priority="3277">
      <formula>$L43&gt;0.15</formula>
    </cfRule>
    <cfRule type="expression" dxfId="9142" priority="3278">
      <formula>AND($L43&gt;0.08,$L43&lt;0.15)</formula>
    </cfRule>
  </conditionalFormatting>
  <conditionalFormatting sqref="D39">
    <cfRule type="expression" dxfId="9141" priority="3425">
      <formula>$L39&gt;0.15</formula>
    </cfRule>
    <cfRule type="expression" dxfId="9140" priority="3426">
      <formula>AND($L39&gt;0.08,$L39&lt;0.15)</formula>
    </cfRule>
  </conditionalFormatting>
  <conditionalFormatting sqref="D39">
    <cfRule type="expression" dxfId="9139" priority="3423">
      <formula>$L39&gt;0.15</formula>
    </cfRule>
    <cfRule type="expression" dxfId="9138" priority="3424">
      <formula>AND($L39&gt;0.08,$L39&lt;0.15)</formula>
    </cfRule>
  </conditionalFormatting>
  <conditionalFormatting sqref="D39">
    <cfRule type="expression" dxfId="9137" priority="3429">
      <formula>$L39&gt;0.15</formula>
    </cfRule>
    <cfRule type="expression" dxfId="9136" priority="3430">
      <formula>AND($L39&gt;0.08,$L39&lt;0.15)</formula>
    </cfRule>
  </conditionalFormatting>
  <conditionalFormatting sqref="D39">
    <cfRule type="expression" dxfId="9135" priority="3431">
      <formula>$L39&gt;0.15</formula>
    </cfRule>
    <cfRule type="expression" dxfId="9134" priority="3432">
      <formula>AND($L39&gt;0.08,$L39&lt;0.15)</formula>
    </cfRule>
  </conditionalFormatting>
  <conditionalFormatting sqref="D39">
    <cfRule type="expression" dxfId="9133" priority="3427">
      <formula>$L39&gt;0.15</formula>
    </cfRule>
    <cfRule type="expression" dxfId="9132" priority="3428">
      <formula>AND($L39&gt;0.08,$L39&lt;0.15)</formula>
    </cfRule>
  </conditionalFormatting>
  <conditionalFormatting sqref="F43:F45 F47:F48">
    <cfRule type="expression" dxfId="9131" priority="3243">
      <formula>$L43&gt;0.15</formula>
    </cfRule>
    <cfRule type="expression" dxfId="9130" priority="3244">
      <formula>AND($L43&gt;0.08,$L43&lt;0.15)</formula>
    </cfRule>
  </conditionalFormatting>
  <conditionalFormatting sqref="F43:F45 F47:F48">
    <cfRule type="expression" dxfId="9129" priority="3241">
      <formula>$L43&gt;0.15</formula>
    </cfRule>
    <cfRule type="expression" dxfId="9128" priority="3242">
      <formula>AND($L43&gt;0.08,$L43&lt;0.15)</formula>
    </cfRule>
  </conditionalFormatting>
  <conditionalFormatting sqref="E43:E45 E47:E48">
    <cfRule type="expression" dxfId="9127" priority="3249">
      <formula>$L43&gt;0.15</formula>
    </cfRule>
    <cfRule type="expression" dxfId="9126" priority="3250">
      <formula>AND($L43&gt;0.08,$L43&lt;0.15)</formula>
    </cfRule>
  </conditionalFormatting>
  <conditionalFormatting sqref="E43:E45 E47:E48">
    <cfRule type="expression" dxfId="9125" priority="3253">
      <formula>$L43&gt;0.15</formula>
    </cfRule>
    <cfRule type="expression" dxfId="9124" priority="3254">
      <formula>AND($L43&gt;0.08,$L43&lt;0.15)</formula>
    </cfRule>
  </conditionalFormatting>
  <conditionalFormatting sqref="E43:E45 E47:E48">
    <cfRule type="expression" dxfId="9123" priority="3251">
      <formula>$L43&gt;0.15</formula>
    </cfRule>
    <cfRule type="expression" dxfId="9122" priority="3252">
      <formula>AND($L43&gt;0.08,$L43&lt;0.15)</formula>
    </cfRule>
  </conditionalFormatting>
  <conditionalFormatting sqref="AD28:AD30">
    <cfRule type="expression" dxfId="9121" priority="3867">
      <formula>$L28&gt;0.15</formula>
    </cfRule>
    <cfRule type="expression" dxfId="9120" priority="3868">
      <formula>AND($L28&gt;0.08,$L28&lt;0.15)</formula>
    </cfRule>
  </conditionalFormatting>
  <conditionalFormatting sqref="E31">
    <cfRule type="expression" dxfId="9119" priority="3857">
      <formula>$L31&gt;0.15</formula>
    </cfRule>
    <cfRule type="expression" dxfId="9118" priority="3858">
      <formula>AND($L31&gt;0.08,$L31&lt;0.15)</formula>
    </cfRule>
  </conditionalFormatting>
  <conditionalFormatting sqref="E31">
    <cfRule type="expression" dxfId="9117" priority="3859">
      <formula>$L31&gt;0.15</formula>
    </cfRule>
    <cfRule type="expression" dxfId="9116" priority="3860">
      <formula>AND($L31&gt;0.08,$L31&lt;0.15)</formula>
    </cfRule>
  </conditionalFormatting>
  <conditionalFormatting sqref="E31">
    <cfRule type="expression" dxfId="9115" priority="3855">
      <formula>$L31&gt;0.15</formula>
    </cfRule>
    <cfRule type="expression" dxfId="9114" priority="3856">
      <formula>AND($L31&gt;0.08,$L31&lt;0.15)</formula>
    </cfRule>
  </conditionalFormatting>
  <conditionalFormatting sqref="E31">
    <cfRule type="expression" dxfId="9113" priority="3853">
      <formula>$L31&gt;0.15</formula>
    </cfRule>
    <cfRule type="expression" dxfId="9112" priority="3854">
      <formula>AND($L31&gt;0.08,$L31&lt;0.15)</formula>
    </cfRule>
  </conditionalFormatting>
  <conditionalFormatting sqref="E31">
    <cfRule type="expression" dxfId="9111" priority="3851">
      <formula>$L31&gt;0.15</formula>
    </cfRule>
    <cfRule type="expression" dxfId="9110" priority="3852">
      <formula>AND($L31&gt;0.08,$L31&lt;0.15)</formula>
    </cfRule>
  </conditionalFormatting>
  <conditionalFormatting sqref="E31">
    <cfRule type="expression" dxfId="9109" priority="3849">
      <formula>$L31&gt;0.15</formula>
    </cfRule>
    <cfRule type="expression" dxfId="9108" priority="3850">
      <formula>AND($L31&gt;0.08,$L31&lt;0.15)</formula>
    </cfRule>
  </conditionalFormatting>
  <conditionalFormatting sqref="E31">
    <cfRule type="expression" dxfId="9107" priority="3847">
      <formula>$L31&gt;0.15</formula>
    </cfRule>
    <cfRule type="expression" dxfId="9106" priority="3848">
      <formula>AND($L31&gt;0.08,$L31&lt;0.15)</formula>
    </cfRule>
  </conditionalFormatting>
  <conditionalFormatting sqref="E31">
    <cfRule type="expression" dxfId="9105" priority="3845">
      <formula>$L31&gt;0.15</formula>
    </cfRule>
    <cfRule type="expression" dxfId="9104" priority="3846">
      <formula>AND($L31&gt;0.08,$L31&lt;0.15)</formula>
    </cfRule>
  </conditionalFormatting>
  <conditionalFormatting sqref="E31">
    <cfRule type="expression" dxfId="9103" priority="3843">
      <formula>$L31&gt;0.15</formula>
    </cfRule>
    <cfRule type="expression" dxfId="9102" priority="3844">
      <formula>AND($L31&gt;0.08,$L31&lt;0.15)</formula>
    </cfRule>
  </conditionalFormatting>
  <conditionalFormatting sqref="E31">
    <cfRule type="expression" dxfId="9101" priority="3841">
      <formula>$L31&gt;0.15</formula>
    </cfRule>
    <cfRule type="expression" dxfId="9100" priority="3842">
      <formula>AND($L31&gt;0.08,$L31&lt;0.15)</formula>
    </cfRule>
  </conditionalFormatting>
  <conditionalFormatting sqref="E31">
    <cfRule type="expression" dxfId="9099" priority="3839">
      <formula>$L31&gt;0.15</formula>
    </cfRule>
    <cfRule type="expression" dxfId="9098" priority="3840">
      <formula>AND($L31&gt;0.08,$L31&lt;0.15)</formula>
    </cfRule>
  </conditionalFormatting>
  <conditionalFormatting sqref="E31">
    <cfRule type="expression" dxfId="9097" priority="3837">
      <formula>$L31&gt;0.15</formula>
    </cfRule>
    <cfRule type="expression" dxfId="9096" priority="3838">
      <formula>AND($L31&gt;0.08,$L31&lt;0.15)</formula>
    </cfRule>
  </conditionalFormatting>
  <conditionalFormatting sqref="F31">
    <cfRule type="expression" dxfId="9095" priority="3831">
      <formula>$L31&gt;0.15</formula>
    </cfRule>
    <cfRule type="expression" dxfId="9094" priority="3832">
      <formula>AND($L31&gt;0.08,$L31&lt;0.15)</formula>
    </cfRule>
  </conditionalFormatting>
  <conditionalFormatting sqref="F31">
    <cfRule type="expression" dxfId="9093" priority="3829">
      <formula>$L31&gt;0.15</formula>
    </cfRule>
    <cfRule type="expression" dxfId="9092" priority="3830">
      <formula>AND($L31&gt;0.08,$L31&lt;0.15)</formula>
    </cfRule>
  </conditionalFormatting>
  <conditionalFormatting sqref="F31">
    <cfRule type="expression" dxfId="9091" priority="3833">
      <formula>$L31&gt;0.15</formula>
    </cfRule>
    <cfRule type="expression" dxfId="9090" priority="3834">
      <formula>AND($L31&gt;0.08,$L31&lt;0.15)</formula>
    </cfRule>
  </conditionalFormatting>
  <conditionalFormatting sqref="F31">
    <cfRule type="expression" dxfId="9089" priority="3827">
      <formula>$L31&gt;0.15</formula>
    </cfRule>
    <cfRule type="expression" dxfId="9088" priority="3828">
      <formula>AND($L31&gt;0.08,$L31&lt;0.15)</formula>
    </cfRule>
  </conditionalFormatting>
  <conditionalFormatting sqref="F31">
    <cfRule type="expression" dxfId="9087" priority="3823">
      <formula>$L31&gt;0.15</formula>
    </cfRule>
    <cfRule type="expression" dxfId="9086" priority="3824">
      <formula>AND($L31&gt;0.08,$L31&lt;0.15)</formula>
    </cfRule>
  </conditionalFormatting>
  <conditionalFormatting sqref="F31">
    <cfRule type="expression" dxfId="9085" priority="3825">
      <formula>$L31&gt;0.15</formula>
    </cfRule>
    <cfRule type="expression" dxfId="9084" priority="3826">
      <formula>AND($L31&gt;0.08,$L31&lt;0.15)</formula>
    </cfRule>
  </conditionalFormatting>
  <conditionalFormatting sqref="E31">
    <cfRule type="expression" dxfId="9083" priority="3861">
      <formula>$L31&gt;0.15</formula>
    </cfRule>
    <cfRule type="expression" dxfId="9082" priority="3862">
      <formula>AND($L31&gt;0.08,$L31&lt;0.15)</formula>
    </cfRule>
  </conditionalFormatting>
  <conditionalFormatting sqref="F31">
    <cfRule type="expression" dxfId="9081" priority="3809">
      <formula>$L31&gt;0.15</formula>
    </cfRule>
    <cfRule type="expression" dxfId="9080" priority="3810">
      <formula>AND($L31&gt;0.08,$L31&lt;0.15)</formula>
    </cfRule>
  </conditionalFormatting>
  <conditionalFormatting sqref="F31">
    <cfRule type="expression" dxfId="9079" priority="3821">
      <formula>$L31&gt;0.15</formula>
    </cfRule>
    <cfRule type="expression" dxfId="9078" priority="3822">
      <formula>AND($L31&gt;0.08,$L31&lt;0.15)</formula>
    </cfRule>
  </conditionalFormatting>
  <conditionalFormatting sqref="F31">
    <cfRule type="expression" dxfId="9077" priority="3819">
      <formula>$L31&gt;0.15</formula>
    </cfRule>
    <cfRule type="expression" dxfId="9076" priority="3820">
      <formula>AND($L31&gt;0.08,$L31&lt;0.15)</formula>
    </cfRule>
  </conditionalFormatting>
  <conditionalFormatting sqref="F31">
    <cfRule type="expression" dxfId="9075" priority="3817">
      <formula>$L31&gt;0.15</formula>
    </cfRule>
    <cfRule type="expression" dxfId="9074" priority="3818">
      <formula>AND($L31&gt;0.08,$L31&lt;0.15)</formula>
    </cfRule>
  </conditionalFormatting>
  <conditionalFormatting sqref="F31">
    <cfRule type="expression" dxfId="9073" priority="3815">
      <formula>$L31&gt;0.15</formula>
    </cfRule>
    <cfRule type="expression" dxfId="9072" priority="3816">
      <formula>AND($L31&gt;0.08,$L31&lt;0.15)</formula>
    </cfRule>
  </conditionalFormatting>
  <conditionalFormatting sqref="F31">
    <cfRule type="expression" dxfId="9071" priority="3813">
      <formula>$L31&gt;0.15</formula>
    </cfRule>
    <cfRule type="expression" dxfId="9070" priority="3814">
      <formula>AND($L31&gt;0.08,$L31&lt;0.15)</formula>
    </cfRule>
  </conditionalFormatting>
  <conditionalFormatting sqref="F31">
    <cfRule type="expression" dxfId="9069" priority="3811">
      <formula>$L31&gt;0.15</formula>
    </cfRule>
    <cfRule type="expression" dxfId="9068" priority="3812">
      <formula>AND($L31&gt;0.08,$L31&lt;0.15)</formula>
    </cfRule>
  </conditionalFormatting>
  <conditionalFormatting sqref="J31:J33">
    <cfRule type="expression" dxfId="9067" priority="3791">
      <formula>$L31&gt;0.15</formula>
    </cfRule>
    <cfRule type="expression" dxfId="9066" priority="3792">
      <formula>AND($L31&gt;0.08,$L31&lt;0.15)</formula>
    </cfRule>
  </conditionalFormatting>
  <conditionalFormatting sqref="G43:G45 G47:G48">
    <cfRule type="expression" dxfId="9065" priority="3283">
      <formula>$L43&gt;0.15</formula>
    </cfRule>
    <cfRule type="expression" dxfId="9064" priority="3284">
      <formula>AND($L43&gt;0.08,$L43&lt;0.15)</formula>
    </cfRule>
  </conditionalFormatting>
  <conditionalFormatting sqref="G43:G45 G47:G48">
    <cfRule type="expression" dxfId="9063" priority="3281">
      <formula>$L43&gt;0.15</formula>
    </cfRule>
    <cfRule type="expression" dxfId="9062" priority="3282">
      <formula>AND($L43&gt;0.08,$L43&lt;0.15)</formula>
    </cfRule>
  </conditionalFormatting>
  <conditionalFormatting sqref="G43:G45 G47:G48">
    <cfRule type="expression" dxfId="9061" priority="3285">
      <formula>$L43&gt;0.15</formula>
    </cfRule>
    <cfRule type="expression" dxfId="9060" priority="3286">
      <formula>AND($L43&gt;0.08,$L43&lt;0.15)</formula>
    </cfRule>
  </conditionalFormatting>
  <conditionalFormatting sqref="F43:F45 F47:F48">
    <cfRule type="expression" dxfId="9059" priority="3239">
      <formula>$L43&gt;0.15</formula>
    </cfRule>
    <cfRule type="expression" dxfId="9058" priority="3240">
      <formula>AND($L43&gt;0.08,$L43&lt;0.15)</formula>
    </cfRule>
  </conditionalFormatting>
  <conditionalFormatting sqref="F43:F45 F47:F48">
    <cfRule type="expression" dxfId="9057" priority="3235">
      <formula>$L43&gt;0.15</formula>
    </cfRule>
    <cfRule type="expression" dxfId="9056" priority="3236">
      <formula>AND($L43&gt;0.08,$L43&lt;0.15)</formula>
    </cfRule>
  </conditionalFormatting>
  <conditionalFormatting sqref="F43:F45 F47:F48">
    <cfRule type="expression" dxfId="9055" priority="3237">
      <formula>$L43&gt;0.15</formula>
    </cfRule>
    <cfRule type="expression" dxfId="9054" priority="3238">
      <formula>AND($L43&gt;0.08,$L43&lt;0.15)</formula>
    </cfRule>
  </conditionalFormatting>
  <conditionalFormatting sqref="E43:E45 E47:E48">
    <cfRule type="expression" dxfId="9053" priority="3259">
      <formula>$L43&gt;0.15</formula>
    </cfRule>
    <cfRule type="expression" dxfId="9052" priority="3260">
      <formula>AND($L43&gt;0.08,$L43&lt;0.15)</formula>
    </cfRule>
  </conditionalFormatting>
  <conditionalFormatting sqref="E37">
    <cfRule type="expression" dxfId="9051" priority="3573">
      <formula>$L37&gt;0.15</formula>
    </cfRule>
    <cfRule type="expression" dxfId="9050" priority="3574">
      <formula>AND($L37&gt;0.08,$L37&lt;0.15)</formula>
    </cfRule>
  </conditionalFormatting>
  <conditionalFormatting sqref="E37">
    <cfRule type="expression" dxfId="9049" priority="3575">
      <formula>$L37&gt;0.15</formula>
    </cfRule>
    <cfRule type="expression" dxfId="9048" priority="3576">
      <formula>AND($L37&gt;0.08,$L37&lt;0.15)</formula>
    </cfRule>
  </conditionalFormatting>
  <conditionalFormatting sqref="E37">
    <cfRule type="expression" dxfId="9047" priority="3569">
      <formula>$L37&gt;0.15</formula>
    </cfRule>
    <cfRule type="expression" dxfId="9046" priority="3570">
      <formula>AND($L37&gt;0.08,$L37&lt;0.15)</formula>
    </cfRule>
  </conditionalFormatting>
  <conditionalFormatting sqref="E37">
    <cfRule type="expression" dxfId="9045" priority="3571">
      <formula>$L37&gt;0.15</formula>
    </cfRule>
    <cfRule type="expression" dxfId="9044" priority="3572">
      <formula>AND($L37&gt;0.08,$L37&lt;0.15)</formula>
    </cfRule>
  </conditionalFormatting>
  <conditionalFormatting sqref="E37">
    <cfRule type="expression" dxfId="9043" priority="3567">
      <formula>$L37&gt;0.15</formula>
    </cfRule>
    <cfRule type="expression" dxfId="9042" priority="3568">
      <formula>AND($L37&gt;0.08,$L37&lt;0.15)</formula>
    </cfRule>
  </conditionalFormatting>
  <conditionalFormatting sqref="F37">
    <cfRule type="expression" dxfId="9041" priority="3565">
      <formula>$L37&gt;0.15</formula>
    </cfRule>
    <cfRule type="expression" dxfId="9040" priority="3566">
      <formula>AND($L37&gt;0.08,$L37&lt;0.15)</formula>
    </cfRule>
  </conditionalFormatting>
  <conditionalFormatting sqref="F37">
    <cfRule type="expression" dxfId="9039" priority="3563">
      <formula>$L37&gt;0.15</formula>
    </cfRule>
    <cfRule type="expression" dxfId="9038" priority="3564">
      <formula>AND($L37&gt;0.08,$L37&lt;0.15)</formula>
    </cfRule>
  </conditionalFormatting>
  <conditionalFormatting sqref="G37">
    <cfRule type="expression" dxfId="9037" priority="3605">
      <formula>$L37&gt;0.15</formula>
    </cfRule>
    <cfRule type="expression" dxfId="9036" priority="3606">
      <formula>AND($L37&gt;0.08,$L37&lt;0.15)</formula>
    </cfRule>
  </conditionalFormatting>
  <conditionalFormatting sqref="G37">
    <cfRule type="expression" dxfId="9035" priority="3607">
      <formula>$L37&gt;0.15</formula>
    </cfRule>
    <cfRule type="expression" dxfId="9034" priority="3608">
      <formula>AND($L37&gt;0.08,$L37&lt;0.15)</formula>
    </cfRule>
  </conditionalFormatting>
  <conditionalFormatting sqref="G37">
    <cfRule type="expression" dxfId="9033" priority="3601">
      <formula>$L37&gt;0.15</formula>
    </cfRule>
    <cfRule type="expression" dxfId="9032" priority="3602">
      <formula>AND($L37&gt;0.08,$L37&lt;0.15)</formula>
    </cfRule>
  </conditionalFormatting>
  <conditionalFormatting sqref="G37">
    <cfRule type="expression" dxfId="9031" priority="3597">
      <formula>$L37&gt;0.15</formula>
    </cfRule>
    <cfRule type="expression" dxfId="9030" priority="3598">
      <formula>AND($L37&gt;0.08,$L37&lt;0.15)</formula>
    </cfRule>
  </conditionalFormatting>
  <conditionalFormatting sqref="G37">
    <cfRule type="expression" dxfId="9029" priority="3595">
      <formula>$L37&gt;0.15</formula>
    </cfRule>
    <cfRule type="expression" dxfId="9028" priority="3596">
      <formula>AND($L37&gt;0.08,$L37&lt;0.15)</formula>
    </cfRule>
  </conditionalFormatting>
  <conditionalFormatting sqref="G37">
    <cfRule type="expression" dxfId="9027" priority="3593">
      <formula>$L37&gt;0.15</formula>
    </cfRule>
    <cfRule type="expression" dxfId="9026" priority="3594">
      <formula>AND($L37&gt;0.08,$L37&lt;0.15)</formula>
    </cfRule>
  </conditionalFormatting>
  <conditionalFormatting sqref="G37">
    <cfRule type="expression" dxfId="9025" priority="3603">
      <formula>$L37&gt;0.15</formula>
    </cfRule>
    <cfRule type="expression" dxfId="9024" priority="3604">
      <formula>AND($L37&gt;0.08,$L37&lt;0.15)</formula>
    </cfRule>
  </conditionalFormatting>
  <conditionalFormatting sqref="G37">
    <cfRule type="expression" dxfId="9023" priority="3599">
      <formula>$L37&gt;0.15</formula>
    </cfRule>
    <cfRule type="expression" dxfId="9022" priority="3600">
      <formula>AND($L37&gt;0.08,$L37&lt;0.15)</formula>
    </cfRule>
  </conditionalFormatting>
  <conditionalFormatting sqref="E37">
    <cfRule type="expression" dxfId="9021" priority="3577">
      <formula>$L37&gt;0.15</formula>
    </cfRule>
    <cfRule type="expression" dxfId="9020" priority="3578">
      <formula>AND($L37&gt;0.08,$L37&lt;0.15)</formula>
    </cfRule>
  </conditionalFormatting>
  <conditionalFormatting sqref="E37">
    <cfRule type="expression" dxfId="9019" priority="3591">
      <formula>$L37&gt;0.15</formula>
    </cfRule>
    <cfRule type="expression" dxfId="9018" priority="3592">
      <formula>AND($L37&gt;0.08,$L37&lt;0.15)</formula>
    </cfRule>
  </conditionalFormatting>
  <conditionalFormatting sqref="E37">
    <cfRule type="expression" dxfId="9017" priority="3589">
      <formula>$L37&gt;0.15</formula>
    </cfRule>
    <cfRule type="expression" dxfId="9016" priority="3590">
      <formula>AND($L37&gt;0.08,$L37&lt;0.15)</formula>
    </cfRule>
  </conditionalFormatting>
  <conditionalFormatting sqref="E37">
    <cfRule type="expression" dxfId="9015" priority="3583">
      <formula>$L37&gt;0.15</formula>
    </cfRule>
    <cfRule type="expression" dxfId="9014" priority="3584">
      <formula>AND($L37&gt;0.08,$L37&lt;0.15)</formula>
    </cfRule>
  </conditionalFormatting>
  <conditionalFormatting sqref="E37">
    <cfRule type="expression" dxfId="9013" priority="3581">
      <formula>$L37&gt;0.15</formula>
    </cfRule>
    <cfRule type="expression" dxfId="9012" priority="3582">
      <formula>AND($L37&gt;0.08,$L37&lt;0.15)</formula>
    </cfRule>
  </conditionalFormatting>
  <conditionalFormatting sqref="E37">
    <cfRule type="expression" dxfId="9011" priority="3579">
      <formula>$L37&gt;0.15</formula>
    </cfRule>
    <cfRule type="expression" dxfId="9010" priority="3580">
      <formula>AND($L37&gt;0.08,$L37&lt;0.15)</formula>
    </cfRule>
  </conditionalFormatting>
  <conditionalFormatting sqref="E37">
    <cfRule type="expression" dxfId="9009" priority="3585">
      <formula>$L37&gt;0.15</formula>
    </cfRule>
    <cfRule type="expression" dxfId="9008" priority="3586">
      <formula>AND($L37&gt;0.08,$L37&lt;0.15)</formula>
    </cfRule>
  </conditionalFormatting>
  <conditionalFormatting sqref="E37">
    <cfRule type="expression" dxfId="9007" priority="3587">
      <formula>$L37&gt;0.15</formula>
    </cfRule>
    <cfRule type="expression" dxfId="9006" priority="3588">
      <formula>AND($L37&gt;0.08,$L37&lt;0.15)</formula>
    </cfRule>
  </conditionalFormatting>
  <conditionalFormatting sqref="F37">
    <cfRule type="expression" dxfId="9005" priority="3551">
      <formula>$L37&gt;0.15</formula>
    </cfRule>
    <cfRule type="expression" dxfId="9004" priority="3552">
      <formula>AND($L37&gt;0.08,$L37&lt;0.15)</formula>
    </cfRule>
  </conditionalFormatting>
  <conditionalFormatting sqref="F37">
    <cfRule type="expression" dxfId="9003" priority="3549">
      <formula>$L37&gt;0.15</formula>
    </cfRule>
    <cfRule type="expression" dxfId="9002" priority="3550">
      <formula>AND($L37&gt;0.08,$L37&lt;0.15)</formula>
    </cfRule>
  </conditionalFormatting>
  <conditionalFormatting sqref="F37">
    <cfRule type="expression" dxfId="9001" priority="3547">
      <formula>$L37&gt;0.15</formula>
    </cfRule>
    <cfRule type="expression" dxfId="9000" priority="3548">
      <formula>AND($L37&gt;0.08,$L37&lt;0.15)</formula>
    </cfRule>
  </conditionalFormatting>
  <conditionalFormatting sqref="F37">
    <cfRule type="expression" dxfId="8999" priority="3555">
      <formula>$L37&gt;0.15</formula>
    </cfRule>
    <cfRule type="expression" dxfId="8998" priority="3556">
      <formula>AND($L37&gt;0.08,$L37&lt;0.15)</formula>
    </cfRule>
  </conditionalFormatting>
  <conditionalFormatting sqref="F37">
    <cfRule type="expression" dxfId="8997" priority="3557">
      <formula>$L37&gt;0.15</formula>
    </cfRule>
    <cfRule type="expression" dxfId="8996" priority="3558">
      <formula>AND($L37&gt;0.08,$L37&lt;0.15)</formula>
    </cfRule>
  </conditionalFormatting>
  <conditionalFormatting sqref="F37">
    <cfRule type="expression" dxfId="8995" priority="3553">
      <formula>$L37&gt;0.15</formula>
    </cfRule>
    <cfRule type="expression" dxfId="8994" priority="3554">
      <formula>AND($L37&gt;0.08,$L37&lt;0.15)</formula>
    </cfRule>
  </conditionalFormatting>
  <conditionalFormatting sqref="F37">
    <cfRule type="expression" dxfId="8993" priority="3559">
      <formula>$L37&gt;0.15</formula>
    </cfRule>
    <cfRule type="expression" dxfId="8992" priority="3560">
      <formula>AND($L37&gt;0.08,$L37&lt;0.15)</formula>
    </cfRule>
  </conditionalFormatting>
  <conditionalFormatting sqref="F37">
    <cfRule type="expression" dxfId="8991" priority="3561">
      <formula>$L37&gt;0.15</formula>
    </cfRule>
    <cfRule type="expression" dxfId="8990" priority="3562">
      <formula>AND($L37&gt;0.08,$L37&lt;0.15)</formula>
    </cfRule>
  </conditionalFormatting>
  <conditionalFormatting sqref="H37">
    <cfRule type="expression" dxfId="8989" priority="3545">
      <formula>$L37&gt;0.15</formula>
    </cfRule>
    <cfRule type="expression" dxfId="8988" priority="3546">
      <formula>AND($L37&gt;0.08,$L37&lt;0.15)</formula>
    </cfRule>
  </conditionalFormatting>
  <conditionalFormatting sqref="H37">
    <cfRule type="expression" dxfId="8987" priority="3543">
      <formula>$L37&gt;0.15</formula>
    </cfRule>
    <cfRule type="expression" dxfId="8986" priority="3544">
      <formula>AND($L37&gt;0.08,$L37&lt;0.15)</formula>
    </cfRule>
  </conditionalFormatting>
  <conditionalFormatting sqref="H37">
    <cfRule type="expression" dxfId="8985" priority="3535">
      <formula>$L37&gt;0.15</formula>
    </cfRule>
    <cfRule type="expression" dxfId="8984" priority="3536">
      <formula>AND($L37&gt;0.08,$L37&lt;0.15)</formula>
    </cfRule>
  </conditionalFormatting>
  <conditionalFormatting sqref="H37">
    <cfRule type="expression" dxfId="8983" priority="3533">
      <formula>$L37&gt;0.15</formula>
    </cfRule>
    <cfRule type="expression" dxfId="8982" priority="3534">
      <formula>AND($L37&gt;0.08,$L37&lt;0.15)</formula>
    </cfRule>
  </conditionalFormatting>
  <conditionalFormatting sqref="H37">
    <cfRule type="expression" dxfId="8981" priority="3539">
      <formula>$L37&gt;0.15</formula>
    </cfRule>
    <cfRule type="expression" dxfId="8980" priority="3540">
      <formula>AND($L37&gt;0.08,$L37&lt;0.15)</formula>
    </cfRule>
  </conditionalFormatting>
  <conditionalFormatting sqref="H37">
    <cfRule type="expression" dxfId="8979" priority="3541">
      <formula>$L37&gt;0.15</formula>
    </cfRule>
    <cfRule type="expression" dxfId="8978" priority="3542">
      <formula>AND($L37&gt;0.08,$L37&lt;0.15)</formula>
    </cfRule>
  </conditionalFormatting>
  <conditionalFormatting sqref="H37">
    <cfRule type="expression" dxfId="8977" priority="3537">
      <formula>$L37&gt;0.15</formula>
    </cfRule>
    <cfRule type="expression" dxfId="8976" priority="3538">
      <formula>AND($L37&gt;0.08,$L37&lt;0.15)</formula>
    </cfRule>
  </conditionalFormatting>
  <conditionalFormatting sqref="H37">
    <cfRule type="expression" dxfId="8975" priority="3531">
      <formula>$L37&gt;0.15</formula>
    </cfRule>
    <cfRule type="expression" dxfId="8974" priority="3532">
      <formula>AND($L37&gt;0.08,$L37&lt;0.15)</formula>
    </cfRule>
  </conditionalFormatting>
  <conditionalFormatting sqref="D37">
    <cfRule type="expression" dxfId="8973" priority="3529">
      <formula>$L37&gt;0.15</formula>
    </cfRule>
    <cfRule type="expression" dxfId="8972" priority="3530">
      <formula>AND($L37&gt;0.08,$L37&lt;0.15)</formula>
    </cfRule>
  </conditionalFormatting>
  <conditionalFormatting sqref="E43:E45 E47:E48">
    <cfRule type="expression" dxfId="8971" priority="3265">
      <formula>$L43&gt;0.15</formula>
    </cfRule>
    <cfRule type="expression" dxfId="8970" priority="3266">
      <formula>AND($L43&gt;0.08,$L43&lt;0.15)</formula>
    </cfRule>
  </conditionalFormatting>
  <conditionalFormatting sqref="D39">
    <cfRule type="expression" dxfId="8969" priority="3437">
      <formula>$L39&gt;0.15</formula>
    </cfRule>
    <cfRule type="expression" dxfId="8968" priority="3438">
      <formula>AND($L39&gt;0.08,$L39&lt;0.15)</formula>
    </cfRule>
  </conditionalFormatting>
  <conditionalFormatting sqref="D39">
    <cfRule type="expression" dxfId="8967" priority="3441">
      <formula>$L39&gt;0.15</formula>
    </cfRule>
    <cfRule type="expression" dxfId="8966" priority="3442">
      <formula>AND($L39&gt;0.08,$L39&lt;0.15)</formula>
    </cfRule>
  </conditionalFormatting>
  <conditionalFormatting sqref="F39">
    <cfRule type="expression" dxfId="8965" priority="3477">
      <formula>$L39&gt;0.15</formula>
    </cfRule>
    <cfRule type="expression" dxfId="8964" priority="3478">
      <formula>AND($L39&gt;0.08,$L39&lt;0.15)</formula>
    </cfRule>
  </conditionalFormatting>
  <conditionalFormatting sqref="F39">
    <cfRule type="expression" dxfId="8963" priority="3475">
      <formula>$L39&gt;0.15</formula>
    </cfRule>
    <cfRule type="expression" dxfId="8962" priority="3476">
      <formula>AND($L39&gt;0.08,$L39&lt;0.15)</formula>
    </cfRule>
  </conditionalFormatting>
  <conditionalFormatting sqref="H39">
    <cfRule type="expression" dxfId="8961" priority="3463">
      <formula>$L39&gt;0.15</formula>
    </cfRule>
    <cfRule type="expression" dxfId="8960" priority="3464">
      <formula>AND($L39&gt;0.08,$L39&lt;0.15)</formula>
    </cfRule>
  </conditionalFormatting>
  <conditionalFormatting sqref="H39">
    <cfRule type="expression" dxfId="8959" priority="3461">
      <formula>$L39&gt;0.15</formula>
    </cfRule>
    <cfRule type="expression" dxfId="8958" priority="3462">
      <formula>AND($L39&gt;0.08,$L39&lt;0.15)</formula>
    </cfRule>
  </conditionalFormatting>
  <conditionalFormatting sqref="E39">
    <cfRule type="expression" dxfId="8957" priority="3509">
      <formula>$L39&gt;0.15</formula>
    </cfRule>
    <cfRule type="expression" dxfId="8956" priority="3510">
      <formula>AND($L39&gt;0.08,$L39&lt;0.15)</formula>
    </cfRule>
  </conditionalFormatting>
  <conditionalFormatting sqref="E39">
    <cfRule type="expression" dxfId="8955" priority="3507">
      <formula>$L39&gt;0.15</formula>
    </cfRule>
    <cfRule type="expression" dxfId="8954" priority="3508">
      <formula>AND($L39&gt;0.08,$L39&lt;0.15)</formula>
    </cfRule>
  </conditionalFormatting>
  <conditionalFormatting sqref="E39">
    <cfRule type="expression" dxfId="8953" priority="3501">
      <formula>$L39&gt;0.15</formula>
    </cfRule>
    <cfRule type="expression" dxfId="8952" priority="3502">
      <formula>AND($L39&gt;0.08,$L39&lt;0.15)</formula>
    </cfRule>
  </conditionalFormatting>
  <conditionalFormatting sqref="F39">
    <cfRule type="expression" dxfId="8951" priority="3481">
      <formula>$L39&gt;0.15</formula>
    </cfRule>
    <cfRule type="expression" dxfId="8950" priority="3482">
      <formula>AND($L39&gt;0.08,$L39&lt;0.15)</formula>
    </cfRule>
  </conditionalFormatting>
  <conditionalFormatting sqref="G39">
    <cfRule type="expression" dxfId="8949" priority="3523">
      <formula>$L39&gt;0.15</formula>
    </cfRule>
    <cfRule type="expression" dxfId="8948" priority="3524">
      <formula>AND($L39&gt;0.08,$L39&lt;0.15)</formula>
    </cfRule>
  </conditionalFormatting>
  <conditionalFormatting sqref="G39">
    <cfRule type="expression" dxfId="8947" priority="3525">
      <formula>$L39&gt;0.15</formula>
    </cfRule>
    <cfRule type="expression" dxfId="8946" priority="3526">
      <formula>AND($L39&gt;0.08,$L39&lt;0.15)</formula>
    </cfRule>
  </conditionalFormatting>
  <conditionalFormatting sqref="G39">
    <cfRule type="expression" dxfId="8945" priority="3519">
      <formula>$L39&gt;0.15</formula>
    </cfRule>
    <cfRule type="expression" dxfId="8944" priority="3520">
      <formula>AND($L39&gt;0.08,$L39&lt;0.15)</formula>
    </cfRule>
  </conditionalFormatting>
  <conditionalFormatting sqref="G39">
    <cfRule type="expression" dxfId="8943" priority="3515">
      <formula>$L39&gt;0.15</formula>
    </cfRule>
    <cfRule type="expression" dxfId="8942" priority="3516">
      <formula>AND($L39&gt;0.08,$L39&lt;0.15)</formula>
    </cfRule>
  </conditionalFormatting>
  <conditionalFormatting sqref="G39">
    <cfRule type="expression" dxfId="8941" priority="3513">
      <formula>$L39&gt;0.15</formula>
    </cfRule>
    <cfRule type="expression" dxfId="8940" priority="3514">
      <formula>AND($L39&gt;0.08,$L39&lt;0.15)</formula>
    </cfRule>
  </conditionalFormatting>
  <conditionalFormatting sqref="G39">
    <cfRule type="expression" dxfId="8939" priority="3511">
      <formula>$L39&gt;0.15</formula>
    </cfRule>
    <cfRule type="expression" dxfId="8938" priority="3512">
      <formula>AND($L39&gt;0.08,$L39&lt;0.15)</formula>
    </cfRule>
  </conditionalFormatting>
  <conditionalFormatting sqref="G39">
    <cfRule type="expression" dxfId="8937" priority="3521">
      <formula>$L39&gt;0.15</formula>
    </cfRule>
    <cfRule type="expression" dxfId="8936" priority="3522">
      <formula>AND($L39&gt;0.08,$L39&lt;0.15)</formula>
    </cfRule>
  </conditionalFormatting>
  <conditionalFormatting sqref="G39">
    <cfRule type="expression" dxfId="8935" priority="3517">
      <formula>$L39&gt;0.15</formula>
    </cfRule>
    <cfRule type="expression" dxfId="8934" priority="3518">
      <formula>AND($L39&gt;0.08,$L39&lt;0.15)</formula>
    </cfRule>
  </conditionalFormatting>
  <conditionalFormatting sqref="E39">
    <cfRule type="expression" dxfId="8933" priority="3493">
      <formula>$L39&gt;0.15</formula>
    </cfRule>
    <cfRule type="expression" dxfId="8932" priority="3494">
      <formula>AND($L39&gt;0.08,$L39&lt;0.15)</formula>
    </cfRule>
  </conditionalFormatting>
  <conditionalFormatting sqref="E39">
    <cfRule type="expression" dxfId="8931" priority="3491">
      <formula>$L39&gt;0.15</formula>
    </cfRule>
    <cfRule type="expression" dxfId="8930" priority="3492">
      <formula>AND($L39&gt;0.08,$L39&lt;0.15)</formula>
    </cfRule>
  </conditionalFormatting>
  <conditionalFormatting sqref="E39">
    <cfRule type="expression" dxfId="8929" priority="3495">
      <formula>$L39&gt;0.15</formula>
    </cfRule>
    <cfRule type="expression" dxfId="8928" priority="3496">
      <formula>AND($L39&gt;0.08,$L39&lt;0.15)</formula>
    </cfRule>
  </conditionalFormatting>
  <conditionalFormatting sqref="E39">
    <cfRule type="expression" dxfId="8927" priority="3489">
      <formula>$L39&gt;0.15</formula>
    </cfRule>
    <cfRule type="expression" dxfId="8926" priority="3490">
      <formula>AND($L39&gt;0.08,$L39&lt;0.15)</formula>
    </cfRule>
  </conditionalFormatting>
  <conditionalFormatting sqref="E39">
    <cfRule type="expression" dxfId="8925" priority="3485">
      <formula>$L39&gt;0.15</formula>
    </cfRule>
    <cfRule type="expression" dxfId="8924" priority="3486">
      <formula>AND($L39&gt;0.08,$L39&lt;0.15)</formula>
    </cfRule>
  </conditionalFormatting>
  <conditionalFormatting sqref="E39">
    <cfRule type="expression" dxfId="8923" priority="3487">
      <formula>$L39&gt;0.15</formula>
    </cfRule>
    <cfRule type="expression" dxfId="8922" priority="3488">
      <formula>AND($L39&gt;0.08,$L39&lt;0.15)</formula>
    </cfRule>
  </conditionalFormatting>
  <conditionalFormatting sqref="E39">
    <cfRule type="expression" dxfId="8921" priority="3499">
      <formula>$L39&gt;0.15</formula>
    </cfRule>
    <cfRule type="expression" dxfId="8920" priority="3500">
      <formula>AND($L39&gt;0.08,$L39&lt;0.15)</formula>
    </cfRule>
  </conditionalFormatting>
  <conditionalFormatting sqref="E39">
    <cfRule type="expression" dxfId="8919" priority="3497">
      <formula>$L39&gt;0.15</formula>
    </cfRule>
    <cfRule type="expression" dxfId="8918" priority="3498">
      <formula>AND($L39&gt;0.08,$L39&lt;0.15)</formula>
    </cfRule>
  </conditionalFormatting>
  <conditionalFormatting sqref="E39">
    <cfRule type="expression" dxfId="8917" priority="3503">
      <formula>$L39&gt;0.15</formula>
    </cfRule>
    <cfRule type="expression" dxfId="8916" priority="3504">
      <formula>AND($L39&gt;0.08,$L39&lt;0.15)</formula>
    </cfRule>
  </conditionalFormatting>
  <conditionalFormatting sqref="E39">
    <cfRule type="expression" dxfId="8915" priority="3505">
      <formula>$L39&gt;0.15</formula>
    </cfRule>
    <cfRule type="expression" dxfId="8914" priority="3506">
      <formula>AND($L39&gt;0.08,$L39&lt;0.15)</formula>
    </cfRule>
  </conditionalFormatting>
  <conditionalFormatting sqref="F39">
    <cfRule type="expression" dxfId="8913" priority="3469">
      <formula>$L39&gt;0.15</formula>
    </cfRule>
    <cfRule type="expression" dxfId="8912" priority="3470">
      <formula>AND($L39&gt;0.08,$L39&lt;0.15)</formula>
    </cfRule>
  </conditionalFormatting>
  <conditionalFormatting sqref="F39">
    <cfRule type="expression" dxfId="8911" priority="3467">
      <formula>$L39&gt;0.15</formula>
    </cfRule>
    <cfRule type="expression" dxfId="8910" priority="3468">
      <formula>AND($L39&gt;0.08,$L39&lt;0.15)</formula>
    </cfRule>
  </conditionalFormatting>
  <conditionalFormatting sqref="F39">
    <cfRule type="expression" dxfId="8909" priority="3465">
      <formula>$L39&gt;0.15</formula>
    </cfRule>
    <cfRule type="expression" dxfId="8908" priority="3466">
      <formula>AND($L39&gt;0.08,$L39&lt;0.15)</formula>
    </cfRule>
  </conditionalFormatting>
  <conditionalFormatting sqref="F39">
    <cfRule type="expression" dxfId="8907" priority="3473">
      <formula>$L39&gt;0.15</formula>
    </cfRule>
    <cfRule type="expression" dxfId="8906" priority="3474">
      <formula>AND($L39&gt;0.08,$L39&lt;0.15)</formula>
    </cfRule>
  </conditionalFormatting>
  <conditionalFormatting sqref="F39">
    <cfRule type="expression" dxfId="8905" priority="3471">
      <formula>$L39&gt;0.15</formula>
    </cfRule>
    <cfRule type="expression" dxfId="8904" priority="3472">
      <formula>AND($L39&gt;0.08,$L39&lt;0.15)</formula>
    </cfRule>
  </conditionalFormatting>
  <conditionalFormatting sqref="F39">
    <cfRule type="expression" dxfId="8903" priority="3483">
      <formula>$L39&gt;0.15</formula>
    </cfRule>
    <cfRule type="expression" dxfId="8902" priority="3484">
      <formula>AND($L39&gt;0.08,$L39&lt;0.15)</formula>
    </cfRule>
  </conditionalFormatting>
  <conditionalFormatting sqref="F39">
    <cfRule type="expression" dxfId="8901" priority="3479">
      <formula>$L39&gt;0.15</formula>
    </cfRule>
    <cfRule type="expression" dxfId="8900" priority="3480">
      <formula>AND($L39&gt;0.08,$L39&lt;0.15)</formula>
    </cfRule>
  </conditionalFormatting>
  <conditionalFormatting sqref="H39">
    <cfRule type="expression" dxfId="8899" priority="3459">
      <formula>$L39&gt;0.15</formula>
    </cfRule>
    <cfRule type="expression" dxfId="8898" priority="3460">
      <formula>AND($L39&gt;0.08,$L39&lt;0.15)</formula>
    </cfRule>
  </conditionalFormatting>
  <conditionalFormatting sqref="H39">
    <cfRule type="expression" dxfId="8897" priority="3457">
      <formula>$L39&gt;0.15</formula>
    </cfRule>
    <cfRule type="expression" dxfId="8896" priority="3458">
      <formula>AND($L39&gt;0.08,$L39&lt;0.15)</formula>
    </cfRule>
  </conditionalFormatting>
  <conditionalFormatting sqref="H39">
    <cfRule type="expression" dxfId="8895" priority="3455">
      <formula>$L39&gt;0.15</formula>
    </cfRule>
    <cfRule type="expression" dxfId="8894" priority="3456">
      <formula>AND($L39&gt;0.08,$L39&lt;0.15)</formula>
    </cfRule>
  </conditionalFormatting>
  <conditionalFormatting sqref="H39">
    <cfRule type="expression" dxfId="8893" priority="3453">
      <formula>$L39&gt;0.15</formula>
    </cfRule>
    <cfRule type="expression" dxfId="8892" priority="3454">
      <formula>AND($L39&gt;0.08,$L39&lt;0.15)</formula>
    </cfRule>
  </conditionalFormatting>
  <conditionalFormatting sqref="H39">
    <cfRule type="expression" dxfId="8891" priority="3451">
      <formula>$L39&gt;0.15</formula>
    </cfRule>
    <cfRule type="expression" dxfId="8890" priority="3452">
      <formula>AND($L39&gt;0.08,$L39&lt;0.15)</formula>
    </cfRule>
  </conditionalFormatting>
  <conditionalFormatting sqref="H39">
    <cfRule type="expression" dxfId="8889" priority="3449">
      <formula>$L39&gt;0.15</formula>
    </cfRule>
    <cfRule type="expression" dxfId="8888" priority="3450">
      <formula>AND($L39&gt;0.08,$L39&lt;0.15)</formula>
    </cfRule>
  </conditionalFormatting>
  <conditionalFormatting sqref="D39">
    <cfRule type="expression" dxfId="8887" priority="3433">
      <formula>$L39&gt;0.15</formula>
    </cfRule>
    <cfRule type="expression" dxfId="8886" priority="3434">
      <formula>AND($L39&gt;0.08,$L39&lt;0.15)</formula>
    </cfRule>
  </conditionalFormatting>
  <conditionalFormatting sqref="D39">
    <cfRule type="expression" dxfId="8885" priority="3447">
      <formula>$L39&gt;0.15</formula>
    </cfRule>
    <cfRule type="expression" dxfId="8884" priority="3448">
      <formula>AND($L39&gt;0.08,$L39&lt;0.15)</formula>
    </cfRule>
  </conditionalFormatting>
  <conditionalFormatting sqref="D39">
    <cfRule type="expression" dxfId="8883" priority="3445">
      <formula>$L39&gt;0.15</formula>
    </cfRule>
    <cfRule type="expression" dxfId="8882" priority="3446">
      <formula>AND($L39&gt;0.08,$L39&lt;0.15)</formula>
    </cfRule>
  </conditionalFormatting>
  <conditionalFormatting sqref="D39">
    <cfRule type="expression" dxfId="8881" priority="3439">
      <formula>$L39&gt;0.15</formula>
    </cfRule>
    <cfRule type="expression" dxfId="8880" priority="3440">
      <formula>AND($L39&gt;0.08,$L39&lt;0.15)</formula>
    </cfRule>
  </conditionalFormatting>
  <conditionalFormatting sqref="D39">
    <cfRule type="expression" dxfId="8879" priority="3435">
      <formula>$L39&gt;0.15</formula>
    </cfRule>
    <cfRule type="expression" dxfId="8878" priority="3436">
      <formula>AND($L39&gt;0.08,$L39&lt;0.15)</formula>
    </cfRule>
  </conditionalFormatting>
  <conditionalFormatting sqref="D39">
    <cfRule type="expression" dxfId="8877" priority="3443">
      <formula>$L39&gt;0.15</formula>
    </cfRule>
    <cfRule type="expression" dxfId="8876" priority="3444">
      <formula>AND($L39&gt;0.08,$L39&lt;0.15)</formula>
    </cfRule>
  </conditionalFormatting>
  <conditionalFormatting sqref="G43:G45 G47:G48">
    <cfRule type="expression" dxfId="8875" priority="3271">
      <formula>$L43&gt;0.15</formula>
    </cfRule>
    <cfRule type="expression" dxfId="8874" priority="3272">
      <formula>AND($L43&gt;0.08,$L43&lt;0.15)</formula>
    </cfRule>
  </conditionalFormatting>
  <conditionalFormatting sqref="E43:E45 E47:E48">
    <cfRule type="expression" dxfId="8873" priority="3269">
      <formula>$L43&gt;0.15</formula>
    </cfRule>
    <cfRule type="expression" dxfId="8872" priority="3270">
      <formula>AND($L43&gt;0.08,$L43&lt;0.15)</formula>
    </cfRule>
  </conditionalFormatting>
  <conditionalFormatting sqref="E43:E45 E47:E48">
    <cfRule type="expression" dxfId="8871" priority="3267">
      <formula>$L43&gt;0.15</formula>
    </cfRule>
    <cfRule type="expression" dxfId="8870" priority="3268">
      <formula>AND($L43&gt;0.08,$L43&lt;0.15)</formula>
    </cfRule>
  </conditionalFormatting>
  <conditionalFormatting sqref="E43:E45 E47:E48">
    <cfRule type="expression" dxfId="8869" priority="3263">
      <formula>$L43&gt;0.15</formula>
    </cfRule>
    <cfRule type="expression" dxfId="8868" priority="3264">
      <formula>AND($L43&gt;0.08,$L43&lt;0.15)</formula>
    </cfRule>
  </conditionalFormatting>
  <conditionalFormatting sqref="E43:E45 E47:E48">
    <cfRule type="expression" dxfId="8867" priority="3261">
      <formula>$L43&gt;0.15</formula>
    </cfRule>
    <cfRule type="expression" dxfId="8866" priority="3262">
      <formula>AND($L43&gt;0.08,$L43&lt;0.15)</formula>
    </cfRule>
  </conditionalFormatting>
  <conditionalFormatting sqref="F43:F45 F47:F48">
    <cfRule type="expression" dxfId="8865" priority="3227">
      <formula>$L43&gt;0.15</formula>
    </cfRule>
    <cfRule type="expression" dxfId="8864" priority="3228">
      <formula>AND($L43&gt;0.08,$L43&lt;0.15)</formula>
    </cfRule>
  </conditionalFormatting>
  <conditionalFormatting sqref="F43:F45 F47:F48">
    <cfRule type="expression" dxfId="8863" priority="3225">
      <formula>$L43&gt;0.15</formula>
    </cfRule>
    <cfRule type="expression" dxfId="8862" priority="3226">
      <formula>AND($L43&gt;0.08,$L43&lt;0.15)</formula>
    </cfRule>
  </conditionalFormatting>
  <conditionalFormatting sqref="F43:F45 F47:F48">
    <cfRule type="expression" dxfId="8861" priority="3233">
      <formula>$L43&gt;0.15</formula>
    </cfRule>
    <cfRule type="expression" dxfId="8860" priority="3234">
      <formula>AND($L43&gt;0.08,$L43&lt;0.15)</formula>
    </cfRule>
  </conditionalFormatting>
  <conditionalFormatting sqref="F43:F45 F47:F48">
    <cfRule type="expression" dxfId="8859" priority="3231">
      <formula>$L43&gt;0.15</formula>
    </cfRule>
    <cfRule type="expression" dxfId="8858" priority="3232">
      <formula>AND($L43&gt;0.08,$L43&lt;0.15)</formula>
    </cfRule>
  </conditionalFormatting>
  <conditionalFormatting sqref="F43:F45 F47:F48">
    <cfRule type="expression" dxfId="8857" priority="3229">
      <formula>$L43&gt;0.15</formula>
    </cfRule>
    <cfRule type="expression" dxfId="8856" priority="3230">
      <formula>AND($L43&gt;0.08,$L43&lt;0.15)</formula>
    </cfRule>
  </conditionalFormatting>
  <conditionalFormatting sqref="H43:H45 H47:H48">
    <cfRule type="expression" dxfId="8855" priority="3217">
      <formula>$L43&gt;0.15</formula>
    </cfRule>
    <cfRule type="expression" dxfId="8854" priority="3218">
      <formula>AND($L43&gt;0.08,$L43&lt;0.15)</formula>
    </cfRule>
  </conditionalFormatting>
  <conditionalFormatting sqref="H43:H45 H47:H48">
    <cfRule type="expression" dxfId="8853" priority="3215">
      <formula>$L43&gt;0.15</formula>
    </cfRule>
    <cfRule type="expression" dxfId="8852" priority="3216">
      <formula>AND($L43&gt;0.08,$L43&lt;0.15)</formula>
    </cfRule>
  </conditionalFormatting>
  <conditionalFormatting sqref="H43:H45 H47:H48">
    <cfRule type="expression" dxfId="8851" priority="3213">
      <formula>$L43&gt;0.15</formula>
    </cfRule>
    <cfRule type="expression" dxfId="8850" priority="3214">
      <formula>AND($L43&gt;0.08,$L43&lt;0.15)</formula>
    </cfRule>
  </conditionalFormatting>
  <conditionalFormatting sqref="H43:H45 H47:H48">
    <cfRule type="expression" dxfId="8849" priority="3221">
      <formula>$L43&gt;0.15</formula>
    </cfRule>
    <cfRule type="expression" dxfId="8848" priority="3222">
      <formula>AND($L43&gt;0.08,$L43&lt;0.15)</formula>
    </cfRule>
  </conditionalFormatting>
  <conditionalFormatting sqref="H43:H45 H47:H48">
    <cfRule type="expression" dxfId="8847" priority="3223">
      <formula>$L43&gt;0.15</formula>
    </cfRule>
    <cfRule type="expression" dxfId="8846" priority="3224">
      <formula>AND($L43&gt;0.08,$L43&lt;0.15)</formula>
    </cfRule>
  </conditionalFormatting>
  <conditionalFormatting sqref="H43:H45 H47:H48">
    <cfRule type="expression" dxfId="8845" priority="3219">
      <formula>$L43&gt;0.15</formula>
    </cfRule>
    <cfRule type="expression" dxfId="8844" priority="3220">
      <formula>AND($L43&gt;0.08,$L43&lt;0.15)</formula>
    </cfRule>
  </conditionalFormatting>
  <conditionalFormatting sqref="H43:H45 H47:H48">
    <cfRule type="expression" dxfId="8843" priority="3211">
      <formula>$L43&gt;0.15</formula>
    </cfRule>
    <cfRule type="expression" dxfId="8842" priority="3212">
      <formula>AND($L43&gt;0.08,$L43&lt;0.15)</formula>
    </cfRule>
  </conditionalFormatting>
  <conditionalFormatting sqref="D43:D45 D47:D48">
    <cfRule type="expression" dxfId="8841" priority="3207">
      <formula>$L43&gt;0.15</formula>
    </cfRule>
    <cfRule type="expression" dxfId="8840" priority="3208">
      <formula>AND($L43&gt;0.08,$L43&lt;0.15)</formula>
    </cfRule>
  </conditionalFormatting>
  <conditionalFormatting sqref="H43:H45 H47:H48">
    <cfRule type="expression" dxfId="8839" priority="3209">
      <formula>$L43&gt;0.15</formula>
    </cfRule>
    <cfRule type="expression" dxfId="8838" priority="3210">
      <formula>AND($L43&gt;0.08,$L43&lt;0.15)</formula>
    </cfRule>
  </conditionalFormatting>
  <conditionalFormatting sqref="G43:G45 G47:G48">
    <cfRule type="expression" dxfId="8837" priority="3275">
      <formula>$L43&gt;0.15</formula>
    </cfRule>
    <cfRule type="expression" dxfId="8836" priority="3276">
      <formula>AND($L43&gt;0.08,$L43&lt;0.15)</formula>
    </cfRule>
  </conditionalFormatting>
  <conditionalFormatting sqref="G43:G45 G47:G48">
    <cfRule type="expression" dxfId="8835" priority="3273">
      <formula>$L43&gt;0.15</formula>
    </cfRule>
    <cfRule type="expression" dxfId="8834" priority="3274">
      <formula>AND($L43&gt;0.08,$L43&lt;0.15)</formula>
    </cfRule>
  </conditionalFormatting>
  <conditionalFormatting sqref="AE8:AE10">
    <cfRule type="expression" dxfId="8833" priority="2865">
      <formula>$L8&gt;0.15</formula>
    </cfRule>
    <cfRule type="expression" dxfId="8832" priority="2866">
      <formula>AND($L8&gt;0.08,$L8&lt;0.15)</formula>
    </cfRule>
  </conditionalFormatting>
  <conditionalFormatting sqref="AE8:AE10">
    <cfRule type="expression" dxfId="8831" priority="2867">
      <formula>$L8&gt;0.15</formula>
    </cfRule>
    <cfRule type="expression" dxfId="8830" priority="2868">
      <formula>AND($L8&gt;0.08,$L8&lt;0.15)</formula>
    </cfRule>
  </conditionalFormatting>
  <conditionalFormatting sqref="E36">
    <cfRule type="expression" dxfId="8829" priority="1877">
      <formula>$L36&gt;0.15</formula>
    </cfRule>
    <cfRule type="expression" dxfId="8828" priority="1878">
      <formula>AND($L36&gt;0.08,$L36&lt;0.15)</formula>
    </cfRule>
  </conditionalFormatting>
  <conditionalFormatting sqref="E36">
    <cfRule type="expression" dxfId="8827" priority="1879">
      <formula>$L36&gt;0.15</formula>
    </cfRule>
    <cfRule type="expression" dxfId="8826" priority="1880">
      <formula>AND($L36&gt;0.08,$L36&lt;0.15)</formula>
    </cfRule>
  </conditionalFormatting>
  <conditionalFormatting sqref="E36">
    <cfRule type="expression" dxfId="8825" priority="1873">
      <formula>$L36&gt;0.15</formula>
    </cfRule>
    <cfRule type="expression" dxfId="8824" priority="1874">
      <formula>AND($L36&gt;0.08,$L36&lt;0.15)</formula>
    </cfRule>
  </conditionalFormatting>
  <conditionalFormatting sqref="E36">
    <cfRule type="expression" dxfId="8823" priority="1875">
      <formula>$L36&gt;0.15</formula>
    </cfRule>
    <cfRule type="expression" dxfId="8822" priority="1876">
      <formula>AND($L36&gt;0.08,$L36&lt;0.15)</formula>
    </cfRule>
  </conditionalFormatting>
  <conditionalFormatting sqref="AE11">
    <cfRule type="expression" dxfId="8821" priority="2853">
      <formula>$L11&gt;0.15</formula>
    </cfRule>
    <cfRule type="expression" dxfId="8820" priority="2854">
      <formula>AND($L11&gt;0.08,$L11&lt;0.15)</formula>
    </cfRule>
  </conditionalFormatting>
  <conditionalFormatting sqref="AE11">
    <cfRule type="expression" dxfId="8819" priority="2855">
      <formula>$L11&gt;0.15</formula>
    </cfRule>
    <cfRule type="expression" dxfId="8818" priority="2856">
      <formula>AND($L11&gt;0.08,$L11&lt;0.15)</formula>
    </cfRule>
  </conditionalFormatting>
  <conditionalFormatting sqref="AE12">
    <cfRule type="expression" dxfId="8817" priority="2849">
      <formula>$L12&gt;0.15</formula>
    </cfRule>
    <cfRule type="expression" dxfId="8816" priority="2850">
      <formula>AND($L12&gt;0.08,$L12&lt;0.15)</formula>
    </cfRule>
  </conditionalFormatting>
  <conditionalFormatting sqref="AE12">
    <cfRule type="expression" dxfId="8815" priority="2851">
      <formula>$L12&gt;0.15</formula>
    </cfRule>
    <cfRule type="expression" dxfId="8814" priority="2852">
      <formula>AND($L12&gt;0.08,$L12&lt;0.15)</formula>
    </cfRule>
  </conditionalFormatting>
  <conditionalFormatting sqref="F33">
    <cfRule type="expression" dxfId="8813" priority="2019">
      <formula>$L33&gt;0.15</formula>
    </cfRule>
    <cfRule type="expression" dxfId="8812" priority="2020">
      <formula>AND($L33&gt;0.08,$L33&lt;0.15)</formula>
    </cfRule>
  </conditionalFormatting>
  <conditionalFormatting sqref="F33">
    <cfRule type="expression" dxfId="8811" priority="2021">
      <formula>$L33&gt;0.15</formula>
    </cfRule>
    <cfRule type="expression" dxfId="8810" priority="2022">
      <formula>AND($L33&gt;0.08,$L33&lt;0.15)</formula>
    </cfRule>
  </conditionalFormatting>
  <conditionalFormatting sqref="F33">
    <cfRule type="expression" dxfId="8809" priority="2015">
      <formula>$L33&gt;0.15</formula>
    </cfRule>
    <cfRule type="expression" dxfId="8808" priority="2016">
      <formula>AND($L33&gt;0.08,$L33&lt;0.15)</formula>
    </cfRule>
  </conditionalFormatting>
  <conditionalFormatting sqref="F33">
    <cfRule type="expression" dxfId="8807" priority="2017">
      <formula>$L33&gt;0.15</formula>
    </cfRule>
    <cfRule type="expression" dxfId="8806" priority="2018">
      <formula>AND($L33&gt;0.08,$L33&lt;0.15)</formula>
    </cfRule>
  </conditionalFormatting>
  <conditionalFormatting sqref="AE16">
    <cfRule type="expression" dxfId="8805" priority="2833">
      <formula>$L16&gt;0.15</formula>
    </cfRule>
    <cfRule type="expression" dxfId="8804" priority="2834">
      <formula>AND($L16&gt;0.08,$L16&lt;0.15)</formula>
    </cfRule>
  </conditionalFormatting>
  <conditionalFormatting sqref="AE16">
    <cfRule type="expression" dxfId="8803" priority="2835">
      <formula>$L16&gt;0.15</formula>
    </cfRule>
    <cfRule type="expression" dxfId="8802" priority="2836">
      <formula>AND($L16&gt;0.08,$L16&lt;0.15)</formula>
    </cfRule>
  </conditionalFormatting>
  <conditionalFormatting sqref="AD7">
    <cfRule type="expression" dxfId="8801" priority="2827">
      <formula>$L7&gt;0.15</formula>
    </cfRule>
    <cfRule type="expression" dxfId="8800" priority="2828">
      <formula>AND($L7&gt;0.08,$L7&lt;0.15)</formula>
    </cfRule>
  </conditionalFormatting>
  <conditionalFormatting sqref="G8">
    <cfRule type="expression" dxfId="8799" priority="2823">
      <formula>$L8&gt;0.15</formula>
    </cfRule>
    <cfRule type="expression" dxfId="8798" priority="2824">
      <formula>AND($L8&gt;0.08,$L8&lt;0.15)</formula>
    </cfRule>
  </conditionalFormatting>
  <conditionalFormatting sqref="H8">
    <cfRule type="expression" dxfId="8797" priority="2779">
      <formula>$L8&gt;0.15</formula>
    </cfRule>
    <cfRule type="expression" dxfId="8796" priority="2780">
      <formula>AND($L8&gt;0.08,$L8&lt;0.15)</formula>
    </cfRule>
  </conditionalFormatting>
  <conditionalFormatting sqref="H8">
    <cfRule type="expression" dxfId="8795" priority="2777">
      <formula>$L8&gt;0.15</formula>
    </cfRule>
    <cfRule type="expression" dxfId="8794" priority="2778">
      <formula>AND($L8&gt;0.08,$L8&lt;0.15)</formula>
    </cfRule>
  </conditionalFormatting>
  <conditionalFormatting sqref="E8">
    <cfRule type="expression" dxfId="8793" priority="2795">
      <formula>$L8&gt;0.15</formula>
    </cfRule>
    <cfRule type="expression" dxfId="8792" priority="2796">
      <formula>AND($L8&gt;0.08,$L8&lt;0.15)</formula>
    </cfRule>
  </conditionalFormatting>
  <conditionalFormatting sqref="D8">
    <cfRule type="expression" dxfId="8791" priority="2793">
      <formula>$L8&gt;0.15</formula>
    </cfRule>
    <cfRule type="expression" dxfId="8790" priority="2794">
      <formula>AND($L8&gt;0.08,$L8&lt;0.15)</formula>
    </cfRule>
  </conditionalFormatting>
  <conditionalFormatting sqref="H8">
    <cfRule type="expression" dxfId="8789" priority="2791">
      <formula>$L8&gt;0.15</formula>
    </cfRule>
    <cfRule type="expression" dxfId="8788" priority="2792">
      <formula>AND($L8&gt;0.08,$L8&lt;0.15)</formula>
    </cfRule>
  </conditionalFormatting>
  <conditionalFormatting sqref="H8">
    <cfRule type="expression" dxfId="8787" priority="2789">
      <formula>$L8&gt;0.15</formula>
    </cfRule>
    <cfRule type="expression" dxfId="8786" priority="2790">
      <formula>AND($L8&gt;0.08,$L8&lt;0.15)</formula>
    </cfRule>
  </conditionalFormatting>
  <conditionalFormatting sqref="H8">
    <cfRule type="expression" dxfId="8785" priority="2787">
      <formula>$L8&gt;0.15</formula>
    </cfRule>
    <cfRule type="expression" dxfId="8784" priority="2788">
      <formula>AND($L8&gt;0.08,$L8&lt;0.15)</formula>
    </cfRule>
  </conditionalFormatting>
  <conditionalFormatting sqref="H8">
    <cfRule type="expression" dxfId="8783" priority="2785">
      <formula>$L8&gt;0.15</formula>
    </cfRule>
    <cfRule type="expression" dxfId="8782" priority="2786">
      <formula>AND($L8&gt;0.08,$L8&lt;0.15)</formula>
    </cfRule>
  </conditionalFormatting>
  <conditionalFormatting sqref="H8">
    <cfRule type="expression" dxfId="8781" priority="2783">
      <formula>$L8&gt;0.15</formula>
    </cfRule>
    <cfRule type="expression" dxfId="8780" priority="2784">
      <formula>AND($L8&gt;0.08,$L8&lt;0.15)</formula>
    </cfRule>
  </conditionalFormatting>
  <conditionalFormatting sqref="H8">
    <cfRule type="expression" dxfId="8779" priority="2781">
      <formula>$L8&gt;0.15</formula>
    </cfRule>
    <cfRule type="expression" dxfId="8778" priority="2782">
      <formula>AND($L8&gt;0.08,$L8&lt;0.15)</formula>
    </cfRule>
  </conditionalFormatting>
  <conditionalFormatting sqref="E8">
    <cfRule type="expression" dxfId="8777" priority="2817">
      <formula>$L8&gt;0.15</formula>
    </cfRule>
    <cfRule type="expression" dxfId="8776" priority="2818">
      <formula>AND($L8&gt;0.08,$L8&lt;0.15)</formula>
    </cfRule>
  </conditionalFormatting>
  <conditionalFormatting sqref="E8">
    <cfRule type="expression" dxfId="8775" priority="2815">
      <formula>$L8&gt;0.15</formula>
    </cfRule>
    <cfRule type="expression" dxfId="8774" priority="2816">
      <formula>AND($L8&gt;0.08,$L8&lt;0.15)</formula>
    </cfRule>
  </conditionalFormatting>
  <conditionalFormatting sqref="E8">
    <cfRule type="expression" dxfId="8773" priority="2819">
      <formula>$L8&gt;0.15</formula>
    </cfRule>
    <cfRule type="expression" dxfId="8772" priority="2820">
      <formula>AND($L8&gt;0.08,$L8&lt;0.15)</formula>
    </cfRule>
  </conditionalFormatting>
  <conditionalFormatting sqref="E8">
    <cfRule type="expression" dxfId="8771" priority="2813">
      <formula>$L8&gt;0.15</formula>
    </cfRule>
    <cfRule type="expression" dxfId="8770" priority="2814">
      <formula>AND($L8&gt;0.08,$L8&lt;0.15)</formula>
    </cfRule>
  </conditionalFormatting>
  <conditionalFormatting sqref="E8">
    <cfRule type="expression" dxfId="8769" priority="2809">
      <formula>$L8&gt;0.15</formula>
    </cfRule>
    <cfRule type="expression" dxfId="8768" priority="2810">
      <formula>AND($L8&gt;0.08,$L8&lt;0.15)</formula>
    </cfRule>
  </conditionalFormatting>
  <conditionalFormatting sqref="E8">
    <cfRule type="expression" dxfId="8767" priority="2811">
      <formula>$L8&gt;0.15</formula>
    </cfRule>
    <cfRule type="expression" dxfId="8766" priority="2812">
      <formula>AND($L8&gt;0.08,$L8&lt;0.15)</formula>
    </cfRule>
  </conditionalFormatting>
  <conditionalFormatting sqref="G8">
    <cfRule type="expression" dxfId="8765" priority="2821">
      <formula>$L8&gt;0.15</formula>
    </cfRule>
    <cfRule type="expression" dxfId="8764" priority="2822">
      <formula>AND($L8&gt;0.08,$L8&lt;0.15)</formula>
    </cfRule>
  </conditionalFormatting>
  <conditionalFormatting sqref="E8">
    <cfRule type="expression" dxfId="8763" priority="2807">
      <formula>$L8&gt;0.15</formula>
    </cfRule>
    <cfRule type="expression" dxfId="8762" priority="2808">
      <formula>AND($L8&gt;0.08,$L8&lt;0.15)</formula>
    </cfRule>
  </conditionalFormatting>
  <conditionalFormatting sqref="E8">
    <cfRule type="expression" dxfId="8761" priority="2805">
      <formula>$L8&gt;0.15</formula>
    </cfRule>
    <cfRule type="expression" dxfId="8760" priority="2806">
      <formula>AND($L8&gt;0.08,$L8&lt;0.15)</formula>
    </cfRule>
  </conditionalFormatting>
  <conditionalFormatting sqref="E8">
    <cfRule type="expression" dxfId="8759" priority="2803">
      <formula>$L8&gt;0.15</formula>
    </cfRule>
    <cfRule type="expression" dxfId="8758" priority="2804">
      <formula>AND($L8&gt;0.08,$L8&lt;0.15)</formula>
    </cfRule>
  </conditionalFormatting>
  <conditionalFormatting sqref="E8">
    <cfRule type="expression" dxfId="8757" priority="2801">
      <formula>$L8&gt;0.15</formula>
    </cfRule>
    <cfRule type="expression" dxfId="8756" priority="2802">
      <formula>AND($L8&gt;0.08,$L8&lt;0.15)</formula>
    </cfRule>
  </conditionalFormatting>
  <conditionalFormatting sqref="E8">
    <cfRule type="expression" dxfId="8755" priority="2799">
      <formula>$L8&gt;0.15</formula>
    </cfRule>
    <cfRule type="expression" dxfId="8754" priority="2800">
      <formula>AND($L8&gt;0.08,$L8&lt;0.15)</formula>
    </cfRule>
  </conditionalFormatting>
  <conditionalFormatting sqref="E8">
    <cfRule type="expression" dxfId="8753" priority="2797">
      <formula>$L8&gt;0.15</formula>
    </cfRule>
    <cfRule type="expression" dxfId="8752" priority="2798">
      <formula>AND($L8&gt;0.08,$L8&lt;0.15)</formula>
    </cfRule>
  </conditionalFormatting>
  <conditionalFormatting sqref="F8">
    <cfRule type="expression" dxfId="8751" priority="2753">
      <formula>$L8&gt;0.15</formula>
    </cfRule>
    <cfRule type="expression" dxfId="8750" priority="2754">
      <formula>AND($L8&gt;0.08,$L8&lt;0.15)</formula>
    </cfRule>
  </conditionalFormatting>
  <conditionalFormatting sqref="F8">
    <cfRule type="expression" dxfId="8749" priority="2751">
      <formula>$L8&gt;0.15</formula>
    </cfRule>
    <cfRule type="expression" dxfId="8748" priority="2752">
      <formula>AND($L8&gt;0.08,$L8&lt;0.15)</formula>
    </cfRule>
  </conditionalFormatting>
  <conditionalFormatting sqref="F8">
    <cfRule type="expression" dxfId="8747" priority="2769">
      <formula>$L8&gt;0.15</formula>
    </cfRule>
    <cfRule type="expression" dxfId="8746" priority="2770">
      <formula>AND($L8&gt;0.08,$L8&lt;0.15)</formula>
    </cfRule>
  </conditionalFormatting>
  <conditionalFormatting sqref="F8">
    <cfRule type="expression" dxfId="8745" priority="2767">
      <formula>$L8&gt;0.15</formula>
    </cfRule>
    <cfRule type="expression" dxfId="8744" priority="2768">
      <formula>AND($L8&gt;0.08,$L8&lt;0.15)</formula>
    </cfRule>
  </conditionalFormatting>
  <conditionalFormatting sqref="F8">
    <cfRule type="expression" dxfId="8743" priority="2765">
      <formula>$L8&gt;0.15</formula>
    </cfRule>
    <cfRule type="expression" dxfId="8742" priority="2766">
      <formula>AND($L8&gt;0.08,$L8&lt;0.15)</formula>
    </cfRule>
  </conditionalFormatting>
  <conditionalFormatting sqref="F8">
    <cfRule type="expression" dxfId="8741" priority="2757">
      <formula>$L8&gt;0.15</formula>
    </cfRule>
    <cfRule type="expression" dxfId="8740" priority="2758">
      <formula>AND($L8&gt;0.08,$L8&lt;0.15)</formula>
    </cfRule>
  </conditionalFormatting>
  <conditionalFormatting sqref="F8">
    <cfRule type="expression" dxfId="8739" priority="2755">
      <formula>$L8&gt;0.15</formula>
    </cfRule>
    <cfRule type="expression" dxfId="8738" priority="2756">
      <formula>AND($L8&gt;0.08,$L8&lt;0.15)</formula>
    </cfRule>
  </conditionalFormatting>
  <conditionalFormatting sqref="F8">
    <cfRule type="expression" dxfId="8737" priority="2773">
      <formula>$L8&gt;0.15</formula>
    </cfRule>
    <cfRule type="expression" dxfId="8736" priority="2774">
      <formula>AND($L8&gt;0.08,$L8&lt;0.15)</formula>
    </cfRule>
  </conditionalFormatting>
  <conditionalFormatting sqref="F8">
    <cfRule type="expression" dxfId="8735" priority="2775">
      <formula>$L8&gt;0.15</formula>
    </cfRule>
    <cfRule type="expression" dxfId="8734" priority="2776">
      <formula>AND($L8&gt;0.08,$L8&lt;0.15)</formula>
    </cfRule>
  </conditionalFormatting>
  <conditionalFormatting sqref="F8">
    <cfRule type="expression" dxfId="8733" priority="2771">
      <formula>$L8&gt;0.15</formula>
    </cfRule>
    <cfRule type="expression" dxfId="8732" priority="2772">
      <formula>AND($L8&gt;0.08,$L8&lt;0.15)</formula>
    </cfRule>
  </conditionalFormatting>
  <conditionalFormatting sqref="F8">
    <cfRule type="expression" dxfId="8731" priority="2763">
      <formula>$L8&gt;0.15</formula>
    </cfRule>
    <cfRule type="expression" dxfId="8730" priority="2764">
      <formula>AND($L8&gt;0.08,$L8&lt;0.15)</formula>
    </cfRule>
  </conditionalFormatting>
  <conditionalFormatting sqref="F8">
    <cfRule type="expression" dxfId="8729" priority="2759">
      <formula>$L8&gt;0.15</formula>
    </cfRule>
    <cfRule type="expression" dxfId="8728" priority="2760">
      <formula>AND($L8&gt;0.08,$L8&lt;0.15)</formula>
    </cfRule>
  </conditionalFormatting>
  <conditionalFormatting sqref="F8">
    <cfRule type="expression" dxfId="8727" priority="2761">
      <formula>$L8&gt;0.15</formula>
    </cfRule>
    <cfRule type="expression" dxfId="8726" priority="2762">
      <formula>AND($L8&gt;0.08,$L8&lt;0.15)</formula>
    </cfRule>
  </conditionalFormatting>
  <conditionalFormatting sqref="D9">
    <cfRule type="expression" dxfId="8725" priority="2749">
      <formula>$L9&gt;0.15</formula>
    </cfRule>
    <cfRule type="expression" dxfId="8724" priority="2750">
      <formula>AND($L9&gt;0.08,$L9&lt;0.15)</formula>
    </cfRule>
  </conditionalFormatting>
  <conditionalFormatting sqref="E11">
    <cfRule type="expression" dxfId="8723" priority="2721">
      <formula>$L11&gt;0.15</formula>
    </cfRule>
    <cfRule type="expression" dxfId="8722" priority="2722">
      <formula>AND($L11&gt;0.08,$L11&lt;0.15)</formula>
    </cfRule>
  </conditionalFormatting>
  <conditionalFormatting sqref="E11">
    <cfRule type="expression" dxfId="8721" priority="2719">
      <formula>$L11&gt;0.15</formula>
    </cfRule>
    <cfRule type="expression" dxfId="8720" priority="2720">
      <formula>AND($L11&gt;0.08,$L11&lt;0.15)</formula>
    </cfRule>
  </conditionalFormatting>
  <conditionalFormatting sqref="E11">
    <cfRule type="expression" dxfId="8719" priority="2725">
      <formula>$L11&gt;0.15</formula>
    </cfRule>
    <cfRule type="expression" dxfId="8718" priority="2726">
      <formula>AND($L11&gt;0.08,$L11&lt;0.15)</formula>
    </cfRule>
  </conditionalFormatting>
  <conditionalFormatting sqref="E11">
    <cfRule type="expression" dxfId="8717" priority="2723">
      <formula>$L11&gt;0.15</formula>
    </cfRule>
    <cfRule type="expression" dxfId="8716" priority="2724">
      <formula>AND($L11&gt;0.08,$L11&lt;0.15)</formula>
    </cfRule>
  </conditionalFormatting>
  <conditionalFormatting sqref="D11">
    <cfRule type="expression" dxfId="8715" priority="2717">
      <formula>$L11&gt;0.15</formula>
    </cfRule>
    <cfRule type="expression" dxfId="8714" priority="2718">
      <formula>AND($L11&gt;0.08,$L11&lt;0.15)</formula>
    </cfRule>
  </conditionalFormatting>
  <conditionalFormatting sqref="F11">
    <cfRule type="expression" dxfId="8713" priority="2711">
      <formula>$L11&gt;0.15</formula>
    </cfRule>
    <cfRule type="expression" dxfId="8712" priority="2712">
      <formula>AND($L11&gt;0.08,$L11&lt;0.15)</formula>
    </cfRule>
  </conditionalFormatting>
  <conditionalFormatting sqref="F11">
    <cfRule type="expression" dxfId="8711" priority="2713">
      <formula>$L11&gt;0.15</formula>
    </cfRule>
    <cfRule type="expression" dxfId="8710" priority="2714">
      <formula>AND($L11&gt;0.08,$L11&lt;0.15)</formula>
    </cfRule>
  </conditionalFormatting>
  <conditionalFormatting sqref="F11">
    <cfRule type="expression" dxfId="8709" priority="2715">
      <formula>$L11&gt;0.15</formula>
    </cfRule>
    <cfRule type="expression" dxfId="8708" priority="2716">
      <formula>AND($L11&gt;0.08,$L11&lt;0.15)</formula>
    </cfRule>
  </conditionalFormatting>
  <conditionalFormatting sqref="G11">
    <cfRule type="expression" dxfId="8707" priority="2747">
      <formula>$L11&gt;0.15</formula>
    </cfRule>
    <cfRule type="expression" dxfId="8706" priority="2748">
      <formula>AND($L11&gt;0.08,$L11&lt;0.15)</formula>
    </cfRule>
  </conditionalFormatting>
  <conditionalFormatting sqref="G11">
    <cfRule type="expression" dxfId="8705" priority="2745">
      <formula>$L11&gt;0.15</formula>
    </cfRule>
    <cfRule type="expression" dxfId="8704" priority="2746">
      <formula>AND($L11&gt;0.08,$L11&lt;0.15)</formula>
    </cfRule>
  </conditionalFormatting>
  <conditionalFormatting sqref="E11">
    <cfRule type="expression" dxfId="8703" priority="2743">
      <formula>$L11&gt;0.15</formula>
    </cfRule>
    <cfRule type="expression" dxfId="8702" priority="2744">
      <formula>AND($L11&gt;0.08,$L11&lt;0.15)</formula>
    </cfRule>
  </conditionalFormatting>
  <conditionalFormatting sqref="E11">
    <cfRule type="expression" dxfId="8701" priority="2741">
      <formula>$L11&gt;0.15</formula>
    </cfRule>
    <cfRule type="expression" dxfId="8700" priority="2742">
      <formula>AND($L11&gt;0.08,$L11&lt;0.15)</formula>
    </cfRule>
  </conditionalFormatting>
  <conditionalFormatting sqref="E11">
    <cfRule type="expression" dxfId="8699" priority="2733">
      <formula>$L11&gt;0.15</formula>
    </cfRule>
    <cfRule type="expression" dxfId="8698" priority="2734">
      <formula>AND($L11&gt;0.08,$L11&lt;0.15)</formula>
    </cfRule>
  </conditionalFormatting>
  <conditionalFormatting sqref="E11">
    <cfRule type="expression" dxfId="8697" priority="2731">
      <formula>$L11&gt;0.15</formula>
    </cfRule>
    <cfRule type="expression" dxfId="8696" priority="2732">
      <formula>AND($L11&gt;0.08,$L11&lt;0.15)</formula>
    </cfRule>
  </conditionalFormatting>
  <conditionalFormatting sqref="E11">
    <cfRule type="expression" dxfId="8695" priority="2729">
      <formula>$L11&gt;0.15</formula>
    </cfRule>
    <cfRule type="expression" dxfId="8694" priority="2730">
      <formula>AND($L11&gt;0.08,$L11&lt;0.15)</formula>
    </cfRule>
  </conditionalFormatting>
  <conditionalFormatting sqref="E11">
    <cfRule type="expression" dxfId="8693" priority="2737">
      <formula>$L11&gt;0.15</formula>
    </cfRule>
    <cfRule type="expression" dxfId="8692" priority="2738">
      <formula>AND($L11&gt;0.08,$L11&lt;0.15)</formula>
    </cfRule>
  </conditionalFormatting>
  <conditionalFormatting sqref="E11">
    <cfRule type="expression" dxfId="8691" priority="2739">
      <formula>$L11&gt;0.15</formula>
    </cfRule>
    <cfRule type="expression" dxfId="8690" priority="2740">
      <formula>AND($L11&gt;0.08,$L11&lt;0.15)</formula>
    </cfRule>
  </conditionalFormatting>
  <conditionalFormatting sqref="E11">
    <cfRule type="expression" dxfId="8689" priority="2735">
      <formula>$L11&gt;0.15</formula>
    </cfRule>
    <cfRule type="expression" dxfId="8688" priority="2736">
      <formula>AND($L11&gt;0.08,$L11&lt;0.15)</formula>
    </cfRule>
  </conditionalFormatting>
  <conditionalFormatting sqref="E11">
    <cfRule type="expression" dxfId="8687" priority="2727">
      <formula>$L11&gt;0.15</formula>
    </cfRule>
    <cfRule type="expression" dxfId="8686" priority="2728">
      <formula>AND($L11&gt;0.08,$L11&lt;0.15)</formula>
    </cfRule>
  </conditionalFormatting>
  <conditionalFormatting sqref="F11">
    <cfRule type="expression" dxfId="8685" priority="2705">
      <formula>$L11&gt;0.15</formula>
    </cfRule>
    <cfRule type="expression" dxfId="8684" priority="2706">
      <formula>AND($L11&gt;0.08,$L11&lt;0.15)</formula>
    </cfRule>
  </conditionalFormatting>
  <conditionalFormatting sqref="F11">
    <cfRule type="expression" dxfId="8683" priority="2707">
      <formula>$L11&gt;0.15</formula>
    </cfRule>
    <cfRule type="expression" dxfId="8682" priority="2708">
      <formula>AND($L11&gt;0.08,$L11&lt;0.15)</formula>
    </cfRule>
  </conditionalFormatting>
  <conditionalFormatting sqref="F11">
    <cfRule type="expression" dxfId="8681" priority="2709">
      <formula>$L11&gt;0.15</formula>
    </cfRule>
    <cfRule type="expression" dxfId="8680" priority="2710">
      <formula>AND($L11&gt;0.08,$L11&lt;0.15)</formula>
    </cfRule>
  </conditionalFormatting>
  <conditionalFormatting sqref="F11">
    <cfRule type="expression" dxfId="8679" priority="2693">
      <formula>$L11&gt;0.15</formula>
    </cfRule>
    <cfRule type="expression" dxfId="8678" priority="2694">
      <formula>AND($L11&gt;0.08,$L11&lt;0.15)</formula>
    </cfRule>
  </conditionalFormatting>
  <conditionalFormatting sqref="F11">
    <cfRule type="expression" dxfId="8677" priority="2691">
      <formula>$L11&gt;0.15</formula>
    </cfRule>
    <cfRule type="expression" dxfId="8676" priority="2692">
      <formula>AND($L11&gt;0.08,$L11&lt;0.15)</formula>
    </cfRule>
  </conditionalFormatting>
  <conditionalFormatting sqref="F11">
    <cfRule type="expression" dxfId="8675" priority="2699">
      <formula>$L11&gt;0.15</formula>
    </cfRule>
    <cfRule type="expression" dxfId="8674" priority="2700">
      <formula>AND($L11&gt;0.08,$L11&lt;0.15)</formula>
    </cfRule>
  </conditionalFormatting>
  <conditionalFormatting sqref="F11">
    <cfRule type="expression" dxfId="8673" priority="2697">
      <formula>$L11&gt;0.15</formula>
    </cfRule>
    <cfRule type="expression" dxfId="8672" priority="2698">
      <formula>AND($L11&gt;0.08,$L11&lt;0.15)</formula>
    </cfRule>
  </conditionalFormatting>
  <conditionalFormatting sqref="F11">
    <cfRule type="expression" dxfId="8671" priority="2703">
      <formula>$L11&gt;0.15</formula>
    </cfRule>
    <cfRule type="expression" dxfId="8670" priority="2704">
      <formula>AND($L11&gt;0.08,$L11&lt;0.15)</formula>
    </cfRule>
  </conditionalFormatting>
  <conditionalFormatting sqref="F11">
    <cfRule type="expression" dxfId="8669" priority="2701">
      <formula>$L11&gt;0.15</formula>
    </cfRule>
    <cfRule type="expression" dxfId="8668" priority="2702">
      <formula>AND($L11&gt;0.08,$L11&lt;0.15)</formula>
    </cfRule>
  </conditionalFormatting>
  <conditionalFormatting sqref="F11">
    <cfRule type="expression" dxfId="8667" priority="2695">
      <formula>$L11&gt;0.15</formula>
    </cfRule>
    <cfRule type="expression" dxfId="8666" priority="2696">
      <formula>AND($L11&gt;0.08,$L11&lt;0.15)</formula>
    </cfRule>
  </conditionalFormatting>
  <conditionalFormatting sqref="H11">
    <cfRule type="expression" dxfId="8665" priority="2689">
      <formula>$L11&gt;0.15</formula>
    </cfRule>
    <cfRule type="expression" dxfId="8664" priority="2690">
      <formula>AND($L11&gt;0.08,$L11&lt;0.15)</formula>
    </cfRule>
  </conditionalFormatting>
  <conditionalFormatting sqref="H11">
    <cfRule type="expression" dxfId="8663" priority="2687">
      <formula>$L11&gt;0.15</formula>
    </cfRule>
    <cfRule type="expression" dxfId="8662" priority="2688">
      <formula>AND($L11&gt;0.08,$L11&lt;0.15)</formula>
    </cfRule>
  </conditionalFormatting>
  <conditionalFormatting sqref="H11">
    <cfRule type="expression" dxfId="8661" priority="2685">
      <formula>$L11&gt;0.15</formula>
    </cfRule>
    <cfRule type="expression" dxfId="8660" priority="2686">
      <formula>AND($L11&gt;0.08,$L11&lt;0.15)</formula>
    </cfRule>
  </conditionalFormatting>
  <conditionalFormatting sqref="H11">
    <cfRule type="expression" dxfId="8659" priority="2683">
      <formula>$L11&gt;0.15</formula>
    </cfRule>
    <cfRule type="expression" dxfId="8658" priority="2684">
      <formula>AND($L11&gt;0.08,$L11&lt;0.15)</formula>
    </cfRule>
  </conditionalFormatting>
  <conditionalFormatting sqref="H11">
    <cfRule type="expression" dxfId="8657" priority="2675">
      <formula>$L11&gt;0.15</formula>
    </cfRule>
    <cfRule type="expression" dxfId="8656" priority="2676">
      <formula>AND($L11&gt;0.08,$L11&lt;0.15)</formula>
    </cfRule>
  </conditionalFormatting>
  <conditionalFormatting sqref="H11">
    <cfRule type="expression" dxfId="8655" priority="2679">
      <formula>$L11&gt;0.15</formula>
    </cfRule>
    <cfRule type="expression" dxfId="8654" priority="2680">
      <formula>AND($L11&gt;0.08,$L11&lt;0.15)</formula>
    </cfRule>
  </conditionalFormatting>
  <conditionalFormatting sqref="H11">
    <cfRule type="expression" dxfId="8653" priority="2681">
      <formula>$L11&gt;0.15</formula>
    </cfRule>
    <cfRule type="expression" dxfId="8652" priority="2682">
      <formula>AND($L11&gt;0.08,$L11&lt;0.15)</formula>
    </cfRule>
  </conditionalFormatting>
  <conditionalFormatting sqref="H11">
    <cfRule type="expression" dxfId="8651" priority="2677">
      <formula>$L11&gt;0.15</formula>
    </cfRule>
    <cfRule type="expression" dxfId="8650" priority="2678">
      <formula>AND($L11&gt;0.08,$L11&lt;0.15)</formula>
    </cfRule>
  </conditionalFormatting>
  <conditionalFormatting sqref="AD43:AD50">
    <cfRule type="expression" dxfId="8649" priority="1745">
      <formula>$L43&gt;0.15</formula>
    </cfRule>
    <cfRule type="expression" dxfId="8648" priority="1746">
      <formula>AND($L43&gt;0.08,$L43&lt;0.15)</formula>
    </cfRule>
  </conditionalFormatting>
  <conditionalFormatting sqref="AE43:AE50">
    <cfRule type="expression" dxfId="8647" priority="1755">
      <formula>$L43&gt;0.15</formula>
    </cfRule>
    <cfRule type="expression" dxfId="8646" priority="1756">
      <formula>AND($L43&gt;0.08,$L43&lt;0.15)</formula>
    </cfRule>
  </conditionalFormatting>
  <conditionalFormatting sqref="AE43:AE50">
    <cfRule type="expression" dxfId="8645" priority="1753">
      <formula>$L43&gt;0.15</formula>
    </cfRule>
    <cfRule type="expression" dxfId="8644" priority="1754">
      <formula>AND($L43&gt;0.08,$L43&lt;0.15)</formula>
    </cfRule>
  </conditionalFormatting>
  <conditionalFormatting sqref="H15">
    <cfRule type="expression" dxfId="8643" priority="2593">
      <formula>$L15&gt;0.15</formula>
    </cfRule>
    <cfRule type="expression" dxfId="8642" priority="2594">
      <formula>AND($L15&gt;0.08,$L15&lt;0.15)</formula>
    </cfRule>
  </conditionalFormatting>
  <conditionalFormatting sqref="H15">
    <cfRule type="expression" dxfId="8641" priority="2591">
      <formula>$L15&gt;0.15</formula>
    </cfRule>
    <cfRule type="expression" dxfId="8640" priority="2592">
      <formula>AND($L15&gt;0.08,$L15&lt;0.15)</formula>
    </cfRule>
  </conditionalFormatting>
  <conditionalFormatting sqref="H15">
    <cfRule type="expression" dxfId="8639" priority="2589">
      <formula>$L15&gt;0.15</formula>
    </cfRule>
    <cfRule type="expression" dxfId="8638" priority="2590">
      <formula>AND($L15&gt;0.08,$L15&lt;0.15)</formula>
    </cfRule>
  </conditionalFormatting>
  <conditionalFormatting sqref="H15">
    <cfRule type="expression" dxfId="8637" priority="2597">
      <formula>$L15&gt;0.15</formula>
    </cfRule>
    <cfRule type="expression" dxfId="8636" priority="2598">
      <formula>AND($L15&gt;0.08,$L15&lt;0.15)</formula>
    </cfRule>
  </conditionalFormatting>
  <conditionalFormatting sqref="H15">
    <cfRule type="expression" dxfId="8635" priority="2599">
      <formula>$L15&gt;0.15</formula>
    </cfRule>
    <cfRule type="expression" dxfId="8634" priority="2600">
      <formula>AND($L15&gt;0.08,$L15&lt;0.15)</formula>
    </cfRule>
  </conditionalFormatting>
  <conditionalFormatting sqref="H15">
    <cfRule type="expression" dxfId="8633" priority="2595">
      <formula>$L15&gt;0.15</formula>
    </cfRule>
    <cfRule type="expression" dxfId="8632" priority="2596">
      <formula>AND($L15&gt;0.08,$L15&lt;0.15)</formula>
    </cfRule>
  </conditionalFormatting>
  <conditionalFormatting sqref="H15">
    <cfRule type="expression" dxfId="8631" priority="2587">
      <formula>$L15&gt;0.15</formula>
    </cfRule>
    <cfRule type="expression" dxfId="8630" priority="2588">
      <formula>AND($L15&gt;0.08,$L15&lt;0.15)</formula>
    </cfRule>
  </conditionalFormatting>
  <conditionalFormatting sqref="H15">
    <cfRule type="expression" dxfId="8629" priority="2585">
      <formula>$L15&gt;0.15</formula>
    </cfRule>
    <cfRule type="expression" dxfId="8628" priority="2586">
      <formula>AND($L15&gt;0.08,$L15&lt;0.15)</formula>
    </cfRule>
  </conditionalFormatting>
  <conditionalFormatting sqref="D15">
    <cfRule type="expression" dxfId="8627" priority="2583">
      <formula>$L15&gt;0.15</formula>
    </cfRule>
    <cfRule type="expression" dxfId="8626" priority="2584">
      <formula>AND($L15&gt;0.08,$L15&lt;0.15)</formula>
    </cfRule>
  </conditionalFormatting>
  <conditionalFormatting sqref="E16">
    <cfRule type="expression" dxfId="8625" priority="2557">
      <formula>$L16&gt;0.15</formula>
    </cfRule>
    <cfRule type="expression" dxfId="8624" priority="2558">
      <formula>AND($L16&gt;0.08,$L16&lt;0.15)</formula>
    </cfRule>
  </conditionalFormatting>
  <conditionalFormatting sqref="E16">
    <cfRule type="expression" dxfId="8623" priority="2579">
      <formula>$L16&gt;0.15</formula>
    </cfRule>
    <cfRule type="expression" dxfId="8622" priority="2580">
      <formula>AND($L16&gt;0.08,$L16&lt;0.15)</formula>
    </cfRule>
  </conditionalFormatting>
  <conditionalFormatting sqref="E16">
    <cfRule type="expression" dxfId="8621" priority="2577">
      <formula>$L16&gt;0.15</formula>
    </cfRule>
    <cfRule type="expression" dxfId="8620" priority="2578">
      <formula>AND($L16&gt;0.08,$L16&lt;0.15)</formula>
    </cfRule>
  </conditionalFormatting>
  <conditionalFormatting sqref="E16">
    <cfRule type="expression" dxfId="8619" priority="2581">
      <formula>$L16&gt;0.15</formula>
    </cfRule>
    <cfRule type="expression" dxfId="8618" priority="2582">
      <formula>AND($L16&gt;0.08,$L16&lt;0.15)</formula>
    </cfRule>
  </conditionalFormatting>
  <conditionalFormatting sqref="E16">
    <cfRule type="expression" dxfId="8617" priority="2575">
      <formula>$L16&gt;0.15</formula>
    </cfRule>
    <cfRule type="expression" dxfId="8616" priority="2576">
      <formula>AND($L16&gt;0.08,$L16&lt;0.15)</formula>
    </cfRule>
  </conditionalFormatting>
  <conditionalFormatting sqref="E16">
    <cfRule type="expression" dxfId="8615" priority="2571">
      <formula>$L16&gt;0.15</formula>
    </cfRule>
    <cfRule type="expression" dxfId="8614" priority="2572">
      <formula>AND($L16&gt;0.08,$L16&lt;0.15)</formula>
    </cfRule>
  </conditionalFormatting>
  <conditionalFormatting sqref="E16">
    <cfRule type="expression" dxfId="8613" priority="2573">
      <formula>$L16&gt;0.15</formula>
    </cfRule>
    <cfRule type="expression" dxfId="8612" priority="2574">
      <formula>AND($L16&gt;0.08,$L16&lt;0.15)</formula>
    </cfRule>
  </conditionalFormatting>
  <conditionalFormatting sqref="E16">
    <cfRule type="expression" dxfId="8611" priority="2569">
      <formula>$L16&gt;0.15</formula>
    </cfRule>
    <cfRule type="expression" dxfId="8610" priority="2570">
      <formula>AND($L16&gt;0.08,$L16&lt;0.15)</formula>
    </cfRule>
  </conditionalFormatting>
  <conditionalFormatting sqref="E16">
    <cfRule type="expression" dxfId="8609" priority="2567">
      <formula>$L16&gt;0.15</formula>
    </cfRule>
    <cfRule type="expression" dxfId="8608" priority="2568">
      <formula>AND($L16&gt;0.08,$L16&lt;0.15)</formula>
    </cfRule>
  </conditionalFormatting>
  <conditionalFormatting sqref="E16">
    <cfRule type="expression" dxfId="8607" priority="2565">
      <formula>$L16&gt;0.15</formula>
    </cfRule>
    <cfRule type="expression" dxfId="8606" priority="2566">
      <formula>AND($L16&gt;0.08,$L16&lt;0.15)</formula>
    </cfRule>
  </conditionalFormatting>
  <conditionalFormatting sqref="E16">
    <cfRule type="expression" dxfId="8605" priority="2563">
      <formula>$L16&gt;0.15</formula>
    </cfRule>
    <cfRule type="expression" dxfId="8604" priority="2564">
      <formula>AND($L16&gt;0.08,$L16&lt;0.15)</formula>
    </cfRule>
  </conditionalFormatting>
  <conditionalFormatting sqref="E16">
    <cfRule type="expression" dxfId="8603" priority="2561">
      <formula>$L16&gt;0.15</formula>
    </cfRule>
    <cfRule type="expression" dxfId="8602" priority="2562">
      <formula>AND($L16&gt;0.08,$L16&lt;0.15)</formula>
    </cfRule>
  </conditionalFormatting>
  <conditionalFormatting sqref="E16">
    <cfRule type="expression" dxfId="8601" priority="2559">
      <formula>$L16&gt;0.15</formula>
    </cfRule>
    <cfRule type="expression" dxfId="8600" priority="2560">
      <formula>AND($L16&gt;0.08,$L16&lt;0.15)</formula>
    </cfRule>
  </conditionalFormatting>
  <conditionalFormatting sqref="H16">
    <cfRule type="expression" dxfId="8599" priority="2549">
      <formula>$L16&gt;0.15</formula>
    </cfRule>
    <cfRule type="expression" dxfId="8598" priority="2550">
      <formula>AND($L16&gt;0.08,$L16&lt;0.15)</formula>
    </cfRule>
  </conditionalFormatting>
  <conditionalFormatting sqref="H16">
    <cfRule type="expression" dxfId="8597" priority="2547">
      <formula>$L16&gt;0.15</formula>
    </cfRule>
    <cfRule type="expression" dxfId="8596" priority="2548">
      <formula>AND($L16&gt;0.08,$L16&lt;0.15)</formula>
    </cfRule>
  </conditionalFormatting>
  <conditionalFormatting sqref="H16">
    <cfRule type="expression" dxfId="8595" priority="2545">
      <formula>$L16&gt;0.15</formula>
    </cfRule>
    <cfRule type="expression" dxfId="8594" priority="2546">
      <formula>AND($L16&gt;0.08,$L16&lt;0.15)</formula>
    </cfRule>
  </conditionalFormatting>
  <conditionalFormatting sqref="H16">
    <cfRule type="expression" dxfId="8593" priority="2553">
      <formula>$L16&gt;0.15</formula>
    </cfRule>
    <cfRule type="expression" dxfId="8592" priority="2554">
      <formula>AND($L16&gt;0.08,$L16&lt;0.15)</formula>
    </cfRule>
  </conditionalFormatting>
  <conditionalFormatting sqref="H16">
    <cfRule type="expression" dxfId="8591" priority="2555">
      <formula>$L16&gt;0.15</formula>
    </cfRule>
    <cfRule type="expression" dxfId="8590" priority="2556">
      <formula>AND($L16&gt;0.08,$L16&lt;0.15)</formula>
    </cfRule>
  </conditionalFormatting>
  <conditionalFormatting sqref="H16">
    <cfRule type="expression" dxfId="8589" priority="2551">
      <formula>$L16&gt;0.15</formula>
    </cfRule>
    <cfRule type="expression" dxfId="8588" priority="2552">
      <formula>AND($L16&gt;0.08,$L16&lt;0.15)</formula>
    </cfRule>
  </conditionalFormatting>
  <conditionalFormatting sqref="H16">
    <cfRule type="expression" dxfId="8587" priority="2543">
      <formula>$L16&gt;0.15</formula>
    </cfRule>
    <cfRule type="expression" dxfId="8586" priority="2544">
      <formula>AND($L16&gt;0.08,$L16&lt;0.15)</formula>
    </cfRule>
  </conditionalFormatting>
  <conditionalFormatting sqref="H16">
    <cfRule type="expression" dxfId="8585" priority="2541">
      <formula>$L16&gt;0.15</formula>
    </cfRule>
    <cfRule type="expression" dxfId="8584" priority="2542">
      <formula>AND($L16&gt;0.08,$L16&lt;0.15)</formula>
    </cfRule>
  </conditionalFormatting>
  <conditionalFormatting sqref="AD20">
    <cfRule type="expression" dxfId="8583" priority="2525">
      <formula>$L20&gt;0.15</formula>
    </cfRule>
    <cfRule type="expression" dxfId="8582" priority="2526">
      <formula>AND($L20&gt;0.08,$L20&lt;0.15)</formula>
    </cfRule>
  </conditionalFormatting>
  <conditionalFormatting sqref="AD21">
    <cfRule type="expression" dxfId="8581" priority="2523">
      <formula>$L21&gt;0.15</formula>
    </cfRule>
    <cfRule type="expression" dxfId="8580" priority="2524">
      <formula>AND($L21&gt;0.08,$L21&lt;0.15)</formula>
    </cfRule>
  </conditionalFormatting>
  <conditionalFormatting sqref="F20:F21">
    <cfRule type="expression" dxfId="8579" priority="2485">
      <formula>$L20&gt;0.15</formula>
    </cfRule>
    <cfRule type="expression" dxfId="8578" priority="2486">
      <formula>AND($L20&gt;0.08,$L20&lt;0.15)</formula>
    </cfRule>
  </conditionalFormatting>
  <conditionalFormatting sqref="F20:F21">
    <cfRule type="expression" dxfId="8577" priority="2487">
      <formula>$L20&gt;0.15</formula>
    </cfRule>
    <cfRule type="expression" dxfId="8576" priority="2488">
      <formula>AND($L20&gt;0.08,$L20&lt;0.15)</formula>
    </cfRule>
  </conditionalFormatting>
  <conditionalFormatting sqref="F20:F21">
    <cfRule type="expression" dxfId="8575" priority="2489">
      <formula>$L20&gt;0.15</formula>
    </cfRule>
    <cfRule type="expression" dxfId="8574" priority="2490">
      <formula>AND($L20&gt;0.08,$L20&lt;0.15)</formula>
    </cfRule>
  </conditionalFormatting>
  <conditionalFormatting sqref="G20:G21">
    <cfRule type="expression" dxfId="8573" priority="2521">
      <formula>$L20&gt;0.15</formula>
    </cfRule>
    <cfRule type="expression" dxfId="8572" priority="2522">
      <formula>AND($L20&gt;0.08,$L20&lt;0.15)</formula>
    </cfRule>
  </conditionalFormatting>
  <conditionalFormatting sqref="G20:G21">
    <cfRule type="expression" dxfId="8571" priority="2519">
      <formula>$L20&gt;0.15</formula>
    </cfRule>
    <cfRule type="expression" dxfId="8570" priority="2520">
      <formula>AND($L20&gt;0.08,$L20&lt;0.15)</formula>
    </cfRule>
  </conditionalFormatting>
  <conditionalFormatting sqref="E20:E21">
    <cfRule type="expression" dxfId="8569" priority="2517">
      <formula>$L20&gt;0.15</formula>
    </cfRule>
    <cfRule type="expression" dxfId="8568" priority="2518">
      <formula>AND($L20&gt;0.08,$L20&lt;0.15)</formula>
    </cfRule>
  </conditionalFormatting>
  <conditionalFormatting sqref="E20:E21">
    <cfRule type="expression" dxfId="8567" priority="2515">
      <formula>$L20&gt;0.15</formula>
    </cfRule>
    <cfRule type="expression" dxfId="8566" priority="2516">
      <formula>AND($L20&gt;0.08,$L20&lt;0.15)</formula>
    </cfRule>
  </conditionalFormatting>
  <conditionalFormatting sqref="E20:E21">
    <cfRule type="expression" dxfId="8565" priority="2507">
      <formula>$L20&gt;0.15</formula>
    </cfRule>
    <cfRule type="expression" dxfId="8564" priority="2508">
      <formula>AND($L20&gt;0.08,$L20&lt;0.15)</formula>
    </cfRule>
  </conditionalFormatting>
  <conditionalFormatting sqref="E20:E21">
    <cfRule type="expression" dxfId="8563" priority="2505">
      <formula>$L20&gt;0.15</formula>
    </cfRule>
    <cfRule type="expression" dxfId="8562" priority="2506">
      <formula>AND($L20&gt;0.08,$L20&lt;0.15)</formula>
    </cfRule>
  </conditionalFormatting>
  <conditionalFormatting sqref="E20:E21">
    <cfRule type="expression" dxfId="8561" priority="2503">
      <formula>$L20&gt;0.15</formula>
    </cfRule>
    <cfRule type="expression" dxfId="8560" priority="2504">
      <formula>AND($L20&gt;0.08,$L20&lt;0.15)</formula>
    </cfRule>
  </conditionalFormatting>
  <conditionalFormatting sqref="E20:E21">
    <cfRule type="expression" dxfId="8559" priority="2511">
      <formula>$L20&gt;0.15</formula>
    </cfRule>
    <cfRule type="expression" dxfId="8558" priority="2512">
      <formula>AND($L20&gt;0.08,$L20&lt;0.15)</formula>
    </cfRule>
  </conditionalFormatting>
  <conditionalFormatting sqref="E20:E21">
    <cfRule type="expression" dxfId="8557" priority="2513">
      <formula>$L20&gt;0.15</formula>
    </cfRule>
    <cfRule type="expression" dxfId="8556" priority="2514">
      <formula>AND($L20&gt;0.08,$L20&lt;0.15)</formula>
    </cfRule>
  </conditionalFormatting>
  <conditionalFormatting sqref="E20:E21">
    <cfRule type="expression" dxfId="8555" priority="2509">
      <formula>$L20&gt;0.15</formula>
    </cfRule>
    <cfRule type="expression" dxfId="8554" priority="2510">
      <formula>AND($L20&gt;0.08,$L20&lt;0.15)</formula>
    </cfRule>
  </conditionalFormatting>
  <conditionalFormatting sqref="E20:E21">
    <cfRule type="expression" dxfId="8553" priority="2495">
      <formula>$L20&gt;0.15</formula>
    </cfRule>
    <cfRule type="expression" dxfId="8552" priority="2496">
      <formula>AND($L20&gt;0.08,$L20&lt;0.15)</formula>
    </cfRule>
  </conditionalFormatting>
  <conditionalFormatting sqref="E20:E21">
    <cfRule type="expression" dxfId="8551" priority="2501">
      <formula>$L20&gt;0.15</formula>
    </cfRule>
    <cfRule type="expression" dxfId="8550" priority="2502">
      <formula>AND($L20&gt;0.08,$L20&lt;0.15)</formula>
    </cfRule>
  </conditionalFormatting>
  <conditionalFormatting sqref="E20:E21">
    <cfRule type="expression" dxfId="8549" priority="2497">
      <formula>$L20&gt;0.15</formula>
    </cfRule>
    <cfRule type="expression" dxfId="8548" priority="2498">
      <formula>AND($L20&gt;0.08,$L20&lt;0.15)</formula>
    </cfRule>
  </conditionalFormatting>
  <conditionalFormatting sqref="E20:E21">
    <cfRule type="expression" dxfId="8547" priority="2499">
      <formula>$L20&gt;0.15</formula>
    </cfRule>
    <cfRule type="expression" dxfId="8546" priority="2500">
      <formula>AND($L20&gt;0.08,$L20&lt;0.15)</formula>
    </cfRule>
  </conditionalFormatting>
  <conditionalFormatting sqref="E20:E21">
    <cfRule type="expression" dxfId="8545" priority="2493">
      <formula>$L20&gt;0.15</formula>
    </cfRule>
    <cfRule type="expression" dxfId="8544" priority="2494">
      <formula>AND($L20&gt;0.08,$L20&lt;0.15)</formula>
    </cfRule>
  </conditionalFormatting>
  <conditionalFormatting sqref="D20:D21">
    <cfRule type="expression" dxfId="8543" priority="2491">
      <formula>$L20&gt;0.15</formula>
    </cfRule>
    <cfRule type="expression" dxfId="8542" priority="2492">
      <formula>AND($L20&gt;0.08,$L20&lt;0.15)</formula>
    </cfRule>
  </conditionalFormatting>
  <conditionalFormatting sqref="F20:F21">
    <cfRule type="expression" dxfId="8541" priority="2479">
      <formula>$L20&gt;0.15</formula>
    </cfRule>
    <cfRule type="expression" dxfId="8540" priority="2480">
      <formula>AND($L20&gt;0.08,$L20&lt;0.15)</formula>
    </cfRule>
  </conditionalFormatting>
  <conditionalFormatting sqref="F20:F21">
    <cfRule type="expression" dxfId="8539" priority="2481">
      <formula>$L20&gt;0.15</formula>
    </cfRule>
    <cfRule type="expression" dxfId="8538" priority="2482">
      <formula>AND($L20&gt;0.08,$L20&lt;0.15)</formula>
    </cfRule>
  </conditionalFormatting>
  <conditionalFormatting sqref="F20:F21">
    <cfRule type="expression" dxfId="8537" priority="2483">
      <formula>$L20&gt;0.15</formula>
    </cfRule>
    <cfRule type="expression" dxfId="8536" priority="2484">
      <formula>AND($L20&gt;0.08,$L20&lt;0.15)</formula>
    </cfRule>
  </conditionalFormatting>
  <conditionalFormatting sqref="F20:F21">
    <cfRule type="expression" dxfId="8535" priority="2467">
      <formula>$L20&gt;0.15</formula>
    </cfRule>
    <cfRule type="expression" dxfId="8534" priority="2468">
      <formula>AND($L20&gt;0.08,$L20&lt;0.15)</formula>
    </cfRule>
  </conditionalFormatting>
  <conditionalFormatting sqref="F20:F21">
    <cfRule type="expression" dxfId="8533" priority="2465">
      <formula>$L20&gt;0.15</formula>
    </cfRule>
    <cfRule type="expression" dxfId="8532" priority="2466">
      <formula>AND($L20&gt;0.08,$L20&lt;0.15)</formula>
    </cfRule>
  </conditionalFormatting>
  <conditionalFormatting sqref="F20:F21">
    <cfRule type="expression" dxfId="8531" priority="2473">
      <formula>$L20&gt;0.15</formula>
    </cfRule>
    <cfRule type="expression" dxfId="8530" priority="2474">
      <formula>AND($L20&gt;0.08,$L20&lt;0.15)</formula>
    </cfRule>
  </conditionalFormatting>
  <conditionalFormatting sqref="F20:F21">
    <cfRule type="expression" dxfId="8529" priority="2471">
      <formula>$L20&gt;0.15</formula>
    </cfRule>
    <cfRule type="expression" dxfId="8528" priority="2472">
      <formula>AND($L20&gt;0.08,$L20&lt;0.15)</formula>
    </cfRule>
  </conditionalFormatting>
  <conditionalFormatting sqref="F20:F21">
    <cfRule type="expression" dxfId="8527" priority="2477">
      <formula>$L20&gt;0.15</formula>
    </cfRule>
    <cfRule type="expression" dxfId="8526" priority="2478">
      <formula>AND($L20&gt;0.08,$L20&lt;0.15)</formula>
    </cfRule>
  </conditionalFormatting>
  <conditionalFormatting sqref="F20:F21">
    <cfRule type="expression" dxfId="8525" priority="2475">
      <formula>$L20&gt;0.15</formula>
    </cfRule>
    <cfRule type="expression" dxfId="8524" priority="2476">
      <formula>AND($L20&gt;0.08,$L20&lt;0.15)</formula>
    </cfRule>
  </conditionalFormatting>
  <conditionalFormatting sqref="F20:F21">
    <cfRule type="expression" dxfId="8523" priority="2469">
      <formula>$L20&gt;0.15</formula>
    </cfRule>
    <cfRule type="expression" dxfId="8522" priority="2470">
      <formula>AND($L20&gt;0.08,$L20&lt;0.15)</formula>
    </cfRule>
  </conditionalFormatting>
  <conditionalFormatting sqref="H20:H21">
    <cfRule type="expression" dxfId="8521" priority="2463">
      <formula>$L20&gt;0.15</formula>
    </cfRule>
    <cfRule type="expression" dxfId="8520" priority="2464">
      <formula>AND($L20&gt;0.08,$L20&lt;0.15)</formula>
    </cfRule>
  </conditionalFormatting>
  <conditionalFormatting sqref="H20:H21">
    <cfRule type="expression" dxfId="8519" priority="2461">
      <formula>$L20&gt;0.15</formula>
    </cfRule>
    <cfRule type="expression" dxfId="8518" priority="2462">
      <formula>AND($L20&gt;0.08,$L20&lt;0.15)</formula>
    </cfRule>
  </conditionalFormatting>
  <conditionalFormatting sqref="H20:H21">
    <cfRule type="expression" dxfId="8517" priority="2459">
      <formula>$L20&gt;0.15</formula>
    </cfRule>
    <cfRule type="expression" dxfId="8516" priority="2460">
      <formula>AND($L20&gt;0.08,$L20&lt;0.15)</formula>
    </cfRule>
  </conditionalFormatting>
  <conditionalFormatting sqref="H20:H21">
    <cfRule type="expression" dxfId="8515" priority="2457">
      <formula>$L20&gt;0.15</formula>
    </cfRule>
    <cfRule type="expression" dxfId="8514" priority="2458">
      <formula>AND($L20&gt;0.08,$L20&lt;0.15)</formula>
    </cfRule>
  </conditionalFormatting>
  <conditionalFormatting sqref="H20:H21">
    <cfRule type="expression" dxfId="8513" priority="2449">
      <formula>$L20&gt;0.15</formula>
    </cfRule>
    <cfRule type="expression" dxfId="8512" priority="2450">
      <formula>AND($L20&gt;0.08,$L20&lt;0.15)</formula>
    </cfRule>
  </conditionalFormatting>
  <conditionalFormatting sqref="H20:H21">
    <cfRule type="expression" dxfId="8511" priority="2453">
      <formula>$L20&gt;0.15</formula>
    </cfRule>
    <cfRule type="expression" dxfId="8510" priority="2454">
      <formula>AND($L20&gt;0.08,$L20&lt;0.15)</formula>
    </cfRule>
  </conditionalFormatting>
  <conditionalFormatting sqref="H20:H21">
    <cfRule type="expression" dxfId="8509" priority="2455">
      <formula>$L20&gt;0.15</formula>
    </cfRule>
    <cfRule type="expression" dxfId="8508" priority="2456">
      <formula>AND($L20&gt;0.08,$L20&lt;0.15)</formula>
    </cfRule>
  </conditionalFormatting>
  <conditionalFormatting sqref="H20:H21">
    <cfRule type="expression" dxfId="8507" priority="2451">
      <formula>$L20&gt;0.15</formula>
    </cfRule>
    <cfRule type="expression" dxfId="8506" priority="2452">
      <formula>AND($L20&gt;0.08,$L20&lt;0.15)</formula>
    </cfRule>
  </conditionalFormatting>
  <conditionalFormatting sqref="AE24">
    <cfRule type="expression" dxfId="8505" priority="2443">
      <formula>$L24&gt;0.15</formula>
    </cfRule>
    <cfRule type="expression" dxfId="8504" priority="2444">
      <formula>AND($L24&gt;0.08,$L24&lt;0.15)</formula>
    </cfRule>
  </conditionalFormatting>
  <conditionalFormatting sqref="AE24">
    <cfRule type="expression" dxfId="8503" priority="2441">
      <formula>$L24&gt;0.15</formula>
    </cfRule>
    <cfRule type="expression" dxfId="8502" priority="2442">
      <formula>AND($L24&gt;0.08,$L24&lt;0.15)</formula>
    </cfRule>
  </conditionalFormatting>
  <conditionalFormatting sqref="H36">
    <cfRule type="expression" dxfId="8501" priority="1863">
      <formula>$L36&gt;0.15</formula>
    </cfRule>
    <cfRule type="expression" dxfId="8500" priority="1864">
      <formula>AND($L36&gt;0.08,$L36&lt;0.15)</formula>
    </cfRule>
  </conditionalFormatting>
  <conditionalFormatting sqref="H36">
    <cfRule type="expression" dxfId="8499" priority="1861">
      <formula>$L36&gt;0.15</formula>
    </cfRule>
    <cfRule type="expression" dxfId="8498" priority="1862">
      <formula>AND($L36&gt;0.08,$L36&lt;0.15)</formula>
    </cfRule>
  </conditionalFormatting>
  <conditionalFormatting sqref="AE26">
    <cfRule type="expression" dxfId="8497" priority="2435">
      <formula>$L26&gt;0.15</formula>
    </cfRule>
    <cfRule type="expression" dxfId="8496" priority="2436">
      <formula>AND($L26&gt;0.08,$L26&lt;0.15)</formula>
    </cfRule>
  </conditionalFormatting>
  <conditionalFormatting sqref="AE26">
    <cfRule type="expression" dxfId="8495" priority="2433">
      <formula>$L26&gt;0.15</formula>
    </cfRule>
    <cfRule type="expression" dxfId="8494" priority="2434">
      <formula>AND($L26&gt;0.08,$L26&lt;0.15)</formula>
    </cfRule>
  </conditionalFormatting>
  <conditionalFormatting sqref="G46">
    <cfRule type="expression" dxfId="8493" priority="1633">
      <formula>$L46&gt;0.15</formula>
    </cfRule>
    <cfRule type="expression" dxfId="8492" priority="1634">
      <formula>AND($L46&gt;0.08,$L46&lt;0.15)</formula>
    </cfRule>
  </conditionalFormatting>
  <conditionalFormatting sqref="F46">
    <cfRule type="expression" dxfId="8491" priority="1589">
      <formula>$L46&gt;0.15</formula>
    </cfRule>
    <cfRule type="expression" dxfId="8490" priority="1590">
      <formula>AND($L46&gt;0.08,$L46&lt;0.15)</formula>
    </cfRule>
  </conditionalFormatting>
  <conditionalFormatting sqref="F46">
    <cfRule type="expression" dxfId="8489" priority="1587">
      <formula>$L46&gt;0.15</formula>
    </cfRule>
    <cfRule type="expression" dxfId="8488" priority="1588">
      <formula>AND($L46&gt;0.08,$L46&lt;0.15)</formula>
    </cfRule>
  </conditionalFormatting>
  <conditionalFormatting sqref="E46">
    <cfRule type="expression" dxfId="8487" priority="1605">
      <formula>$L46&gt;0.15</formula>
    </cfRule>
    <cfRule type="expression" dxfId="8486" priority="1606">
      <formula>AND($L46&gt;0.08,$L46&lt;0.15)</formula>
    </cfRule>
  </conditionalFormatting>
  <conditionalFormatting sqref="E46">
    <cfRule type="expression" dxfId="8485" priority="1603">
      <formula>$L46&gt;0.15</formula>
    </cfRule>
    <cfRule type="expression" dxfId="8484" priority="1604">
      <formula>AND($L46&gt;0.08,$L46&lt;0.15)</formula>
    </cfRule>
  </conditionalFormatting>
  <conditionalFormatting sqref="E46">
    <cfRule type="expression" dxfId="8483" priority="1601">
      <formula>$L46&gt;0.15</formula>
    </cfRule>
    <cfRule type="expression" dxfId="8482" priority="1602">
      <formula>AND($L46&gt;0.08,$L46&lt;0.15)</formula>
    </cfRule>
  </conditionalFormatting>
  <conditionalFormatting sqref="E46">
    <cfRule type="expression" dxfId="8481" priority="1599">
      <formula>$L46&gt;0.15</formula>
    </cfRule>
    <cfRule type="expression" dxfId="8480" priority="1600">
      <formula>AND($L46&gt;0.08,$L46&lt;0.15)</formula>
    </cfRule>
  </conditionalFormatting>
  <conditionalFormatting sqref="F46">
    <cfRule type="expression" dxfId="8479" priority="1597">
      <formula>$L46&gt;0.15</formula>
    </cfRule>
    <cfRule type="expression" dxfId="8478" priority="1598">
      <formula>AND($L46&gt;0.08,$L46&lt;0.15)</formula>
    </cfRule>
  </conditionalFormatting>
  <conditionalFormatting sqref="F46">
    <cfRule type="expression" dxfId="8477" priority="1595">
      <formula>$L46&gt;0.15</formula>
    </cfRule>
    <cfRule type="expression" dxfId="8476" priority="1596">
      <formula>AND($L46&gt;0.08,$L46&lt;0.15)</formula>
    </cfRule>
  </conditionalFormatting>
  <conditionalFormatting sqref="F46">
    <cfRule type="expression" dxfId="8475" priority="1593">
      <formula>$L46&gt;0.15</formula>
    </cfRule>
    <cfRule type="expression" dxfId="8474" priority="1594">
      <formula>AND($L46&gt;0.08,$L46&lt;0.15)</formula>
    </cfRule>
  </conditionalFormatting>
  <conditionalFormatting sqref="F46">
    <cfRule type="expression" dxfId="8473" priority="1591">
      <formula>$L46&gt;0.15</formula>
    </cfRule>
    <cfRule type="expression" dxfId="8472" priority="1592">
      <formula>AND($L46&gt;0.08,$L46&lt;0.15)</formula>
    </cfRule>
  </conditionalFormatting>
  <conditionalFormatting sqref="G46">
    <cfRule type="expression" dxfId="8471" priority="1627">
      <formula>$L46&gt;0.15</formula>
    </cfRule>
    <cfRule type="expression" dxfId="8470" priority="1628">
      <formula>AND($L46&gt;0.08,$L46&lt;0.15)</formula>
    </cfRule>
  </conditionalFormatting>
  <conditionalFormatting sqref="G46">
    <cfRule type="expression" dxfId="8469" priority="1625">
      <formula>$L46&gt;0.15</formula>
    </cfRule>
    <cfRule type="expression" dxfId="8468" priority="1626">
      <formula>AND($L46&gt;0.08,$L46&lt;0.15)</formula>
    </cfRule>
  </conditionalFormatting>
  <conditionalFormatting sqref="G46">
    <cfRule type="expression" dxfId="8467" priority="1629">
      <formula>$L46&gt;0.15</formula>
    </cfRule>
    <cfRule type="expression" dxfId="8466" priority="1630">
      <formula>AND($L46&gt;0.08,$L46&lt;0.15)</formula>
    </cfRule>
  </conditionalFormatting>
  <conditionalFormatting sqref="E46">
    <cfRule type="expression" dxfId="8465" priority="1623">
      <formula>$L46&gt;0.15</formula>
    </cfRule>
    <cfRule type="expression" dxfId="8464" priority="1624">
      <formula>AND($L46&gt;0.08,$L46&lt;0.15)</formula>
    </cfRule>
  </conditionalFormatting>
  <conditionalFormatting sqref="E46">
    <cfRule type="expression" dxfId="8463" priority="1619">
      <formula>$L46&gt;0.15</formula>
    </cfRule>
    <cfRule type="expression" dxfId="8462" priority="1620">
      <formula>AND($L46&gt;0.08,$L46&lt;0.15)</formula>
    </cfRule>
  </conditionalFormatting>
  <conditionalFormatting sqref="E46">
    <cfRule type="expression" dxfId="8461" priority="1621">
      <formula>$L46&gt;0.15</formula>
    </cfRule>
    <cfRule type="expression" dxfId="8460" priority="1622">
      <formula>AND($L46&gt;0.08,$L46&lt;0.15)</formula>
    </cfRule>
  </conditionalFormatting>
  <conditionalFormatting sqref="G46">
    <cfRule type="expression" dxfId="8459" priority="1631">
      <formula>$L46&gt;0.15</formula>
    </cfRule>
    <cfRule type="expression" dxfId="8458" priority="1632">
      <formula>AND($L46&gt;0.08,$L46&lt;0.15)</formula>
    </cfRule>
  </conditionalFormatting>
  <conditionalFormatting sqref="E46">
    <cfRule type="expression" dxfId="8457" priority="1617">
      <formula>$L46&gt;0.15</formula>
    </cfRule>
    <cfRule type="expression" dxfId="8456" priority="1618">
      <formula>AND($L46&gt;0.08,$L46&lt;0.15)</formula>
    </cfRule>
  </conditionalFormatting>
  <conditionalFormatting sqref="E46">
    <cfRule type="expression" dxfId="8455" priority="1615">
      <formula>$L46&gt;0.15</formula>
    </cfRule>
    <cfRule type="expression" dxfId="8454" priority="1616">
      <formula>AND($L46&gt;0.08,$L46&lt;0.15)</formula>
    </cfRule>
  </conditionalFormatting>
  <conditionalFormatting sqref="E46">
    <cfRule type="expression" dxfId="8453" priority="1613">
      <formula>$L46&gt;0.15</formula>
    </cfRule>
    <cfRule type="expression" dxfId="8452" priority="1614">
      <formula>AND($L46&gt;0.08,$L46&lt;0.15)</formula>
    </cfRule>
  </conditionalFormatting>
  <conditionalFormatting sqref="E46">
    <cfRule type="expression" dxfId="8451" priority="1611">
      <formula>$L46&gt;0.15</formula>
    </cfRule>
    <cfRule type="expression" dxfId="8450" priority="1612">
      <formula>AND($L46&gt;0.08,$L46&lt;0.15)</formula>
    </cfRule>
  </conditionalFormatting>
  <conditionalFormatting sqref="E46">
    <cfRule type="expression" dxfId="8449" priority="1609">
      <formula>$L46&gt;0.15</formula>
    </cfRule>
    <cfRule type="expression" dxfId="8448" priority="1610">
      <formula>AND($L46&gt;0.08,$L46&lt;0.15)</formula>
    </cfRule>
  </conditionalFormatting>
  <conditionalFormatting sqref="E46">
    <cfRule type="expression" dxfId="8447" priority="1607">
      <formula>$L46&gt;0.15</formula>
    </cfRule>
    <cfRule type="expression" dxfId="8446" priority="1608">
      <formula>AND($L46&gt;0.08,$L46&lt;0.15)</formula>
    </cfRule>
  </conditionalFormatting>
  <conditionalFormatting sqref="H46">
    <cfRule type="expression" dxfId="8445" priority="1563">
      <formula>$L46&gt;0.15</formula>
    </cfRule>
    <cfRule type="expression" dxfId="8444" priority="1564">
      <formula>AND($L46&gt;0.08,$L46&lt;0.15)</formula>
    </cfRule>
  </conditionalFormatting>
  <conditionalFormatting sqref="D46">
    <cfRule type="expression" dxfId="8443" priority="1561">
      <formula>$L46&gt;0.15</formula>
    </cfRule>
    <cfRule type="expression" dxfId="8442" priority="1562">
      <formula>AND($L46&gt;0.08,$L46&lt;0.15)</formula>
    </cfRule>
  </conditionalFormatting>
  <conditionalFormatting sqref="F46">
    <cfRule type="expression" dxfId="8441" priority="1579">
      <formula>$L46&gt;0.15</formula>
    </cfRule>
    <cfRule type="expression" dxfId="8440" priority="1580">
      <formula>AND($L46&gt;0.08,$L46&lt;0.15)</formula>
    </cfRule>
  </conditionalFormatting>
  <conditionalFormatting sqref="H46">
    <cfRule type="expression" dxfId="8439" priority="1577">
      <formula>$L46&gt;0.15</formula>
    </cfRule>
    <cfRule type="expression" dxfId="8438" priority="1578">
      <formula>AND($L46&gt;0.08,$L46&lt;0.15)</formula>
    </cfRule>
  </conditionalFormatting>
  <conditionalFormatting sqref="H46">
    <cfRule type="expression" dxfId="8437" priority="1575">
      <formula>$L46&gt;0.15</formula>
    </cfRule>
    <cfRule type="expression" dxfId="8436" priority="1576">
      <formula>AND($L46&gt;0.08,$L46&lt;0.15)</formula>
    </cfRule>
  </conditionalFormatting>
  <conditionalFormatting sqref="H46">
    <cfRule type="expression" dxfId="8435" priority="1567">
      <formula>$L46&gt;0.15</formula>
    </cfRule>
    <cfRule type="expression" dxfId="8434" priority="1568">
      <formula>AND($L46&gt;0.08,$L46&lt;0.15)</formula>
    </cfRule>
  </conditionalFormatting>
  <conditionalFormatting sqref="H46">
    <cfRule type="expression" dxfId="8433" priority="1565">
      <formula>$L46&gt;0.15</formula>
    </cfRule>
    <cfRule type="expression" dxfId="8432" priority="1566">
      <formula>AND($L46&gt;0.08,$L46&lt;0.15)</formula>
    </cfRule>
  </conditionalFormatting>
  <conditionalFormatting sqref="F46">
    <cfRule type="expression" dxfId="8431" priority="1583">
      <formula>$L46&gt;0.15</formula>
    </cfRule>
    <cfRule type="expression" dxfId="8430" priority="1584">
      <formula>AND($L46&gt;0.08,$L46&lt;0.15)</formula>
    </cfRule>
  </conditionalFormatting>
  <conditionalFormatting sqref="F46">
    <cfRule type="expression" dxfId="8429" priority="1585">
      <formula>$L46&gt;0.15</formula>
    </cfRule>
    <cfRule type="expression" dxfId="8428" priority="1586">
      <formula>AND($L46&gt;0.08,$L46&lt;0.15)</formula>
    </cfRule>
  </conditionalFormatting>
  <conditionalFormatting sqref="F46">
    <cfRule type="expression" dxfId="8427" priority="1581">
      <formula>$L46&gt;0.15</formula>
    </cfRule>
    <cfRule type="expression" dxfId="8426" priority="1582">
      <formula>AND($L46&gt;0.08,$L46&lt;0.15)</formula>
    </cfRule>
  </conditionalFormatting>
  <conditionalFormatting sqref="H46">
    <cfRule type="expression" dxfId="8425" priority="1573">
      <formula>$L46&gt;0.15</formula>
    </cfRule>
    <cfRule type="expression" dxfId="8424" priority="1574">
      <formula>AND($L46&gt;0.08,$L46&lt;0.15)</formula>
    </cfRule>
  </conditionalFormatting>
  <conditionalFormatting sqref="H46">
    <cfRule type="expression" dxfId="8423" priority="1569">
      <formula>$L46&gt;0.15</formula>
    </cfRule>
    <cfRule type="expression" dxfId="8422" priority="1570">
      <formula>AND($L46&gt;0.08,$L46&lt;0.15)</formula>
    </cfRule>
  </conditionalFormatting>
  <conditionalFormatting sqref="H46">
    <cfRule type="expression" dxfId="8421" priority="1571">
      <formula>$L46&gt;0.15</formula>
    </cfRule>
    <cfRule type="expression" dxfId="8420" priority="1572">
      <formula>AND($L46&gt;0.08,$L46&lt;0.15)</formula>
    </cfRule>
  </conditionalFormatting>
  <conditionalFormatting sqref="AD22:AD24 AD26">
    <cfRule type="expression" dxfId="8419" priority="2355">
      <formula>$L22&gt;0.15</formula>
    </cfRule>
    <cfRule type="expression" dxfId="8418" priority="2356">
      <formula>AND($L22&gt;0.08,$L22&lt;0.15)</formula>
    </cfRule>
  </conditionalFormatting>
  <conditionalFormatting sqref="AE32">
    <cfRule type="expression" dxfId="8417" priority="2337">
      <formula>$L32&gt;0.15</formula>
    </cfRule>
    <cfRule type="expression" dxfId="8416" priority="2338">
      <formula>AND($L32&gt;0.08,$L32&lt;0.15)</formula>
    </cfRule>
  </conditionalFormatting>
  <conditionalFormatting sqref="AE32">
    <cfRule type="expression" dxfId="8415" priority="2335">
      <formula>$L32&gt;0.15</formula>
    </cfRule>
    <cfRule type="expression" dxfId="8414" priority="2336">
      <formula>AND($L32&gt;0.08,$L32&lt;0.15)</formula>
    </cfRule>
  </conditionalFormatting>
  <conditionalFormatting sqref="G36">
    <cfRule type="expression" dxfId="8413" priority="1899">
      <formula>$L36&gt;0.15</formula>
    </cfRule>
    <cfRule type="expression" dxfId="8412" priority="1900">
      <formula>AND($L36&gt;0.08,$L36&lt;0.15)</formula>
    </cfRule>
  </conditionalFormatting>
  <conditionalFormatting sqref="G36">
    <cfRule type="expression" dxfId="8411" priority="1897">
      <formula>$L36&gt;0.15</formula>
    </cfRule>
    <cfRule type="expression" dxfId="8410" priority="1898">
      <formula>AND($L36&gt;0.08,$L36&lt;0.15)</formula>
    </cfRule>
  </conditionalFormatting>
  <conditionalFormatting sqref="AD27">
    <cfRule type="expression" dxfId="8409" priority="2321">
      <formula>$L27&gt;0.15</formula>
    </cfRule>
    <cfRule type="expression" dxfId="8408" priority="2322">
      <formula>AND($L27&gt;0.08,$L27&lt;0.15)</formula>
    </cfRule>
  </conditionalFormatting>
  <conditionalFormatting sqref="F29">
    <cfRule type="expression" dxfId="8407" priority="2281">
      <formula>$L29&gt;0.15</formula>
    </cfRule>
    <cfRule type="expression" dxfId="8406" priority="2282">
      <formula>AND($L29&gt;0.08,$L29&lt;0.15)</formula>
    </cfRule>
  </conditionalFormatting>
  <conditionalFormatting sqref="F29">
    <cfRule type="expression" dxfId="8405" priority="2279">
      <formula>$L29&gt;0.15</formula>
    </cfRule>
    <cfRule type="expression" dxfId="8404" priority="2280">
      <formula>AND($L29&gt;0.08,$L29&lt;0.15)</formula>
    </cfRule>
  </conditionalFormatting>
  <conditionalFormatting sqref="F29">
    <cfRule type="expression" dxfId="8403" priority="2277">
      <formula>$L29&gt;0.15</formula>
    </cfRule>
    <cfRule type="expression" dxfId="8402" priority="2278">
      <formula>AND($L29&gt;0.08,$L29&lt;0.15)</formula>
    </cfRule>
  </conditionalFormatting>
  <conditionalFormatting sqref="F29">
    <cfRule type="expression" dxfId="8401" priority="2285">
      <formula>$L29&gt;0.15</formula>
    </cfRule>
    <cfRule type="expression" dxfId="8400" priority="2286">
      <formula>AND($L29&gt;0.08,$L29&lt;0.15)</formula>
    </cfRule>
  </conditionalFormatting>
  <conditionalFormatting sqref="F29">
    <cfRule type="expression" dxfId="8399" priority="2287">
      <formula>$L29&gt;0.15</formula>
    </cfRule>
    <cfRule type="expression" dxfId="8398" priority="2288">
      <formula>AND($L29&gt;0.08,$L29&lt;0.15)</formula>
    </cfRule>
  </conditionalFormatting>
  <conditionalFormatting sqref="F29">
    <cfRule type="expression" dxfId="8397" priority="2283">
      <formula>$L29&gt;0.15</formula>
    </cfRule>
    <cfRule type="expression" dxfId="8396" priority="2284">
      <formula>AND($L29&gt;0.08,$L29&lt;0.15)</formula>
    </cfRule>
  </conditionalFormatting>
  <conditionalFormatting sqref="F29">
    <cfRule type="expression" dxfId="8395" priority="2269">
      <formula>$L29&gt;0.15</formula>
    </cfRule>
    <cfRule type="expression" dxfId="8394" priority="2270">
      <formula>AND($L29&gt;0.08,$L29&lt;0.15)</formula>
    </cfRule>
  </conditionalFormatting>
  <conditionalFormatting sqref="F29">
    <cfRule type="expression" dxfId="8393" priority="2275">
      <formula>$L29&gt;0.15</formula>
    </cfRule>
    <cfRule type="expression" dxfId="8392" priority="2276">
      <formula>AND($L29&gt;0.08,$L29&lt;0.15)</formula>
    </cfRule>
  </conditionalFormatting>
  <conditionalFormatting sqref="F29">
    <cfRule type="expression" dxfId="8391" priority="2271">
      <formula>$L29&gt;0.15</formula>
    </cfRule>
    <cfRule type="expression" dxfId="8390" priority="2272">
      <formula>AND($L29&gt;0.08,$L29&lt;0.15)</formula>
    </cfRule>
  </conditionalFormatting>
  <conditionalFormatting sqref="F29">
    <cfRule type="expression" dxfId="8389" priority="2273">
      <formula>$L29&gt;0.15</formula>
    </cfRule>
    <cfRule type="expression" dxfId="8388" priority="2274">
      <formula>AND($L29&gt;0.08,$L29&lt;0.15)</formula>
    </cfRule>
  </conditionalFormatting>
  <conditionalFormatting sqref="G29">
    <cfRule type="expression" dxfId="8387" priority="2257">
      <formula>$L29&gt;0.15</formula>
    </cfRule>
    <cfRule type="expression" dxfId="8386" priority="2258">
      <formula>AND($L29&gt;0.08,$L29&lt;0.15)</formula>
    </cfRule>
  </conditionalFormatting>
  <conditionalFormatting sqref="G29">
    <cfRule type="expression" dxfId="8385" priority="2255">
      <formula>$L29&gt;0.15</formula>
    </cfRule>
    <cfRule type="expression" dxfId="8384" priority="2256">
      <formula>AND($L29&gt;0.08,$L29&lt;0.15)</formula>
    </cfRule>
  </conditionalFormatting>
  <conditionalFormatting sqref="G29">
    <cfRule type="expression" dxfId="8383" priority="2253">
      <formula>$L29&gt;0.15</formula>
    </cfRule>
    <cfRule type="expression" dxfId="8382" priority="2254">
      <formula>AND($L29&gt;0.08,$L29&lt;0.15)</formula>
    </cfRule>
  </conditionalFormatting>
  <conditionalFormatting sqref="G29">
    <cfRule type="expression" dxfId="8381" priority="2263">
      <formula>$L29&gt;0.15</formula>
    </cfRule>
    <cfRule type="expression" dxfId="8380" priority="2264">
      <formula>AND($L29&gt;0.08,$L29&lt;0.15)</formula>
    </cfRule>
  </conditionalFormatting>
  <conditionalFormatting sqref="G29">
    <cfRule type="expression" dxfId="8379" priority="2261">
      <formula>$L29&gt;0.15</formula>
    </cfRule>
    <cfRule type="expression" dxfId="8378" priority="2262">
      <formula>AND($L29&gt;0.08,$L29&lt;0.15)</formula>
    </cfRule>
  </conditionalFormatting>
  <conditionalFormatting sqref="G29">
    <cfRule type="expression" dxfId="8377" priority="2267">
      <formula>$L29&gt;0.15</formula>
    </cfRule>
    <cfRule type="expression" dxfId="8376" priority="2268">
      <formula>AND($L29&gt;0.08,$L29&lt;0.15)</formula>
    </cfRule>
  </conditionalFormatting>
  <conditionalFormatting sqref="G29">
    <cfRule type="expression" dxfId="8375" priority="2265">
      <formula>$L29&gt;0.15</formula>
    </cfRule>
    <cfRule type="expression" dxfId="8374" priority="2266">
      <formula>AND($L29&gt;0.08,$L29&lt;0.15)</formula>
    </cfRule>
  </conditionalFormatting>
  <conditionalFormatting sqref="G29">
    <cfRule type="expression" dxfId="8373" priority="2259">
      <formula>$L29&gt;0.15</formula>
    </cfRule>
    <cfRule type="expression" dxfId="8372" priority="2260">
      <formula>AND($L29&gt;0.08,$L29&lt;0.15)</formula>
    </cfRule>
  </conditionalFormatting>
  <conditionalFormatting sqref="E29">
    <cfRule type="expression" dxfId="8371" priority="2245">
      <formula>$L29&gt;0.15</formula>
    </cfRule>
    <cfRule type="expression" dxfId="8370" priority="2246">
      <formula>AND($L29&gt;0.08,$L29&lt;0.15)</formula>
    </cfRule>
  </conditionalFormatting>
  <conditionalFormatting sqref="E29">
    <cfRule type="expression" dxfId="8369" priority="2243">
      <formula>$L29&gt;0.15</formula>
    </cfRule>
    <cfRule type="expression" dxfId="8368" priority="2244">
      <formula>AND($L29&gt;0.08,$L29&lt;0.15)</formula>
    </cfRule>
  </conditionalFormatting>
  <conditionalFormatting sqref="E29">
    <cfRule type="expression" dxfId="8367" priority="2241">
      <formula>$L29&gt;0.15</formula>
    </cfRule>
    <cfRule type="expression" dxfId="8366" priority="2242">
      <formula>AND($L29&gt;0.08,$L29&lt;0.15)</formula>
    </cfRule>
  </conditionalFormatting>
  <conditionalFormatting sqref="E29">
    <cfRule type="expression" dxfId="8365" priority="2233">
      <formula>$L29&gt;0.15</formula>
    </cfRule>
    <cfRule type="expression" dxfId="8364" priority="2234">
      <formula>AND($L29&gt;0.08,$L29&lt;0.15)</formula>
    </cfRule>
  </conditionalFormatting>
  <conditionalFormatting sqref="E29">
    <cfRule type="expression" dxfId="8363" priority="2231">
      <formula>$L29&gt;0.15</formula>
    </cfRule>
    <cfRule type="expression" dxfId="8362" priority="2232">
      <formula>AND($L29&gt;0.08,$L29&lt;0.15)</formula>
    </cfRule>
  </conditionalFormatting>
  <conditionalFormatting sqref="E29">
    <cfRule type="expression" dxfId="8361" priority="2229">
      <formula>$L29&gt;0.15</formula>
    </cfRule>
    <cfRule type="expression" dxfId="8360" priority="2230">
      <formula>AND($L29&gt;0.08,$L29&lt;0.15)</formula>
    </cfRule>
  </conditionalFormatting>
  <conditionalFormatting sqref="E29">
    <cfRule type="expression" dxfId="8359" priority="2249">
      <formula>$L29&gt;0.15</formula>
    </cfRule>
    <cfRule type="expression" dxfId="8358" priority="2250">
      <formula>AND($L29&gt;0.08,$L29&lt;0.15)</formula>
    </cfRule>
  </conditionalFormatting>
  <conditionalFormatting sqref="E29">
    <cfRule type="expression" dxfId="8357" priority="2251">
      <formula>$L29&gt;0.15</formula>
    </cfRule>
    <cfRule type="expression" dxfId="8356" priority="2252">
      <formula>AND($L29&gt;0.08,$L29&lt;0.15)</formula>
    </cfRule>
  </conditionalFormatting>
  <conditionalFormatting sqref="E29">
    <cfRule type="expression" dxfId="8355" priority="2247">
      <formula>$L29&gt;0.15</formula>
    </cfRule>
    <cfRule type="expression" dxfId="8354" priority="2248">
      <formula>AND($L29&gt;0.08,$L29&lt;0.15)</formula>
    </cfRule>
  </conditionalFormatting>
  <conditionalFormatting sqref="E29">
    <cfRule type="expression" dxfId="8353" priority="2239">
      <formula>$L29&gt;0.15</formula>
    </cfRule>
    <cfRule type="expression" dxfId="8352" priority="2240">
      <formula>AND($L29&gt;0.08,$L29&lt;0.15)</formula>
    </cfRule>
  </conditionalFormatting>
  <conditionalFormatting sqref="E29">
    <cfRule type="expression" dxfId="8351" priority="2235">
      <formula>$L29&gt;0.15</formula>
    </cfRule>
    <cfRule type="expression" dxfId="8350" priority="2236">
      <formula>AND($L29&gt;0.08,$L29&lt;0.15)</formula>
    </cfRule>
  </conditionalFormatting>
  <conditionalFormatting sqref="E29">
    <cfRule type="expression" dxfId="8349" priority="2237">
      <formula>$L29&gt;0.15</formula>
    </cfRule>
    <cfRule type="expression" dxfId="8348" priority="2238">
      <formula>AND($L29&gt;0.08,$L29&lt;0.15)</formula>
    </cfRule>
  </conditionalFormatting>
  <conditionalFormatting sqref="E29">
    <cfRule type="expression" dxfId="8347" priority="2227">
      <formula>$L29&gt;0.15</formula>
    </cfRule>
    <cfRule type="expression" dxfId="8346" priority="2228">
      <formula>AND($L29&gt;0.08,$L29&lt;0.15)</formula>
    </cfRule>
  </conditionalFormatting>
  <conditionalFormatting sqref="D29">
    <cfRule type="expression" dxfId="8345" priority="2209">
      <formula>$L29&gt;0.15</formula>
    </cfRule>
    <cfRule type="expression" dxfId="8344" priority="2210">
      <formula>AND($L29&gt;0.08,$L29&lt;0.15)</formula>
    </cfRule>
  </conditionalFormatting>
  <conditionalFormatting sqref="D29">
    <cfRule type="expression" dxfId="8343" priority="2207">
      <formula>$L29&gt;0.15</formula>
    </cfRule>
    <cfRule type="expression" dxfId="8342" priority="2208">
      <formula>AND($L29&gt;0.08,$L29&lt;0.15)</formula>
    </cfRule>
  </conditionalFormatting>
  <conditionalFormatting sqref="D29">
    <cfRule type="expression" dxfId="8341" priority="2211">
      <formula>$L29&gt;0.15</formula>
    </cfRule>
    <cfRule type="expression" dxfId="8340" priority="2212">
      <formula>AND($L29&gt;0.08,$L29&lt;0.15)</formula>
    </cfRule>
  </conditionalFormatting>
  <conditionalFormatting sqref="D29">
    <cfRule type="expression" dxfId="8339" priority="2205">
      <formula>$L29&gt;0.15</formula>
    </cfRule>
    <cfRule type="expression" dxfId="8338" priority="2206">
      <formula>AND($L29&gt;0.08,$L29&lt;0.15)</formula>
    </cfRule>
  </conditionalFormatting>
  <conditionalFormatting sqref="D29">
    <cfRule type="expression" dxfId="8337" priority="2201">
      <formula>$L29&gt;0.15</formula>
    </cfRule>
    <cfRule type="expression" dxfId="8336" priority="2202">
      <formula>AND($L29&gt;0.08,$L29&lt;0.15)</formula>
    </cfRule>
  </conditionalFormatting>
  <conditionalFormatting sqref="D29">
    <cfRule type="expression" dxfId="8335" priority="2203">
      <formula>$L29&gt;0.15</formula>
    </cfRule>
    <cfRule type="expression" dxfId="8334" priority="2204">
      <formula>AND($L29&gt;0.08,$L29&lt;0.15)</formula>
    </cfRule>
  </conditionalFormatting>
  <conditionalFormatting sqref="D29">
    <cfRule type="expression" dxfId="8333" priority="2225">
      <formula>$L29&gt;0.15</formula>
    </cfRule>
    <cfRule type="expression" dxfId="8332" priority="2226">
      <formula>AND($L29&gt;0.08,$L29&lt;0.15)</formula>
    </cfRule>
  </conditionalFormatting>
  <conditionalFormatting sqref="D29">
    <cfRule type="expression" dxfId="8331" priority="2223">
      <formula>$L29&gt;0.15</formula>
    </cfRule>
    <cfRule type="expression" dxfId="8330" priority="2224">
      <formula>AND($L29&gt;0.08,$L29&lt;0.15)</formula>
    </cfRule>
  </conditionalFormatting>
  <conditionalFormatting sqref="D29">
    <cfRule type="expression" dxfId="8329" priority="2217">
      <formula>$L29&gt;0.15</formula>
    </cfRule>
    <cfRule type="expression" dxfId="8328" priority="2218">
      <formula>AND($L29&gt;0.08,$L29&lt;0.15)</formula>
    </cfRule>
  </conditionalFormatting>
  <conditionalFormatting sqref="D29">
    <cfRule type="expression" dxfId="8327" priority="2215">
      <formula>$L29&gt;0.15</formula>
    </cfRule>
    <cfRule type="expression" dxfId="8326" priority="2216">
      <formula>AND($L29&gt;0.08,$L29&lt;0.15)</formula>
    </cfRule>
  </conditionalFormatting>
  <conditionalFormatting sqref="D29">
    <cfRule type="expression" dxfId="8325" priority="2213">
      <formula>$L29&gt;0.15</formula>
    </cfRule>
    <cfRule type="expression" dxfId="8324" priority="2214">
      <formula>AND($L29&gt;0.08,$L29&lt;0.15)</formula>
    </cfRule>
  </conditionalFormatting>
  <conditionalFormatting sqref="D29">
    <cfRule type="expression" dxfId="8323" priority="2219">
      <formula>$L29&gt;0.15</formula>
    </cfRule>
    <cfRule type="expression" dxfId="8322" priority="2220">
      <formula>AND($L29&gt;0.08,$L29&lt;0.15)</formula>
    </cfRule>
  </conditionalFormatting>
  <conditionalFormatting sqref="D29">
    <cfRule type="expression" dxfId="8321" priority="2221">
      <formula>$L29&gt;0.15</formula>
    </cfRule>
    <cfRule type="expression" dxfId="8320" priority="2222">
      <formula>AND($L29&gt;0.08,$L29&lt;0.15)</formula>
    </cfRule>
  </conditionalFormatting>
  <conditionalFormatting sqref="H29">
    <cfRule type="expression" dxfId="8319" priority="2185">
      <formula>$L29&gt;0.15</formula>
    </cfRule>
    <cfRule type="expression" dxfId="8318" priority="2186">
      <formula>AND($L29&gt;0.08,$L29&lt;0.15)</formula>
    </cfRule>
  </conditionalFormatting>
  <conditionalFormatting sqref="H29">
    <cfRule type="expression" dxfId="8317" priority="2187">
      <formula>$L29&gt;0.15</formula>
    </cfRule>
    <cfRule type="expression" dxfId="8316" priority="2188">
      <formula>AND($L29&gt;0.08,$L29&lt;0.15)</formula>
    </cfRule>
  </conditionalFormatting>
  <conditionalFormatting sqref="H29">
    <cfRule type="expression" dxfId="8315" priority="2193">
      <formula>$L29&gt;0.15</formula>
    </cfRule>
    <cfRule type="expression" dxfId="8314" priority="2194">
      <formula>AND($L29&gt;0.08,$L29&lt;0.15)</formula>
    </cfRule>
  </conditionalFormatting>
  <conditionalFormatting sqref="H29">
    <cfRule type="expression" dxfId="8313" priority="2191">
      <formula>$L29&gt;0.15</formula>
    </cfRule>
    <cfRule type="expression" dxfId="8312" priority="2192">
      <formula>AND($L29&gt;0.08,$L29&lt;0.15)</formula>
    </cfRule>
  </conditionalFormatting>
  <conditionalFormatting sqref="H29">
    <cfRule type="expression" dxfId="8311" priority="2189">
      <formula>$L29&gt;0.15</formula>
    </cfRule>
    <cfRule type="expression" dxfId="8310" priority="2190">
      <formula>AND($L29&gt;0.08,$L29&lt;0.15)</formula>
    </cfRule>
  </conditionalFormatting>
  <conditionalFormatting sqref="H29">
    <cfRule type="expression" dxfId="8309" priority="2195">
      <formula>$L29&gt;0.15</formula>
    </cfRule>
    <cfRule type="expression" dxfId="8308" priority="2196">
      <formula>AND($L29&gt;0.08,$L29&lt;0.15)</formula>
    </cfRule>
  </conditionalFormatting>
  <conditionalFormatting sqref="H29">
    <cfRule type="expression" dxfId="8307" priority="2199">
      <formula>$L29&gt;0.15</formula>
    </cfRule>
    <cfRule type="expression" dxfId="8306" priority="2200">
      <formula>AND($L29&gt;0.08,$L29&lt;0.15)</formula>
    </cfRule>
  </conditionalFormatting>
  <conditionalFormatting sqref="H29">
    <cfRule type="expression" dxfId="8305" priority="2197">
      <formula>$L29&gt;0.15</formula>
    </cfRule>
    <cfRule type="expression" dxfId="8304" priority="2198">
      <formula>AND($L29&gt;0.08,$L29&lt;0.15)</formula>
    </cfRule>
  </conditionalFormatting>
  <conditionalFormatting sqref="H31">
    <cfRule type="expression" dxfId="8303" priority="2167">
      <formula>$L31&gt;0.15</formula>
    </cfRule>
    <cfRule type="expression" dxfId="8302" priority="2168">
      <formula>AND($L31&gt;0.08,$L31&lt;0.15)</formula>
    </cfRule>
  </conditionalFormatting>
  <conditionalFormatting sqref="H31">
    <cfRule type="expression" dxfId="8301" priority="2165">
      <formula>$L31&gt;0.15</formula>
    </cfRule>
    <cfRule type="expression" dxfId="8300" priority="2166">
      <formula>AND($L31&gt;0.08,$L31&lt;0.15)</formula>
    </cfRule>
  </conditionalFormatting>
  <conditionalFormatting sqref="H31">
    <cfRule type="expression" dxfId="8299" priority="2171">
      <formula>$L31&gt;0.15</formula>
    </cfRule>
    <cfRule type="expression" dxfId="8298" priority="2172">
      <formula>AND($L31&gt;0.08,$L31&lt;0.15)</formula>
    </cfRule>
  </conditionalFormatting>
  <conditionalFormatting sqref="H31">
    <cfRule type="expression" dxfId="8297" priority="2173">
      <formula>$L31&gt;0.15</formula>
    </cfRule>
    <cfRule type="expression" dxfId="8296" priority="2174">
      <formula>AND($L31&gt;0.08,$L31&lt;0.15)</formula>
    </cfRule>
  </conditionalFormatting>
  <conditionalFormatting sqref="H31">
    <cfRule type="expression" dxfId="8295" priority="2169">
      <formula>$L31&gt;0.15</formula>
    </cfRule>
    <cfRule type="expression" dxfId="8294" priority="2170">
      <formula>AND($L31&gt;0.08,$L31&lt;0.15)</formula>
    </cfRule>
  </conditionalFormatting>
  <conditionalFormatting sqref="G31">
    <cfRule type="expression" dxfId="8293" priority="2183">
      <formula>$L31&gt;0.15</formula>
    </cfRule>
    <cfRule type="expression" dxfId="8292" priority="2184">
      <formula>AND($L31&gt;0.08,$L31&lt;0.15)</formula>
    </cfRule>
  </conditionalFormatting>
  <conditionalFormatting sqref="G31">
    <cfRule type="expression" dxfId="8291" priority="2181">
      <formula>$L31&gt;0.15</formula>
    </cfRule>
    <cfRule type="expression" dxfId="8290" priority="2182">
      <formula>AND($L31&gt;0.08,$L31&lt;0.15)</formula>
    </cfRule>
  </conditionalFormatting>
  <conditionalFormatting sqref="H31">
    <cfRule type="expression" dxfId="8289" priority="2179">
      <formula>$L31&gt;0.15</formula>
    </cfRule>
    <cfRule type="expression" dxfId="8288" priority="2180">
      <formula>AND($L31&gt;0.08,$L31&lt;0.15)</formula>
    </cfRule>
  </conditionalFormatting>
  <conditionalFormatting sqref="H31">
    <cfRule type="expression" dxfId="8287" priority="2177">
      <formula>$L31&gt;0.15</formula>
    </cfRule>
    <cfRule type="expression" dxfId="8286" priority="2178">
      <formula>AND($L31&gt;0.08,$L31&lt;0.15)</formula>
    </cfRule>
  </conditionalFormatting>
  <conditionalFormatting sqref="H31">
    <cfRule type="expression" dxfId="8285" priority="2175">
      <formula>$L31&gt;0.15</formula>
    </cfRule>
    <cfRule type="expression" dxfId="8284" priority="2176">
      <formula>AND($L31&gt;0.08,$L31&lt;0.15)</formula>
    </cfRule>
  </conditionalFormatting>
  <conditionalFormatting sqref="D31">
    <cfRule type="expression" dxfId="8283" priority="2163">
      <formula>$L31&gt;0.15</formula>
    </cfRule>
    <cfRule type="expression" dxfId="8282" priority="2164">
      <formula>AND($L31&gt;0.08,$L31&lt;0.15)</formula>
    </cfRule>
  </conditionalFormatting>
  <conditionalFormatting sqref="E32">
    <cfRule type="expression" dxfId="8281" priority="2157">
      <formula>$L32&gt;0.15</formula>
    </cfRule>
    <cfRule type="expression" dxfId="8280" priority="2158">
      <formula>AND($L32&gt;0.08,$L32&lt;0.15)</formula>
    </cfRule>
  </conditionalFormatting>
  <conditionalFormatting sqref="E32">
    <cfRule type="expression" dxfId="8279" priority="2159">
      <formula>$L32&gt;0.15</formula>
    </cfRule>
    <cfRule type="expression" dxfId="8278" priority="2160">
      <formula>AND($L32&gt;0.08,$L32&lt;0.15)</formula>
    </cfRule>
  </conditionalFormatting>
  <conditionalFormatting sqref="E32">
    <cfRule type="expression" dxfId="8277" priority="2155">
      <formula>$L32&gt;0.15</formula>
    </cfRule>
    <cfRule type="expression" dxfId="8276" priority="2156">
      <formula>AND($L32&gt;0.08,$L32&lt;0.15)</formula>
    </cfRule>
  </conditionalFormatting>
  <conditionalFormatting sqref="E32">
    <cfRule type="expression" dxfId="8275" priority="2153">
      <formula>$L32&gt;0.15</formula>
    </cfRule>
    <cfRule type="expression" dxfId="8274" priority="2154">
      <formula>AND($L32&gt;0.08,$L32&lt;0.15)</formula>
    </cfRule>
  </conditionalFormatting>
  <conditionalFormatting sqref="E32">
    <cfRule type="expression" dxfId="8273" priority="2151">
      <formula>$L32&gt;0.15</formula>
    </cfRule>
    <cfRule type="expression" dxfId="8272" priority="2152">
      <formula>AND($L32&gt;0.08,$L32&lt;0.15)</formula>
    </cfRule>
  </conditionalFormatting>
  <conditionalFormatting sqref="E32">
    <cfRule type="expression" dxfId="8271" priority="2149">
      <formula>$L32&gt;0.15</formula>
    </cfRule>
    <cfRule type="expression" dxfId="8270" priority="2150">
      <formula>AND($L32&gt;0.08,$L32&lt;0.15)</formula>
    </cfRule>
  </conditionalFormatting>
  <conditionalFormatting sqref="E32">
    <cfRule type="expression" dxfId="8269" priority="2147">
      <formula>$L32&gt;0.15</formula>
    </cfRule>
    <cfRule type="expression" dxfId="8268" priority="2148">
      <formula>AND($L32&gt;0.08,$L32&lt;0.15)</formula>
    </cfRule>
  </conditionalFormatting>
  <conditionalFormatting sqref="E32">
    <cfRule type="expression" dxfId="8267" priority="2145">
      <formula>$L32&gt;0.15</formula>
    </cfRule>
    <cfRule type="expression" dxfId="8266" priority="2146">
      <formula>AND($L32&gt;0.08,$L32&lt;0.15)</formula>
    </cfRule>
  </conditionalFormatting>
  <conditionalFormatting sqref="E32">
    <cfRule type="expression" dxfId="8265" priority="2143">
      <formula>$L32&gt;0.15</formula>
    </cfRule>
    <cfRule type="expression" dxfId="8264" priority="2144">
      <formula>AND($L32&gt;0.08,$L32&lt;0.15)</formula>
    </cfRule>
  </conditionalFormatting>
  <conditionalFormatting sqref="E32">
    <cfRule type="expression" dxfId="8263" priority="2141">
      <formula>$L32&gt;0.15</formula>
    </cfRule>
    <cfRule type="expression" dxfId="8262" priority="2142">
      <formula>AND($L32&gt;0.08,$L32&lt;0.15)</formula>
    </cfRule>
  </conditionalFormatting>
  <conditionalFormatting sqref="E32">
    <cfRule type="expression" dxfId="8261" priority="2139">
      <formula>$L32&gt;0.15</formula>
    </cfRule>
    <cfRule type="expression" dxfId="8260" priority="2140">
      <formula>AND($L32&gt;0.08,$L32&lt;0.15)</formula>
    </cfRule>
  </conditionalFormatting>
  <conditionalFormatting sqref="E32">
    <cfRule type="expression" dxfId="8259" priority="2137">
      <formula>$L32&gt;0.15</formula>
    </cfRule>
    <cfRule type="expression" dxfId="8258" priority="2138">
      <formula>AND($L32&gt;0.08,$L32&lt;0.15)</formula>
    </cfRule>
  </conditionalFormatting>
  <conditionalFormatting sqref="F32">
    <cfRule type="expression" dxfId="8257" priority="2133">
      <formula>$L32&gt;0.15</formula>
    </cfRule>
    <cfRule type="expression" dxfId="8256" priority="2134">
      <formula>AND($L32&gt;0.08,$L32&lt;0.15)</formula>
    </cfRule>
  </conditionalFormatting>
  <conditionalFormatting sqref="F32">
    <cfRule type="expression" dxfId="8255" priority="2131">
      <formula>$L32&gt;0.15</formula>
    </cfRule>
    <cfRule type="expression" dxfId="8254" priority="2132">
      <formula>AND($L32&gt;0.08,$L32&lt;0.15)</formula>
    </cfRule>
  </conditionalFormatting>
  <conditionalFormatting sqref="F32">
    <cfRule type="expression" dxfId="8253" priority="2135">
      <formula>$L32&gt;0.15</formula>
    </cfRule>
    <cfRule type="expression" dxfId="8252" priority="2136">
      <formula>AND($L32&gt;0.08,$L32&lt;0.15)</formula>
    </cfRule>
  </conditionalFormatting>
  <conditionalFormatting sqref="F32">
    <cfRule type="expression" dxfId="8251" priority="2129">
      <formula>$L32&gt;0.15</formula>
    </cfRule>
    <cfRule type="expression" dxfId="8250" priority="2130">
      <formula>AND($L32&gt;0.08,$L32&lt;0.15)</formula>
    </cfRule>
  </conditionalFormatting>
  <conditionalFormatting sqref="F32">
    <cfRule type="expression" dxfId="8249" priority="2125">
      <formula>$L32&gt;0.15</formula>
    </cfRule>
    <cfRule type="expression" dxfId="8248" priority="2126">
      <formula>AND($L32&gt;0.08,$L32&lt;0.15)</formula>
    </cfRule>
  </conditionalFormatting>
  <conditionalFormatting sqref="F32">
    <cfRule type="expression" dxfId="8247" priority="2127">
      <formula>$L32&gt;0.15</formula>
    </cfRule>
    <cfRule type="expression" dxfId="8246" priority="2128">
      <formula>AND($L32&gt;0.08,$L32&lt;0.15)</formula>
    </cfRule>
  </conditionalFormatting>
  <conditionalFormatting sqref="E32">
    <cfRule type="expression" dxfId="8245" priority="2161">
      <formula>$L32&gt;0.15</formula>
    </cfRule>
    <cfRule type="expression" dxfId="8244" priority="2162">
      <formula>AND($L32&gt;0.08,$L32&lt;0.15)</formula>
    </cfRule>
  </conditionalFormatting>
  <conditionalFormatting sqref="F32">
    <cfRule type="expression" dxfId="8243" priority="2111">
      <formula>$L32&gt;0.15</formula>
    </cfRule>
    <cfRule type="expression" dxfId="8242" priority="2112">
      <formula>AND($L32&gt;0.08,$L32&lt;0.15)</formula>
    </cfRule>
  </conditionalFormatting>
  <conditionalFormatting sqref="F32">
    <cfRule type="expression" dxfId="8241" priority="2123">
      <formula>$L32&gt;0.15</formula>
    </cfRule>
    <cfRule type="expression" dxfId="8240" priority="2124">
      <formula>AND($L32&gt;0.08,$L32&lt;0.15)</formula>
    </cfRule>
  </conditionalFormatting>
  <conditionalFormatting sqref="F32">
    <cfRule type="expression" dxfId="8239" priority="2121">
      <formula>$L32&gt;0.15</formula>
    </cfRule>
    <cfRule type="expression" dxfId="8238" priority="2122">
      <formula>AND($L32&gt;0.08,$L32&lt;0.15)</formula>
    </cfRule>
  </conditionalFormatting>
  <conditionalFormatting sqref="F32">
    <cfRule type="expression" dxfId="8237" priority="2119">
      <formula>$L32&gt;0.15</formula>
    </cfRule>
    <cfRule type="expression" dxfId="8236" priority="2120">
      <formula>AND($L32&gt;0.08,$L32&lt;0.15)</formula>
    </cfRule>
  </conditionalFormatting>
  <conditionalFormatting sqref="F32">
    <cfRule type="expression" dxfId="8235" priority="2117">
      <formula>$L32&gt;0.15</formula>
    </cfRule>
    <cfRule type="expression" dxfId="8234" priority="2118">
      <formula>AND($L32&gt;0.08,$L32&lt;0.15)</formula>
    </cfRule>
  </conditionalFormatting>
  <conditionalFormatting sqref="F32">
    <cfRule type="expression" dxfId="8233" priority="2115">
      <formula>$L32&gt;0.15</formula>
    </cfRule>
    <cfRule type="expression" dxfId="8232" priority="2116">
      <formula>AND($L32&gt;0.08,$L32&lt;0.15)</formula>
    </cfRule>
  </conditionalFormatting>
  <conditionalFormatting sqref="F32">
    <cfRule type="expression" dxfId="8231" priority="2113">
      <formula>$L32&gt;0.15</formula>
    </cfRule>
    <cfRule type="expression" dxfId="8230" priority="2114">
      <formula>AND($L32&gt;0.08,$L32&lt;0.15)</formula>
    </cfRule>
  </conditionalFormatting>
  <conditionalFormatting sqref="H32">
    <cfRule type="expression" dxfId="8229" priority="2093">
      <formula>$L32&gt;0.15</formula>
    </cfRule>
    <cfRule type="expression" dxfId="8228" priority="2094">
      <formula>AND($L32&gt;0.08,$L32&lt;0.15)</formula>
    </cfRule>
  </conditionalFormatting>
  <conditionalFormatting sqref="H32">
    <cfRule type="expression" dxfId="8227" priority="2091">
      <formula>$L32&gt;0.15</formula>
    </cfRule>
    <cfRule type="expression" dxfId="8226" priority="2092">
      <formula>AND($L32&gt;0.08,$L32&lt;0.15)</formula>
    </cfRule>
  </conditionalFormatting>
  <conditionalFormatting sqref="H32">
    <cfRule type="expression" dxfId="8225" priority="2097">
      <formula>$L32&gt;0.15</formula>
    </cfRule>
    <cfRule type="expression" dxfId="8224" priority="2098">
      <formula>AND($L32&gt;0.08,$L32&lt;0.15)</formula>
    </cfRule>
  </conditionalFormatting>
  <conditionalFormatting sqref="H32">
    <cfRule type="expression" dxfId="8223" priority="2099">
      <formula>$L32&gt;0.15</formula>
    </cfRule>
    <cfRule type="expression" dxfId="8222" priority="2100">
      <formula>AND($L32&gt;0.08,$L32&lt;0.15)</formula>
    </cfRule>
  </conditionalFormatting>
  <conditionalFormatting sqref="H32">
    <cfRule type="expression" dxfId="8221" priority="2095">
      <formula>$L32&gt;0.15</formula>
    </cfRule>
    <cfRule type="expression" dxfId="8220" priority="2096">
      <formula>AND($L32&gt;0.08,$L32&lt;0.15)</formula>
    </cfRule>
  </conditionalFormatting>
  <conditionalFormatting sqref="G32">
    <cfRule type="expression" dxfId="8219" priority="2109">
      <formula>$L32&gt;0.15</formula>
    </cfRule>
    <cfRule type="expression" dxfId="8218" priority="2110">
      <formula>AND($L32&gt;0.08,$L32&lt;0.15)</formula>
    </cfRule>
  </conditionalFormatting>
  <conditionalFormatting sqref="G32">
    <cfRule type="expression" dxfId="8217" priority="2107">
      <formula>$L32&gt;0.15</formula>
    </cfRule>
    <cfRule type="expression" dxfId="8216" priority="2108">
      <formula>AND($L32&gt;0.08,$L32&lt;0.15)</formula>
    </cfRule>
  </conditionalFormatting>
  <conditionalFormatting sqref="H32">
    <cfRule type="expression" dxfId="8215" priority="2105">
      <formula>$L32&gt;0.15</formula>
    </cfRule>
    <cfRule type="expression" dxfId="8214" priority="2106">
      <formula>AND($L32&gt;0.08,$L32&lt;0.15)</formula>
    </cfRule>
  </conditionalFormatting>
  <conditionalFormatting sqref="H32">
    <cfRule type="expression" dxfId="8213" priority="2103">
      <formula>$L32&gt;0.15</formula>
    </cfRule>
    <cfRule type="expression" dxfId="8212" priority="2104">
      <formula>AND($L32&gt;0.08,$L32&lt;0.15)</formula>
    </cfRule>
  </conditionalFormatting>
  <conditionalFormatting sqref="H32">
    <cfRule type="expression" dxfId="8211" priority="2101">
      <formula>$L32&gt;0.15</formula>
    </cfRule>
    <cfRule type="expression" dxfId="8210" priority="2102">
      <formula>AND($L32&gt;0.08,$L32&lt;0.15)</formula>
    </cfRule>
  </conditionalFormatting>
  <conditionalFormatting sqref="D32">
    <cfRule type="expression" dxfId="8209" priority="2089">
      <formula>$L32&gt;0.15</formula>
    </cfRule>
    <cfRule type="expression" dxfId="8208" priority="2090">
      <formula>AND($L32&gt;0.08,$L32&lt;0.15)</formula>
    </cfRule>
  </conditionalFormatting>
  <conditionalFormatting sqref="G33">
    <cfRule type="expression" dxfId="8207" priority="2087">
      <formula>$L33&gt;0.15</formula>
    </cfRule>
    <cfRule type="expression" dxfId="8206" priority="2088">
      <formula>AND($L33&gt;0.08,$L33&lt;0.15)</formula>
    </cfRule>
  </conditionalFormatting>
  <conditionalFormatting sqref="H33">
    <cfRule type="expression" dxfId="8205" priority="2043">
      <formula>$L33&gt;0.15</formula>
    </cfRule>
    <cfRule type="expression" dxfId="8204" priority="2044">
      <formula>AND($L33&gt;0.08,$L33&lt;0.15)</formula>
    </cfRule>
  </conditionalFormatting>
  <conditionalFormatting sqref="H33">
    <cfRule type="expression" dxfId="8203" priority="2041">
      <formula>$L33&gt;0.15</formula>
    </cfRule>
    <cfRule type="expression" dxfId="8202" priority="2042">
      <formula>AND($L33&gt;0.08,$L33&lt;0.15)</formula>
    </cfRule>
  </conditionalFormatting>
  <conditionalFormatting sqref="E33">
    <cfRule type="expression" dxfId="8201" priority="2059">
      <formula>$L33&gt;0.15</formula>
    </cfRule>
    <cfRule type="expression" dxfId="8200" priority="2060">
      <formula>AND($L33&gt;0.08,$L33&lt;0.15)</formula>
    </cfRule>
  </conditionalFormatting>
  <conditionalFormatting sqref="D33">
    <cfRule type="expression" dxfId="8199" priority="2057">
      <formula>$L33&gt;0.15</formula>
    </cfRule>
    <cfRule type="expression" dxfId="8198" priority="2058">
      <formula>AND($L33&gt;0.08,$L33&lt;0.15)</formula>
    </cfRule>
  </conditionalFormatting>
  <conditionalFormatting sqref="H33">
    <cfRule type="expression" dxfId="8197" priority="2055">
      <formula>$L33&gt;0.15</formula>
    </cfRule>
    <cfRule type="expression" dxfId="8196" priority="2056">
      <formula>AND($L33&gt;0.08,$L33&lt;0.15)</formula>
    </cfRule>
  </conditionalFormatting>
  <conditionalFormatting sqref="H33">
    <cfRule type="expression" dxfId="8195" priority="2053">
      <formula>$L33&gt;0.15</formula>
    </cfRule>
    <cfRule type="expression" dxfId="8194" priority="2054">
      <formula>AND($L33&gt;0.08,$L33&lt;0.15)</formula>
    </cfRule>
  </conditionalFormatting>
  <conditionalFormatting sqref="H33">
    <cfRule type="expression" dxfId="8193" priority="2051">
      <formula>$L33&gt;0.15</formula>
    </cfRule>
    <cfRule type="expression" dxfId="8192" priority="2052">
      <formula>AND($L33&gt;0.08,$L33&lt;0.15)</formula>
    </cfRule>
  </conditionalFormatting>
  <conditionalFormatting sqref="H33">
    <cfRule type="expression" dxfId="8191" priority="2049">
      <formula>$L33&gt;0.15</formula>
    </cfRule>
    <cfRule type="expression" dxfId="8190" priority="2050">
      <formula>AND($L33&gt;0.08,$L33&lt;0.15)</formula>
    </cfRule>
  </conditionalFormatting>
  <conditionalFormatting sqref="H33">
    <cfRule type="expression" dxfId="8189" priority="2047">
      <formula>$L33&gt;0.15</formula>
    </cfRule>
    <cfRule type="expression" dxfId="8188" priority="2048">
      <formula>AND($L33&gt;0.08,$L33&lt;0.15)</formula>
    </cfRule>
  </conditionalFormatting>
  <conditionalFormatting sqref="H33">
    <cfRule type="expression" dxfId="8187" priority="2045">
      <formula>$L33&gt;0.15</formula>
    </cfRule>
    <cfRule type="expression" dxfId="8186" priority="2046">
      <formula>AND($L33&gt;0.08,$L33&lt;0.15)</formula>
    </cfRule>
  </conditionalFormatting>
  <conditionalFormatting sqref="E33">
    <cfRule type="expression" dxfId="8185" priority="2081">
      <formula>$L33&gt;0.15</formula>
    </cfRule>
    <cfRule type="expression" dxfId="8184" priority="2082">
      <formula>AND($L33&gt;0.08,$L33&lt;0.15)</formula>
    </cfRule>
  </conditionalFormatting>
  <conditionalFormatting sqref="E33">
    <cfRule type="expression" dxfId="8183" priority="2079">
      <formula>$L33&gt;0.15</formula>
    </cfRule>
    <cfRule type="expression" dxfId="8182" priority="2080">
      <formula>AND($L33&gt;0.08,$L33&lt;0.15)</formula>
    </cfRule>
  </conditionalFormatting>
  <conditionalFormatting sqref="E33">
    <cfRule type="expression" dxfId="8181" priority="2083">
      <formula>$L33&gt;0.15</formula>
    </cfRule>
    <cfRule type="expression" dxfId="8180" priority="2084">
      <formula>AND($L33&gt;0.08,$L33&lt;0.15)</formula>
    </cfRule>
  </conditionalFormatting>
  <conditionalFormatting sqref="E33">
    <cfRule type="expression" dxfId="8179" priority="2077">
      <formula>$L33&gt;0.15</formula>
    </cfRule>
    <cfRule type="expression" dxfId="8178" priority="2078">
      <formula>AND($L33&gt;0.08,$L33&lt;0.15)</formula>
    </cfRule>
  </conditionalFormatting>
  <conditionalFormatting sqref="E33">
    <cfRule type="expression" dxfId="8177" priority="2073">
      <formula>$L33&gt;0.15</formula>
    </cfRule>
    <cfRule type="expression" dxfId="8176" priority="2074">
      <formula>AND($L33&gt;0.08,$L33&lt;0.15)</formula>
    </cfRule>
  </conditionalFormatting>
  <conditionalFormatting sqref="E33">
    <cfRule type="expression" dxfId="8175" priority="2075">
      <formula>$L33&gt;0.15</formula>
    </cfRule>
    <cfRule type="expression" dxfId="8174" priority="2076">
      <formula>AND($L33&gt;0.08,$L33&lt;0.15)</formula>
    </cfRule>
  </conditionalFormatting>
  <conditionalFormatting sqref="G33">
    <cfRule type="expression" dxfId="8173" priority="2085">
      <formula>$L33&gt;0.15</formula>
    </cfRule>
    <cfRule type="expression" dxfId="8172" priority="2086">
      <formula>AND($L33&gt;0.08,$L33&lt;0.15)</formula>
    </cfRule>
  </conditionalFormatting>
  <conditionalFormatting sqref="E33">
    <cfRule type="expression" dxfId="8171" priority="2071">
      <formula>$L33&gt;0.15</formula>
    </cfRule>
    <cfRule type="expression" dxfId="8170" priority="2072">
      <formula>AND($L33&gt;0.08,$L33&lt;0.15)</formula>
    </cfRule>
  </conditionalFormatting>
  <conditionalFormatting sqref="E33">
    <cfRule type="expression" dxfId="8169" priority="2069">
      <formula>$L33&gt;0.15</formula>
    </cfRule>
    <cfRule type="expression" dxfId="8168" priority="2070">
      <formula>AND($L33&gt;0.08,$L33&lt;0.15)</formula>
    </cfRule>
  </conditionalFormatting>
  <conditionalFormatting sqref="E33">
    <cfRule type="expression" dxfId="8167" priority="2067">
      <formula>$L33&gt;0.15</formula>
    </cfRule>
    <cfRule type="expression" dxfId="8166" priority="2068">
      <formula>AND($L33&gt;0.08,$L33&lt;0.15)</formula>
    </cfRule>
  </conditionalFormatting>
  <conditionalFormatting sqref="E33">
    <cfRule type="expression" dxfId="8165" priority="2065">
      <formula>$L33&gt;0.15</formula>
    </cfRule>
    <cfRule type="expression" dxfId="8164" priority="2066">
      <formula>AND($L33&gt;0.08,$L33&lt;0.15)</formula>
    </cfRule>
  </conditionalFormatting>
  <conditionalFormatting sqref="E33">
    <cfRule type="expression" dxfId="8163" priority="2063">
      <formula>$L33&gt;0.15</formula>
    </cfRule>
    <cfRule type="expression" dxfId="8162" priority="2064">
      <formula>AND($L33&gt;0.08,$L33&lt;0.15)</formula>
    </cfRule>
  </conditionalFormatting>
  <conditionalFormatting sqref="E33">
    <cfRule type="expression" dxfId="8161" priority="2061">
      <formula>$L33&gt;0.15</formula>
    </cfRule>
    <cfRule type="expression" dxfId="8160" priority="2062">
      <formula>AND($L33&gt;0.08,$L33&lt;0.15)</formula>
    </cfRule>
  </conditionalFormatting>
  <conditionalFormatting sqref="F33">
    <cfRule type="expression" dxfId="8159" priority="2033">
      <formula>$L33&gt;0.15</formula>
    </cfRule>
    <cfRule type="expression" dxfId="8158" priority="2034">
      <formula>AND($L33&gt;0.08,$L33&lt;0.15)</formula>
    </cfRule>
  </conditionalFormatting>
  <conditionalFormatting sqref="F33">
    <cfRule type="expression" dxfId="8157" priority="2031">
      <formula>$L33&gt;0.15</formula>
    </cfRule>
    <cfRule type="expression" dxfId="8156" priority="2032">
      <formula>AND($L33&gt;0.08,$L33&lt;0.15)</formula>
    </cfRule>
  </conditionalFormatting>
  <conditionalFormatting sqref="F33">
    <cfRule type="expression" dxfId="8155" priority="2029">
      <formula>$L33&gt;0.15</formula>
    </cfRule>
    <cfRule type="expression" dxfId="8154" priority="2030">
      <formula>AND($L33&gt;0.08,$L33&lt;0.15)</formula>
    </cfRule>
  </conditionalFormatting>
  <conditionalFormatting sqref="F33">
    <cfRule type="expression" dxfId="8153" priority="2037">
      <formula>$L33&gt;0.15</formula>
    </cfRule>
    <cfRule type="expression" dxfId="8152" priority="2038">
      <formula>AND($L33&gt;0.08,$L33&lt;0.15)</formula>
    </cfRule>
  </conditionalFormatting>
  <conditionalFormatting sqref="F33">
    <cfRule type="expression" dxfId="8151" priority="2039">
      <formula>$L33&gt;0.15</formula>
    </cfRule>
    <cfRule type="expression" dxfId="8150" priority="2040">
      <formula>AND($L33&gt;0.08,$L33&lt;0.15)</formula>
    </cfRule>
  </conditionalFormatting>
  <conditionalFormatting sqref="F33">
    <cfRule type="expression" dxfId="8149" priority="2035">
      <formula>$L33&gt;0.15</formula>
    </cfRule>
    <cfRule type="expression" dxfId="8148" priority="2036">
      <formula>AND($L33&gt;0.08,$L33&lt;0.15)</formula>
    </cfRule>
  </conditionalFormatting>
  <conditionalFormatting sqref="F33">
    <cfRule type="expression" dxfId="8147" priority="2027">
      <formula>$L33&gt;0.15</formula>
    </cfRule>
    <cfRule type="expression" dxfId="8146" priority="2028">
      <formula>AND($L33&gt;0.08,$L33&lt;0.15)</formula>
    </cfRule>
  </conditionalFormatting>
  <conditionalFormatting sqref="F33">
    <cfRule type="expression" dxfId="8145" priority="2023">
      <formula>$L33&gt;0.15</formula>
    </cfRule>
    <cfRule type="expression" dxfId="8144" priority="2024">
      <formula>AND($L33&gt;0.08,$L33&lt;0.15)</formula>
    </cfRule>
  </conditionalFormatting>
  <conditionalFormatting sqref="F33">
    <cfRule type="expression" dxfId="8143" priority="2025">
      <formula>$L33&gt;0.15</formula>
    </cfRule>
    <cfRule type="expression" dxfId="8142" priority="2026">
      <formula>AND($L33&gt;0.08,$L33&lt;0.15)</formula>
    </cfRule>
  </conditionalFormatting>
  <conditionalFormatting sqref="D46">
    <cfRule type="expression" dxfId="8141" priority="1553">
      <formula>$L46&gt;0.15</formula>
    </cfRule>
    <cfRule type="expression" dxfId="8140" priority="1554">
      <formula>AND($L46&gt;0.08,$L46&lt;0.15)</formula>
    </cfRule>
  </conditionalFormatting>
  <conditionalFormatting sqref="D46">
    <cfRule type="expression" dxfId="8139" priority="1555">
      <formula>$L46&gt;0.15</formula>
    </cfRule>
    <cfRule type="expression" dxfId="8138" priority="1556">
      <formula>AND($L46&gt;0.08,$L46&lt;0.15)</formula>
    </cfRule>
  </conditionalFormatting>
  <conditionalFormatting sqref="G49">
    <cfRule type="expression" dxfId="8137" priority="1533">
      <formula>$L49&gt;0.15</formula>
    </cfRule>
    <cfRule type="expression" dxfId="8136" priority="1534">
      <formula>AND($L49&gt;0.08,$L49&lt;0.15)</formula>
    </cfRule>
  </conditionalFormatting>
  <conditionalFormatting sqref="G49">
    <cfRule type="expression" dxfId="8135" priority="1535">
      <formula>$L49&gt;0.15</formula>
    </cfRule>
    <cfRule type="expression" dxfId="8134" priority="1536">
      <formula>AND($L49&gt;0.08,$L49&lt;0.15)</formula>
    </cfRule>
  </conditionalFormatting>
  <conditionalFormatting sqref="AE39">
    <cfRule type="expression" dxfId="8133" priority="1923">
      <formula>$L39&gt;0.15</formula>
    </cfRule>
    <cfRule type="expression" dxfId="8132" priority="1924">
      <formula>AND($L39&gt;0.08,$L39&lt;0.15)</formula>
    </cfRule>
  </conditionalFormatting>
  <conditionalFormatting sqref="AE39">
    <cfRule type="expression" dxfId="8131" priority="1925">
      <formula>$L39&gt;0.15</formula>
    </cfRule>
    <cfRule type="expression" dxfId="8130" priority="1926">
      <formula>AND($L39&gt;0.08,$L39&lt;0.15)</formula>
    </cfRule>
  </conditionalFormatting>
  <conditionalFormatting sqref="AE39">
    <cfRule type="expression" dxfId="8129" priority="1919">
      <formula>$L94&gt;0.15</formula>
    </cfRule>
    <cfRule type="expression" dxfId="8128" priority="1920">
      <formula>AND($L94&gt;0.08,$L94&lt;0.15)</formula>
    </cfRule>
  </conditionalFormatting>
  <conditionalFormatting sqref="AE39">
    <cfRule type="expression" dxfId="8127" priority="1917">
      <formula>$L94&gt;0.15</formula>
    </cfRule>
    <cfRule type="expression" dxfId="8126" priority="1918">
      <formula>AND($L94&gt;0.08,$L94&lt;0.15)</formula>
    </cfRule>
  </conditionalFormatting>
  <conditionalFormatting sqref="AE39">
    <cfRule type="expression" dxfId="8125" priority="1915">
      <formula>$L94&gt;0.15</formula>
    </cfRule>
    <cfRule type="expression" dxfId="8124" priority="1916">
      <formula>AND($L94&gt;0.08,$L94&lt;0.15)</formula>
    </cfRule>
  </conditionalFormatting>
  <conditionalFormatting sqref="AE39">
    <cfRule type="expression" dxfId="8123" priority="1913">
      <formula>$L94&gt;0.15</formula>
    </cfRule>
    <cfRule type="expression" dxfId="8122" priority="1914">
      <formula>AND($L94&gt;0.08,$L94&lt;0.15)</formula>
    </cfRule>
  </conditionalFormatting>
  <conditionalFormatting sqref="AE39">
    <cfRule type="expression" dxfId="8121" priority="1911">
      <formula>$L94&gt;0.15</formula>
    </cfRule>
    <cfRule type="expression" dxfId="8120" priority="1912">
      <formula>AND($L94&gt;0.08,$L94&lt;0.15)</formula>
    </cfRule>
  </conditionalFormatting>
  <conditionalFormatting sqref="AE39">
    <cfRule type="expression" dxfId="8119" priority="1909">
      <formula>$L94&gt;0.15</formula>
    </cfRule>
    <cfRule type="expression" dxfId="8118" priority="1910">
      <formula>AND($L94&gt;0.08,$L94&lt;0.15)</formula>
    </cfRule>
  </conditionalFormatting>
  <conditionalFormatting sqref="AE39">
    <cfRule type="expression" dxfId="8117" priority="1907">
      <formula>$L94&gt;0.15</formula>
    </cfRule>
    <cfRule type="expression" dxfId="8116" priority="1908">
      <formula>AND($L94&gt;0.08,$L94&lt;0.15)</formula>
    </cfRule>
  </conditionalFormatting>
  <conditionalFormatting sqref="AE39">
    <cfRule type="expression" dxfId="8115" priority="1905">
      <formula>$L94&gt;0.15</formula>
    </cfRule>
    <cfRule type="expression" dxfId="8114" priority="1906">
      <formula>AND($L94&gt;0.08,$L94&lt;0.15)</formula>
    </cfRule>
  </conditionalFormatting>
  <conditionalFormatting sqref="AE39">
    <cfRule type="expression" dxfId="8113" priority="1903">
      <formula>$L94&gt;0.15</formula>
    </cfRule>
    <cfRule type="expression" dxfId="8112" priority="1904">
      <formula>AND($L94&gt;0.08,$L94&lt;0.15)</formula>
    </cfRule>
  </conditionalFormatting>
  <conditionalFormatting sqref="E36">
    <cfRule type="expression" dxfId="8111" priority="1889">
      <formula>$L36&gt;0.15</formula>
    </cfRule>
    <cfRule type="expression" dxfId="8110" priority="1890">
      <formula>AND($L36&gt;0.08,$L36&lt;0.15)</formula>
    </cfRule>
  </conditionalFormatting>
  <conditionalFormatting sqref="F36">
    <cfRule type="expression" dxfId="8109" priority="1827">
      <formula>$L36&gt;0.15</formula>
    </cfRule>
    <cfRule type="expression" dxfId="8108" priority="1828">
      <formula>AND($L36&gt;0.08,$L36&lt;0.15)</formula>
    </cfRule>
  </conditionalFormatting>
  <conditionalFormatting sqref="F36">
    <cfRule type="expression" dxfId="8107" priority="1837">
      <formula>$L36&gt;0.15</formula>
    </cfRule>
    <cfRule type="expression" dxfId="8106" priority="1838">
      <formula>AND($L36&gt;0.08,$L36&lt;0.15)</formula>
    </cfRule>
  </conditionalFormatting>
  <conditionalFormatting sqref="F36">
    <cfRule type="expression" dxfId="8105" priority="1835">
      <formula>$L36&gt;0.15</formula>
    </cfRule>
    <cfRule type="expression" dxfId="8104" priority="1836">
      <formula>AND($L36&gt;0.08,$L36&lt;0.15)</formula>
    </cfRule>
  </conditionalFormatting>
  <conditionalFormatting sqref="F36">
    <cfRule type="expression" dxfId="8103" priority="1833">
      <formula>$L36&gt;0.15</formula>
    </cfRule>
    <cfRule type="expression" dxfId="8102" priority="1834">
      <formula>AND($L36&gt;0.08,$L36&lt;0.15)</formula>
    </cfRule>
  </conditionalFormatting>
  <conditionalFormatting sqref="F36">
    <cfRule type="expression" dxfId="8101" priority="1843">
      <formula>$L36&gt;0.15</formula>
    </cfRule>
    <cfRule type="expression" dxfId="8100" priority="1844">
      <formula>AND($L36&gt;0.08,$L36&lt;0.15)</formula>
    </cfRule>
  </conditionalFormatting>
  <conditionalFormatting sqref="F36">
    <cfRule type="expression" dxfId="8099" priority="1841">
      <formula>$L36&gt;0.15</formula>
    </cfRule>
    <cfRule type="expression" dxfId="8098" priority="1842">
      <formula>AND($L36&gt;0.08,$L36&lt;0.15)</formula>
    </cfRule>
  </conditionalFormatting>
  <conditionalFormatting sqref="F36">
    <cfRule type="expression" dxfId="8097" priority="1847">
      <formula>$L36&gt;0.15</formula>
    </cfRule>
    <cfRule type="expression" dxfId="8096" priority="1848">
      <formula>AND($L36&gt;0.08,$L36&lt;0.15)</formula>
    </cfRule>
  </conditionalFormatting>
  <conditionalFormatting sqref="F36">
    <cfRule type="expression" dxfId="8095" priority="1845">
      <formula>$L36&gt;0.15</formula>
    </cfRule>
    <cfRule type="expression" dxfId="8094" priority="1846">
      <formula>AND($L36&gt;0.08,$L36&lt;0.15)</formula>
    </cfRule>
  </conditionalFormatting>
  <conditionalFormatting sqref="F36">
    <cfRule type="expression" dxfId="8093" priority="1839">
      <formula>$L36&gt;0.15</formula>
    </cfRule>
    <cfRule type="expression" dxfId="8092" priority="1840">
      <formula>AND($L36&gt;0.08,$L36&lt;0.15)</formula>
    </cfRule>
  </conditionalFormatting>
  <conditionalFormatting sqref="H36">
    <cfRule type="expression" dxfId="8091" priority="1855">
      <formula>$L36&gt;0.15</formula>
    </cfRule>
    <cfRule type="expression" dxfId="8090" priority="1856">
      <formula>AND($L36&gt;0.08,$L36&lt;0.15)</formula>
    </cfRule>
  </conditionalFormatting>
  <conditionalFormatting sqref="H36">
    <cfRule type="expression" dxfId="8089" priority="1853">
      <formula>$L36&gt;0.15</formula>
    </cfRule>
    <cfRule type="expression" dxfId="8088" priority="1854">
      <formula>AND($L36&gt;0.08,$L36&lt;0.15)</formula>
    </cfRule>
  </conditionalFormatting>
  <conditionalFormatting sqref="E36">
    <cfRule type="expression" dxfId="8087" priority="1871">
      <formula>$L36&gt;0.15</formula>
    </cfRule>
    <cfRule type="expression" dxfId="8086" priority="1872">
      <formula>AND($L36&gt;0.08,$L36&lt;0.15)</formula>
    </cfRule>
  </conditionalFormatting>
  <conditionalFormatting sqref="D36">
    <cfRule type="expression" dxfId="8085" priority="1869">
      <formula>$L36&gt;0.15</formula>
    </cfRule>
    <cfRule type="expression" dxfId="8084" priority="1870">
      <formula>AND($L36&gt;0.08,$L36&lt;0.15)</formula>
    </cfRule>
  </conditionalFormatting>
  <conditionalFormatting sqref="H36">
    <cfRule type="expression" dxfId="8083" priority="1867">
      <formula>$L36&gt;0.15</formula>
    </cfRule>
    <cfRule type="expression" dxfId="8082" priority="1868">
      <formula>AND($L36&gt;0.08,$L36&lt;0.15)</formula>
    </cfRule>
  </conditionalFormatting>
  <conditionalFormatting sqref="H36">
    <cfRule type="expression" dxfId="8081" priority="1865">
      <formula>$L36&gt;0.15</formula>
    </cfRule>
    <cfRule type="expression" dxfId="8080" priority="1866">
      <formula>AND($L36&gt;0.08,$L36&lt;0.15)</formula>
    </cfRule>
  </conditionalFormatting>
  <conditionalFormatting sqref="H36">
    <cfRule type="expression" dxfId="8079" priority="1859">
      <formula>$L36&gt;0.15</formula>
    </cfRule>
    <cfRule type="expression" dxfId="8078" priority="1860">
      <formula>AND($L36&gt;0.08,$L36&lt;0.15)</formula>
    </cfRule>
  </conditionalFormatting>
  <conditionalFormatting sqref="H36">
    <cfRule type="expression" dxfId="8077" priority="1857">
      <formula>$L36&gt;0.15</formula>
    </cfRule>
    <cfRule type="expression" dxfId="8076" priority="1858">
      <formula>AND($L36&gt;0.08,$L36&lt;0.15)</formula>
    </cfRule>
  </conditionalFormatting>
  <conditionalFormatting sqref="E36">
    <cfRule type="expression" dxfId="8075" priority="1893">
      <formula>$L36&gt;0.15</formula>
    </cfRule>
    <cfRule type="expression" dxfId="8074" priority="1894">
      <formula>AND($L36&gt;0.08,$L36&lt;0.15)</formula>
    </cfRule>
  </conditionalFormatting>
  <conditionalFormatting sqref="E36">
    <cfRule type="expression" dxfId="8073" priority="1891">
      <formula>$L36&gt;0.15</formula>
    </cfRule>
    <cfRule type="expression" dxfId="8072" priority="1892">
      <formula>AND($L36&gt;0.08,$L36&lt;0.15)</formula>
    </cfRule>
  </conditionalFormatting>
  <conditionalFormatting sqref="E36">
    <cfRule type="expression" dxfId="8071" priority="1895">
      <formula>$L36&gt;0.15</formula>
    </cfRule>
    <cfRule type="expression" dxfId="8070" priority="1896">
      <formula>AND($L36&gt;0.08,$L36&lt;0.15)</formula>
    </cfRule>
  </conditionalFormatting>
  <conditionalFormatting sqref="E36">
    <cfRule type="expression" dxfId="8069" priority="1885">
      <formula>$L36&gt;0.15</formula>
    </cfRule>
    <cfRule type="expression" dxfId="8068" priority="1886">
      <formula>AND($L36&gt;0.08,$L36&lt;0.15)</formula>
    </cfRule>
  </conditionalFormatting>
  <conditionalFormatting sqref="E36">
    <cfRule type="expression" dxfId="8067" priority="1887">
      <formula>$L36&gt;0.15</formula>
    </cfRule>
    <cfRule type="expression" dxfId="8066" priority="1888">
      <formula>AND($L36&gt;0.08,$L36&lt;0.15)</formula>
    </cfRule>
  </conditionalFormatting>
  <conditionalFormatting sqref="E36">
    <cfRule type="expression" dxfId="8065" priority="1883">
      <formula>$L36&gt;0.15</formula>
    </cfRule>
    <cfRule type="expression" dxfId="8064" priority="1884">
      <formula>AND($L36&gt;0.08,$L36&lt;0.15)</formula>
    </cfRule>
  </conditionalFormatting>
  <conditionalFormatting sqref="E36">
    <cfRule type="expression" dxfId="8063" priority="1881">
      <formula>$L36&gt;0.15</formula>
    </cfRule>
    <cfRule type="expression" dxfId="8062" priority="1882">
      <formula>AND($L36&gt;0.08,$L36&lt;0.15)</formula>
    </cfRule>
  </conditionalFormatting>
  <conditionalFormatting sqref="F36">
    <cfRule type="expression" dxfId="8061" priority="1849">
      <formula>$L36&gt;0.15</formula>
    </cfRule>
    <cfRule type="expression" dxfId="8060" priority="1850">
      <formula>AND($L36&gt;0.08,$L36&lt;0.15)</formula>
    </cfRule>
  </conditionalFormatting>
  <conditionalFormatting sqref="F36">
    <cfRule type="expression" dxfId="8059" priority="1851">
      <formula>$L36&gt;0.15</formula>
    </cfRule>
    <cfRule type="expression" dxfId="8058" priority="1852">
      <formula>AND($L36&gt;0.08,$L36&lt;0.15)</formula>
    </cfRule>
  </conditionalFormatting>
  <conditionalFormatting sqref="F36">
    <cfRule type="expression" dxfId="8057" priority="1831">
      <formula>$L36&gt;0.15</formula>
    </cfRule>
    <cfRule type="expression" dxfId="8056" priority="1832">
      <formula>AND($L36&gt;0.08,$L36&lt;0.15)</formula>
    </cfRule>
  </conditionalFormatting>
  <conditionalFormatting sqref="F36">
    <cfRule type="expression" dxfId="8055" priority="1829">
      <formula>$L36&gt;0.15</formula>
    </cfRule>
    <cfRule type="expression" dxfId="8054" priority="1830">
      <formula>AND($L36&gt;0.08,$L36&lt;0.15)</formula>
    </cfRule>
  </conditionalFormatting>
  <conditionalFormatting sqref="F49">
    <cfRule type="expression" dxfId="8053" priority="1479">
      <formula>$L49&gt;0.15</formula>
    </cfRule>
    <cfRule type="expression" dxfId="8052" priority="1480">
      <formula>AND($L49&gt;0.08,$L49&lt;0.15)</formula>
    </cfRule>
  </conditionalFormatting>
  <conditionalFormatting sqref="F49">
    <cfRule type="expression" dxfId="8051" priority="1481">
      <formula>$L49&gt;0.15</formula>
    </cfRule>
    <cfRule type="expression" dxfId="8050" priority="1482">
      <formula>AND($L49&gt;0.08,$L49&lt;0.15)</formula>
    </cfRule>
  </conditionalFormatting>
  <conditionalFormatting sqref="F49">
    <cfRule type="expression" dxfId="8049" priority="1475">
      <formula>$L49&gt;0.15</formula>
    </cfRule>
    <cfRule type="expression" dxfId="8048" priority="1476">
      <formula>AND($L49&gt;0.08,$L49&lt;0.15)</formula>
    </cfRule>
  </conditionalFormatting>
  <conditionalFormatting sqref="F49">
    <cfRule type="expression" dxfId="8047" priority="1477">
      <formula>$L49&gt;0.15</formula>
    </cfRule>
    <cfRule type="expression" dxfId="8046" priority="1478">
      <formula>AND($L49&gt;0.08,$L49&lt;0.15)</formula>
    </cfRule>
  </conditionalFormatting>
  <conditionalFormatting sqref="H49">
    <cfRule type="expression" dxfId="8045" priority="1473">
      <formula>$L49&gt;0.15</formula>
    </cfRule>
    <cfRule type="expression" dxfId="8044" priority="1474">
      <formula>AND($L49&gt;0.08,$L49&lt;0.15)</formula>
    </cfRule>
  </conditionalFormatting>
  <conditionalFormatting sqref="F49">
    <cfRule type="expression" dxfId="8043" priority="1483">
      <formula>$L49&gt;0.15</formula>
    </cfRule>
    <cfRule type="expression" dxfId="8042" priority="1484">
      <formula>AND($L49&gt;0.08,$L49&lt;0.15)</formula>
    </cfRule>
  </conditionalFormatting>
  <conditionalFormatting sqref="E49">
    <cfRule type="expression" dxfId="8041" priority="1497">
      <formula>$L49&gt;0.15</formula>
    </cfRule>
    <cfRule type="expression" dxfId="8040" priority="1498">
      <formula>AND($L49&gt;0.08,$L49&lt;0.15)</formula>
    </cfRule>
  </conditionalFormatting>
  <conditionalFormatting sqref="E49">
    <cfRule type="expression" dxfId="8039" priority="1495">
      <formula>$L49&gt;0.15</formula>
    </cfRule>
    <cfRule type="expression" dxfId="8038" priority="1496">
      <formula>AND($L49&gt;0.08,$L49&lt;0.15)</formula>
    </cfRule>
  </conditionalFormatting>
  <conditionalFormatting sqref="F49">
    <cfRule type="expression" dxfId="8037" priority="1489">
      <formula>$L49&gt;0.15</formula>
    </cfRule>
    <cfRule type="expression" dxfId="8036" priority="1490">
      <formula>AND($L49&gt;0.08,$L49&lt;0.15)</formula>
    </cfRule>
  </conditionalFormatting>
  <conditionalFormatting sqref="F49">
    <cfRule type="expression" dxfId="8035" priority="1487">
      <formula>$L49&gt;0.15</formula>
    </cfRule>
    <cfRule type="expression" dxfId="8034" priority="1488">
      <formula>AND($L49&gt;0.08,$L49&lt;0.15)</formula>
    </cfRule>
  </conditionalFormatting>
  <conditionalFormatting sqref="F49">
    <cfRule type="expression" dxfId="8033" priority="1485">
      <formula>$L49&gt;0.15</formula>
    </cfRule>
    <cfRule type="expression" dxfId="8032" priority="1486">
      <formula>AND($L49&gt;0.08,$L49&lt;0.15)</formula>
    </cfRule>
  </conditionalFormatting>
  <conditionalFormatting sqref="F49">
    <cfRule type="expression" dxfId="8031" priority="1491">
      <formula>$L49&gt;0.15</formula>
    </cfRule>
    <cfRule type="expression" dxfId="8030" priority="1492">
      <formula>AND($L49&gt;0.08,$L49&lt;0.15)</formula>
    </cfRule>
  </conditionalFormatting>
  <conditionalFormatting sqref="F49">
    <cfRule type="expression" dxfId="8029" priority="1493">
      <formula>$L49&gt;0.15</formula>
    </cfRule>
    <cfRule type="expression" dxfId="8028" priority="1494">
      <formula>AND($L49&gt;0.08,$L49&lt;0.15)</formula>
    </cfRule>
  </conditionalFormatting>
  <conditionalFormatting sqref="H49">
    <cfRule type="expression" dxfId="8027" priority="1471">
      <formula>$L49&gt;0.15</formula>
    </cfRule>
    <cfRule type="expression" dxfId="8026" priority="1472">
      <formula>AND($L49&gt;0.08,$L49&lt;0.15)</formula>
    </cfRule>
  </conditionalFormatting>
  <conditionalFormatting sqref="D49">
    <cfRule type="expression" dxfId="8025" priority="1457">
      <formula>$L49&gt;0.15</formula>
    </cfRule>
    <cfRule type="expression" dxfId="8024" priority="1458">
      <formula>AND($L49&gt;0.08,$L49&lt;0.15)</formula>
    </cfRule>
  </conditionalFormatting>
  <conditionalFormatting sqref="D49">
    <cfRule type="expression" dxfId="8023" priority="1455">
      <formula>$L49&gt;0.15</formula>
    </cfRule>
    <cfRule type="expression" dxfId="8022" priority="1456">
      <formula>AND($L49&gt;0.08,$L49&lt;0.15)</formula>
    </cfRule>
  </conditionalFormatting>
  <conditionalFormatting sqref="H49">
    <cfRule type="expression" dxfId="8021" priority="1469">
      <formula>$L49&gt;0.15</formula>
    </cfRule>
    <cfRule type="expression" dxfId="8020" priority="1470">
      <formula>AND($L49&gt;0.08,$L49&lt;0.15)</formula>
    </cfRule>
  </conditionalFormatting>
  <conditionalFormatting sqref="H49">
    <cfRule type="expression" dxfId="8019" priority="1467">
      <formula>$L49&gt;0.15</formula>
    </cfRule>
    <cfRule type="expression" dxfId="8018" priority="1468">
      <formula>AND($L49&gt;0.08,$L49&lt;0.15)</formula>
    </cfRule>
  </conditionalFormatting>
  <conditionalFormatting sqref="H49">
    <cfRule type="expression" dxfId="8017" priority="1465">
      <formula>$L49&gt;0.15</formula>
    </cfRule>
    <cfRule type="expression" dxfId="8016" priority="1466">
      <formula>AND($L49&gt;0.08,$L49&lt;0.15)</formula>
    </cfRule>
  </conditionalFormatting>
  <conditionalFormatting sqref="H49">
    <cfRule type="expression" dxfId="8015" priority="1463">
      <formula>$L49&gt;0.15</formula>
    </cfRule>
    <cfRule type="expression" dxfId="8014" priority="1464">
      <formula>AND($L49&gt;0.08,$L49&lt;0.15)</formula>
    </cfRule>
  </conditionalFormatting>
  <conditionalFormatting sqref="H49">
    <cfRule type="expression" dxfId="8013" priority="1461">
      <formula>$L49&gt;0.15</formula>
    </cfRule>
    <cfRule type="expression" dxfId="8012" priority="1462">
      <formula>AND($L49&gt;0.08,$L49&lt;0.15)</formula>
    </cfRule>
  </conditionalFormatting>
  <conditionalFormatting sqref="H49">
    <cfRule type="expression" dxfId="8011" priority="1459">
      <formula>$L49&gt;0.15</formula>
    </cfRule>
    <cfRule type="expression" dxfId="8010" priority="1460">
      <formula>AND($L49&gt;0.08,$L49&lt;0.15)</formula>
    </cfRule>
  </conditionalFormatting>
  <conditionalFormatting sqref="D46">
    <cfRule type="expression" dxfId="8009" priority="1537">
      <formula>$L46&gt;0.15</formula>
    </cfRule>
    <cfRule type="expression" dxfId="8008" priority="1538">
      <formula>AND($L46&gt;0.08,$L46&lt;0.15)</formula>
    </cfRule>
  </conditionalFormatting>
  <conditionalFormatting sqref="D46">
    <cfRule type="expression" dxfId="8007" priority="1551">
      <formula>$L46&gt;0.15</formula>
    </cfRule>
    <cfRule type="expression" dxfId="8006" priority="1552">
      <formula>AND($L46&gt;0.08,$L46&lt;0.15)</formula>
    </cfRule>
  </conditionalFormatting>
  <conditionalFormatting sqref="D46">
    <cfRule type="expression" dxfId="8005" priority="1539">
      <formula>$L46&gt;0.15</formula>
    </cfRule>
    <cfRule type="expression" dxfId="8004" priority="1540">
      <formula>AND($L46&gt;0.08,$L46&lt;0.15)</formula>
    </cfRule>
  </conditionalFormatting>
  <conditionalFormatting sqref="G46">
    <cfRule type="expression" dxfId="8003" priority="1637">
      <formula>$L46&gt;0.15</formula>
    </cfRule>
    <cfRule type="expression" dxfId="8002" priority="1638">
      <formula>AND($L46&gt;0.08,$L46&lt;0.15)</formula>
    </cfRule>
  </conditionalFormatting>
  <conditionalFormatting sqref="G46">
    <cfRule type="expression" dxfId="8001" priority="1639">
      <formula>$L46&gt;0.15</formula>
    </cfRule>
    <cfRule type="expression" dxfId="8000" priority="1640">
      <formula>AND($L46&gt;0.08,$L46&lt;0.15)</formula>
    </cfRule>
  </conditionalFormatting>
  <conditionalFormatting sqref="G46">
    <cfRule type="expression" dxfId="7999" priority="1635">
      <formula>$L46&gt;0.15</formula>
    </cfRule>
    <cfRule type="expression" dxfId="7998" priority="1636">
      <formula>AND($L46&gt;0.08,$L46&lt;0.15)</formula>
    </cfRule>
  </conditionalFormatting>
  <conditionalFormatting sqref="D46">
    <cfRule type="expression" dxfId="7997" priority="1545">
      <formula>$L46&gt;0.15</formula>
    </cfRule>
    <cfRule type="expression" dxfId="7996" priority="1546">
      <formula>AND($L46&gt;0.08,$L46&lt;0.15)</formula>
    </cfRule>
  </conditionalFormatting>
  <conditionalFormatting sqref="D46">
    <cfRule type="expression" dxfId="7995" priority="1543">
      <formula>$L46&gt;0.15</formula>
    </cfRule>
    <cfRule type="expression" dxfId="7994" priority="1544">
      <formula>AND($L46&gt;0.08,$L46&lt;0.15)</formula>
    </cfRule>
  </conditionalFormatting>
  <conditionalFormatting sqref="D46">
    <cfRule type="expression" dxfId="7993" priority="1547">
      <formula>$L46&gt;0.15</formula>
    </cfRule>
    <cfRule type="expression" dxfId="7992" priority="1548">
      <formula>AND($L46&gt;0.08,$L46&lt;0.15)</formula>
    </cfRule>
  </conditionalFormatting>
  <conditionalFormatting sqref="D46">
    <cfRule type="expression" dxfId="7991" priority="1541">
      <formula>$L46&gt;0.15</formula>
    </cfRule>
    <cfRule type="expression" dxfId="7990" priority="1542">
      <formula>AND($L46&gt;0.08,$L46&lt;0.15)</formula>
    </cfRule>
  </conditionalFormatting>
  <conditionalFormatting sqref="D46">
    <cfRule type="expression" dxfId="7989" priority="1559">
      <formula>$L46&gt;0.15</formula>
    </cfRule>
    <cfRule type="expression" dxfId="7988" priority="1560">
      <formula>AND($L46&gt;0.08,$L46&lt;0.15)</formula>
    </cfRule>
  </conditionalFormatting>
  <conditionalFormatting sqref="D46">
    <cfRule type="expression" dxfId="7987" priority="1549">
      <formula>$L46&gt;0.15</formula>
    </cfRule>
    <cfRule type="expression" dxfId="7986" priority="1550">
      <formula>AND($L46&gt;0.08,$L46&lt;0.15)</formula>
    </cfRule>
  </conditionalFormatting>
  <conditionalFormatting sqref="D46">
    <cfRule type="expression" dxfId="7985" priority="1557">
      <formula>$L46&gt;0.15</formula>
    </cfRule>
    <cfRule type="expression" dxfId="7984" priority="1558">
      <formula>AND($L46&gt;0.08,$L46&lt;0.15)</formula>
    </cfRule>
  </conditionalFormatting>
  <conditionalFormatting sqref="D49">
    <cfRule type="expression" dxfId="7983" priority="1433">
      <formula>$L49&gt;0.15</formula>
    </cfRule>
    <cfRule type="expression" dxfId="7982" priority="1434">
      <formula>AND($L49&gt;0.08,$L49&lt;0.15)</formula>
    </cfRule>
  </conditionalFormatting>
  <conditionalFormatting sqref="D49">
    <cfRule type="expression" dxfId="7981" priority="1447">
      <formula>$L49&gt;0.15</formula>
    </cfRule>
    <cfRule type="expression" dxfId="7980" priority="1448">
      <formula>AND($L49&gt;0.08,$L49&lt;0.15)</formula>
    </cfRule>
  </conditionalFormatting>
  <conditionalFormatting sqref="D49">
    <cfRule type="expression" dxfId="7979" priority="1451">
      <formula>$L49&gt;0.15</formula>
    </cfRule>
    <cfRule type="expression" dxfId="7978" priority="1452">
      <formula>AND($L49&gt;0.08,$L49&lt;0.15)</formula>
    </cfRule>
  </conditionalFormatting>
  <conditionalFormatting sqref="E49">
    <cfRule type="expression" dxfId="7977" priority="1519">
      <formula>$L49&gt;0.15</formula>
    </cfRule>
    <cfRule type="expression" dxfId="7976" priority="1520">
      <formula>AND($L49&gt;0.08,$L49&lt;0.15)</formula>
    </cfRule>
  </conditionalFormatting>
  <conditionalFormatting sqref="E49">
    <cfRule type="expression" dxfId="7975" priority="1517">
      <formula>$L49&gt;0.15</formula>
    </cfRule>
    <cfRule type="expression" dxfId="7974" priority="1518">
      <formula>AND($L49&gt;0.08,$L49&lt;0.15)</formula>
    </cfRule>
  </conditionalFormatting>
  <conditionalFormatting sqref="E49">
    <cfRule type="expression" dxfId="7973" priority="1511">
      <formula>$L49&gt;0.15</formula>
    </cfRule>
    <cfRule type="expression" dxfId="7972" priority="1512">
      <formula>AND($L49&gt;0.08,$L49&lt;0.15)</formula>
    </cfRule>
  </conditionalFormatting>
  <conditionalFormatting sqref="D49">
    <cfRule type="expression" dxfId="7971" priority="1435">
      <formula>$L49&gt;0.15</formula>
    </cfRule>
    <cfRule type="expression" dxfId="7970" priority="1436">
      <formula>AND($L49&gt;0.08,$L49&lt;0.15)</formula>
    </cfRule>
  </conditionalFormatting>
  <conditionalFormatting sqref="G49">
    <cfRule type="expression" dxfId="7969" priority="1529">
      <formula>$L49&gt;0.15</formula>
    </cfRule>
    <cfRule type="expression" dxfId="7968" priority="1530">
      <formula>AND($L49&gt;0.08,$L49&lt;0.15)</formula>
    </cfRule>
  </conditionalFormatting>
  <conditionalFormatting sqref="G49">
    <cfRule type="expression" dxfId="7967" priority="1525">
      <formula>$L49&gt;0.15</formula>
    </cfRule>
    <cfRule type="expression" dxfId="7966" priority="1526">
      <formula>AND($L49&gt;0.08,$L49&lt;0.15)</formula>
    </cfRule>
  </conditionalFormatting>
  <conditionalFormatting sqref="G49">
    <cfRule type="expression" dxfId="7965" priority="1523">
      <formula>$L49&gt;0.15</formula>
    </cfRule>
    <cfRule type="expression" dxfId="7964" priority="1524">
      <formula>AND($L49&gt;0.08,$L49&lt;0.15)</formula>
    </cfRule>
  </conditionalFormatting>
  <conditionalFormatting sqref="G49">
    <cfRule type="expression" dxfId="7963" priority="1521">
      <formula>$L49&gt;0.15</formula>
    </cfRule>
    <cfRule type="expression" dxfId="7962" priority="1522">
      <formula>AND($L49&gt;0.08,$L49&lt;0.15)</formula>
    </cfRule>
  </conditionalFormatting>
  <conditionalFormatting sqref="G49">
    <cfRule type="expression" dxfId="7961" priority="1531">
      <formula>$L49&gt;0.15</formula>
    </cfRule>
    <cfRule type="expression" dxfId="7960" priority="1532">
      <formula>AND($L49&gt;0.08,$L49&lt;0.15)</formula>
    </cfRule>
  </conditionalFormatting>
  <conditionalFormatting sqref="G49">
    <cfRule type="expression" dxfId="7959" priority="1527">
      <formula>$L49&gt;0.15</formula>
    </cfRule>
    <cfRule type="expression" dxfId="7958" priority="1528">
      <formula>AND($L49&gt;0.08,$L49&lt;0.15)</formula>
    </cfRule>
  </conditionalFormatting>
  <conditionalFormatting sqref="E49">
    <cfRule type="expression" dxfId="7957" priority="1503">
      <formula>$L49&gt;0.15</formula>
    </cfRule>
    <cfRule type="expression" dxfId="7956" priority="1504">
      <formula>AND($L49&gt;0.08,$L49&lt;0.15)</formula>
    </cfRule>
  </conditionalFormatting>
  <conditionalFormatting sqref="E49">
    <cfRule type="expression" dxfId="7955" priority="1501">
      <formula>$L49&gt;0.15</formula>
    </cfRule>
    <cfRule type="expression" dxfId="7954" priority="1502">
      <formula>AND($L49&gt;0.08,$L49&lt;0.15)</formula>
    </cfRule>
  </conditionalFormatting>
  <conditionalFormatting sqref="E49">
    <cfRule type="expression" dxfId="7953" priority="1505">
      <formula>$L49&gt;0.15</formula>
    </cfRule>
    <cfRule type="expression" dxfId="7952" priority="1506">
      <formula>AND($L49&gt;0.08,$L49&lt;0.15)</formula>
    </cfRule>
  </conditionalFormatting>
  <conditionalFormatting sqref="E49">
    <cfRule type="expression" dxfId="7951" priority="1499">
      <formula>$L49&gt;0.15</formula>
    </cfRule>
    <cfRule type="expression" dxfId="7950" priority="1500">
      <formula>AND($L49&gt;0.08,$L49&lt;0.15)</formula>
    </cfRule>
  </conditionalFormatting>
  <conditionalFormatting sqref="E49">
    <cfRule type="expression" dxfId="7949" priority="1509">
      <formula>$L49&gt;0.15</formula>
    </cfRule>
    <cfRule type="expression" dxfId="7948" priority="1510">
      <formula>AND($L49&gt;0.08,$L49&lt;0.15)</formula>
    </cfRule>
  </conditionalFormatting>
  <conditionalFormatting sqref="E49">
    <cfRule type="expression" dxfId="7947" priority="1507">
      <formula>$L49&gt;0.15</formula>
    </cfRule>
    <cfRule type="expression" dxfId="7946" priority="1508">
      <formula>AND($L49&gt;0.08,$L49&lt;0.15)</formula>
    </cfRule>
  </conditionalFormatting>
  <conditionalFormatting sqref="E49">
    <cfRule type="expression" dxfId="7945" priority="1513">
      <formula>$L49&gt;0.15</formula>
    </cfRule>
    <cfRule type="expression" dxfId="7944" priority="1514">
      <formula>AND($L49&gt;0.08,$L49&lt;0.15)</formula>
    </cfRule>
  </conditionalFormatting>
  <conditionalFormatting sqref="E49">
    <cfRule type="expression" dxfId="7943" priority="1515">
      <formula>$L49&gt;0.15</formula>
    </cfRule>
    <cfRule type="expression" dxfId="7942" priority="1516">
      <formula>AND($L49&gt;0.08,$L49&lt;0.15)</formula>
    </cfRule>
  </conditionalFormatting>
  <conditionalFormatting sqref="D49">
    <cfRule type="expression" dxfId="7941" priority="1441">
      <formula>$L49&gt;0.15</formula>
    </cfRule>
    <cfRule type="expression" dxfId="7940" priority="1442">
      <formula>AND($L49&gt;0.08,$L49&lt;0.15)</formula>
    </cfRule>
  </conditionalFormatting>
  <conditionalFormatting sqref="D49">
    <cfRule type="expression" dxfId="7939" priority="1439">
      <formula>$L49&gt;0.15</formula>
    </cfRule>
    <cfRule type="expression" dxfId="7938" priority="1440">
      <formula>AND($L49&gt;0.08,$L49&lt;0.15)</formula>
    </cfRule>
  </conditionalFormatting>
  <conditionalFormatting sqref="D49">
    <cfRule type="expression" dxfId="7937" priority="1443">
      <formula>$L49&gt;0.15</formula>
    </cfRule>
    <cfRule type="expression" dxfId="7936" priority="1444">
      <formula>AND($L49&gt;0.08,$L49&lt;0.15)</formula>
    </cfRule>
  </conditionalFormatting>
  <conditionalFormatting sqref="D49">
    <cfRule type="expression" dxfId="7935" priority="1437">
      <formula>$L49&gt;0.15</formula>
    </cfRule>
    <cfRule type="expression" dxfId="7934" priority="1438">
      <formula>AND($L49&gt;0.08,$L49&lt;0.15)</formula>
    </cfRule>
  </conditionalFormatting>
  <conditionalFormatting sqref="D49">
    <cfRule type="expression" dxfId="7933" priority="1449">
      <formula>$L49&gt;0.15</formula>
    </cfRule>
    <cfRule type="expression" dxfId="7932" priority="1450">
      <formula>AND($L49&gt;0.08,$L49&lt;0.15)</formula>
    </cfRule>
  </conditionalFormatting>
  <conditionalFormatting sqref="D49">
    <cfRule type="expression" dxfId="7931" priority="1445">
      <formula>$L49&gt;0.15</formula>
    </cfRule>
    <cfRule type="expression" dxfId="7930" priority="1446">
      <formula>AND($L49&gt;0.08,$L49&lt;0.15)</formula>
    </cfRule>
  </conditionalFormatting>
  <conditionalFormatting sqref="D49">
    <cfRule type="expression" dxfId="7929" priority="1453">
      <formula>$L49&gt;0.15</formula>
    </cfRule>
    <cfRule type="expression" dxfId="7928" priority="1454">
      <formula>AND($L49&gt;0.08,$L49&lt;0.15)</formula>
    </cfRule>
  </conditionalFormatting>
  <conditionalFormatting sqref="D51">
    <cfRule type="expression" dxfId="7927" priority="1329">
      <formula>$L51&gt;0.15</formula>
    </cfRule>
    <cfRule type="expression" dxfId="7926" priority="1330">
      <formula>AND($L51&gt;0.08,$L51&lt;0.15)</formula>
    </cfRule>
  </conditionalFormatting>
  <conditionalFormatting sqref="D51">
    <cfRule type="expression" dxfId="7925" priority="1343">
      <formula>$L51&gt;0.15</formula>
    </cfRule>
    <cfRule type="expression" dxfId="7924" priority="1344">
      <formula>AND($L51&gt;0.08,$L51&lt;0.15)</formula>
    </cfRule>
  </conditionalFormatting>
  <conditionalFormatting sqref="D51">
    <cfRule type="expression" dxfId="7923" priority="1347">
      <formula>$L51&gt;0.15</formula>
    </cfRule>
    <cfRule type="expression" dxfId="7922" priority="1348">
      <formula>AND($L51&gt;0.08,$L51&lt;0.15)</formula>
    </cfRule>
  </conditionalFormatting>
  <conditionalFormatting sqref="F51">
    <cfRule type="expression" dxfId="7921" priority="1383">
      <formula>$L51&gt;0.15</formula>
    </cfRule>
    <cfRule type="expression" dxfId="7920" priority="1384">
      <formula>AND($L51&gt;0.08,$L51&lt;0.15)</formula>
    </cfRule>
  </conditionalFormatting>
  <conditionalFormatting sqref="F51">
    <cfRule type="expression" dxfId="7919" priority="1381">
      <formula>$L51&gt;0.15</formula>
    </cfRule>
    <cfRule type="expression" dxfId="7918" priority="1382">
      <formula>AND($L51&gt;0.08,$L51&lt;0.15)</formula>
    </cfRule>
  </conditionalFormatting>
  <conditionalFormatting sqref="H51">
    <cfRule type="expression" dxfId="7917" priority="1369">
      <formula>$L51&gt;0.15</formula>
    </cfRule>
    <cfRule type="expression" dxfId="7916" priority="1370">
      <formula>AND($L51&gt;0.08,$L51&lt;0.15)</formula>
    </cfRule>
  </conditionalFormatting>
  <conditionalFormatting sqref="H51">
    <cfRule type="expression" dxfId="7915" priority="1367">
      <formula>$L51&gt;0.15</formula>
    </cfRule>
    <cfRule type="expression" dxfId="7914" priority="1368">
      <formula>AND($L51&gt;0.08,$L51&lt;0.15)</formula>
    </cfRule>
  </conditionalFormatting>
  <conditionalFormatting sqref="E51">
    <cfRule type="expression" dxfId="7913" priority="1415">
      <formula>$L51&gt;0.15</formula>
    </cfRule>
    <cfRule type="expression" dxfId="7912" priority="1416">
      <formula>AND($L51&gt;0.08,$L51&lt;0.15)</formula>
    </cfRule>
  </conditionalFormatting>
  <conditionalFormatting sqref="E51">
    <cfRule type="expression" dxfId="7911" priority="1413">
      <formula>$L51&gt;0.15</formula>
    </cfRule>
    <cfRule type="expression" dxfId="7910" priority="1414">
      <formula>AND($L51&gt;0.08,$L51&lt;0.15)</formula>
    </cfRule>
  </conditionalFormatting>
  <conditionalFormatting sqref="E51">
    <cfRule type="expression" dxfId="7909" priority="1407">
      <formula>$L51&gt;0.15</formula>
    </cfRule>
    <cfRule type="expression" dxfId="7908" priority="1408">
      <formula>AND($L51&gt;0.08,$L51&lt;0.15)</formula>
    </cfRule>
  </conditionalFormatting>
  <conditionalFormatting sqref="D51">
    <cfRule type="expression" dxfId="7907" priority="1331">
      <formula>$L51&gt;0.15</formula>
    </cfRule>
    <cfRule type="expression" dxfId="7906" priority="1332">
      <formula>AND($L51&gt;0.08,$L51&lt;0.15)</formula>
    </cfRule>
  </conditionalFormatting>
  <conditionalFormatting sqref="F51">
    <cfRule type="expression" dxfId="7905" priority="1387">
      <formula>$L51&gt;0.15</formula>
    </cfRule>
    <cfRule type="expression" dxfId="7904" priority="1388">
      <formula>AND($L51&gt;0.08,$L51&lt;0.15)</formula>
    </cfRule>
  </conditionalFormatting>
  <conditionalFormatting sqref="G51">
    <cfRule type="expression" dxfId="7903" priority="1429">
      <formula>$L51&gt;0.15</formula>
    </cfRule>
    <cfRule type="expression" dxfId="7902" priority="1430">
      <formula>AND($L51&gt;0.08,$L51&lt;0.15)</formula>
    </cfRule>
  </conditionalFormatting>
  <conditionalFormatting sqref="G51">
    <cfRule type="expression" dxfId="7901" priority="1431">
      <formula>$L51&gt;0.15</formula>
    </cfRule>
    <cfRule type="expression" dxfId="7900" priority="1432">
      <formula>AND($L51&gt;0.08,$L51&lt;0.15)</formula>
    </cfRule>
  </conditionalFormatting>
  <conditionalFormatting sqref="G51">
    <cfRule type="expression" dxfId="7899" priority="1425">
      <formula>$L51&gt;0.15</formula>
    </cfRule>
    <cfRule type="expression" dxfId="7898" priority="1426">
      <formula>AND($L51&gt;0.08,$L51&lt;0.15)</formula>
    </cfRule>
  </conditionalFormatting>
  <conditionalFormatting sqref="G51">
    <cfRule type="expression" dxfId="7897" priority="1421">
      <formula>$L51&gt;0.15</formula>
    </cfRule>
    <cfRule type="expression" dxfId="7896" priority="1422">
      <formula>AND($L51&gt;0.08,$L51&lt;0.15)</formula>
    </cfRule>
  </conditionalFormatting>
  <conditionalFormatting sqref="G51">
    <cfRule type="expression" dxfId="7895" priority="1419">
      <formula>$L51&gt;0.15</formula>
    </cfRule>
    <cfRule type="expression" dxfId="7894" priority="1420">
      <formula>AND($L51&gt;0.08,$L51&lt;0.15)</formula>
    </cfRule>
  </conditionalFormatting>
  <conditionalFormatting sqref="G51">
    <cfRule type="expression" dxfId="7893" priority="1417">
      <formula>$L51&gt;0.15</formula>
    </cfRule>
    <cfRule type="expression" dxfId="7892" priority="1418">
      <formula>AND($L51&gt;0.08,$L51&lt;0.15)</formula>
    </cfRule>
  </conditionalFormatting>
  <conditionalFormatting sqref="G51">
    <cfRule type="expression" dxfId="7891" priority="1427">
      <formula>$L51&gt;0.15</formula>
    </cfRule>
    <cfRule type="expression" dxfId="7890" priority="1428">
      <formula>AND($L51&gt;0.08,$L51&lt;0.15)</formula>
    </cfRule>
  </conditionalFormatting>
  <conditionalFormatting sqref="G51">
    <cfRule type="expression" dxfId="7889" priority="1423">
      <formula>$L51&gt;0.15</formula>
    </cfRule>
    <cfRule type="expression" dxfId="7888" priority="1424">
      <formula>AND($L51&gt;0.08,$L51&lt;0.15)</formula>
    </cfRule>
  </conditionalFormatting>
  <conditionalFormatting sqref="E51">
    <cfRule type="expression" dxfId="7887" priority="1399">
      <formula>$L51&gt;0.15</formula>
    </cfRule>
    <cfRule type="expression" dxfId="7886" priority="1400">
      <formula>AND($L51&gt;0.08,$L51&lt;0.15)</formula>
    </cfRule>
  </conditionalFormatting>
  <conditionalFormatting sqref="E51">
    <cfRule type="expression" dxfId="7885" priority="1397">
      <formula>$L51&gt;0.15</formula>
    </cfRule>
    <cfRule type="expression" dxfId="7884" priority="1398">
      <formula>AND($L51&gt;0.08,$L51&lt;0.15)</formula>
    </cfRule>
  </conditionalFormatting>
  <conditionalFormatting sqref="E51">
    <cfRule type="expression" dxfId="7883" priority="1401">
      <formula>$L51&gt;0.15</formula>
    </cfRule>
    <cfRule type="expression" dxfId="7882" priority="1402">
      <formula>AND($L51&gt;0.08,$L51&lt;0.15)</formula>
    </cfRule>
  </conditionalFormatting>
  <conditionalFormatting sqref="E51">
    <cfRule type="expression" dxfId="7881" priority="1395">
      <formula>$L51&gt;0.15</formula>
    </cfRule>
    <cfRule type="expression" dxfId="7880" priority="1396">
      <formula>AND($L51&gt;0.08,$L51&lt;0.15)</formula>
    </cfRule>
  </conditionalFormatting>
  <conditionalFormatting sqref="E51">
    <cfRule type="expression" dxfId="7879" priority="1391">
      <formula>$L51&gt;0.15</formula>
    </cfRule>
    <cfRule type="expression" dxfId="7878" priority="1392">
      <formula>AND($L51&gt;0.08,$L51&lt;0.15)</formula>
    </cfRule>
  </conditionalFormatting>
  <conditionalFormatting sqref="E51">
    <cfRule type="expression" dxfId="7877" priority="1393">
      <formula>$L51&gt;0.15</formula>
    </cfRule>
    <cfRule type="expression" dxfId="7876" priority="1394">
      <formula>AND($L51&gt;0.08,$L51&lt;0.15)</formula>
    </cfRule>
  </conditionalFormatting>
  <conditionalFormatting sqref="E51">
    <cfRule type="expression" dxfId="7875" priority="1405">
      <formula>$L51&gt;0.15</formula>
    </cfRule>
    <cfRule type="expression" dxfId="7874" priority="1406">
      <formula>AND($L51&gt;0.08,$L51&lt;0.15)</formula>
    </cfRule>
  </conditionalFormatting>
  <conditionalFormatting sqref="E51">
    <cfRule type="expression" dxfId="7873" priority="1403">
      <formula>$L51&gt;0.15</formula>
    </cfRule>
    <cfRule type="expression" dxfId="7872" priority="1404">
      <formula>AND($L51&gt;0.08,$L51&lt;0.15)</formula>
    </cfRule>
  </conditionalFormatting>
  <conditionalFormatting sqref="E51">
    <cfRule type="expression" dxfId="7871" priority="1409">
      <formula>$L51&gt;0.15</formula>
    </cfRule>
    <cfRule type="expression" dxfId="7870" priority="1410">
      <formula>AND($L51&gt;0.08,$L51&lt;0.15)</formula>
    </cfRule>
  </conditionalFormatting>
  <conditionalFormatting sqref="E51">
    <cfRule type="expression" dxfId="7869" priority="1411">
      <formula>$L51&gt;0.15</formula>
    </cfRule>
    <cfRule type="expression" dxfId="7868" priority="1412">
      <formula>AND($L51&gt;0.08,$L51&lt;0.15)</formula>
    </cfRule>
  </conditionalFormatting>
  <conditionalFormatting sqref="F51">
    <cfRule type="expression" dxfId="7867" priority="1375">
      <formula>$L51&gt;0.15</formula>
    </cfRule>
    <cfRule type="expression" dxfId="7866" priority="1376">
      <formula>AND($L51&gt;0.08,$L51&lt;0.15)</formula>
    </cfRule>
  </conditionalFormatting>
  <conditionalFormatting sqref="F51">
    <cfRule type="expression" dxfId="7865" priority="1373">
      <formula>$L51&gt;0.15</formula>
    </cfRule>
    <cfRule type="expression" dxfId="7864" priority="1374">
      <formula>AND($L51&gt;0.08,$L51&lt;0.15)</formula>
    </cfRule>
  </conditionalFormatting>
  <conditionalFormatting sqref="F51">
    <cfRule type="expression" dxfId="7863" priority="1371">
      <formula>$L51&gt;0.15</formula>
    </cfRule>
    <cfRule type="expression" dxfId="7862" priority="1372">
      <formula>AND($L51&gt;0.08,$L51&lt;0.15)</formula>
    </cfRule>
  </conditionalFormatting>
  <conditionalFormatting sqref="F51">
    <cfRule type="expression" dxfId="7861" priority="1379">
      <formula>$L51&gt;0.15</formula>
    </cfRule>
    <cfRule type="expression" dxfId="7860" priority="1380">
      <formula>AND($L51&gt;0.08,$L51&lt;0.15)</formula>
    </cfRule>
  </conditionalFormatting>
  <conditionalFormatting sqref="F51">
    <cfRule type="expression" dxfId="7859" priority="1377">
      <formula>$L51&gt;0.15</formula>
    </cfRule>
    <cfRule type="expression" dxfId="7858" priority="1378">
      <formula>AND($L51&gt;0.08,$L51&lt;0.15)</formula>
    </cfRule>
  </conditionalFormatting>
  <conditionalFormatting sqref="F51">
    <cfRule type="expression" dxfId="7857" priority="1389">
      <formula>$L51&gt;0.15</formula>
    </cfRule>
    <cfRule type="expression" dxfId="7856" priority="1390">
      <formula>AND($L51&gt;0.08,$L51&lt;0.15)</formula>
    </cfRule>
  </conditionalFormatting>
  <conditionalFormatting sqref="F51">
    <cfRule type="expression" dxfId="7855" priority="1385">
      <formula>$L51&gt;0.15</formula>
    </cfRule>
    <cfRule type="expression" dxfId="7854" priority="1386">
      <formula>AND($L51&gt;0.08,$L51&lt;0.15)</formula>
    </cfRule>
  </conditionalFormatting>
  <conditionalFormatting sqref="H51">
    <cfRule type="expression" dxfId="7853" priority="1365">
      <formula>$L51&gt;0.15</formula>
    </cfRule>
    <cfRule type="expression" dxfId="7852" priority="1366">
      <formula>AND($L51&gt;0.08,$L51&lt;0.15)</formula>
    </cfRule>
  </conditionalFormatting>
  <conditionalFormatting sqref="H51">
    <cfRule type="expression" dxfId="7851" priority="1363">
      <formula>$L51&gt;0.15</formula>
    </cfRule>
    <cfRule type="expression" dxfId="7850" priority="1364">
      <formula>AND($L51&gt;0.08,$L51&lt;0.15)</formula>
    </cfRule>
  </conditionalFormatting>
  <conditionalFormatting sqref="H51">
    <cfRule type="expression" dxfId="7849" priority="1361">
      <formula>$L51&gt;0.15</formula>
    </cfRule>
    <cfRule type="expression" dxfId="7848" priority="1362">
      <formula>AND($L51&gt;0.08,$L51&lt;0.15)</formula>
    </cfRule>
  </conditionalFormatting>
  <conditionalFormatting sqref="H51">
    <cfRule type="expression" dxfId="7847" priority="1359">
      <formula>$L51&gt;0.15</formula>
    </cfRule>
    <cfRule type="expression" dxfId="7846" priority="1360">
      <formula>AND($L51&gt;0.08,$L51&lt;0.15)</formula>
    </cfRule>
  </conditionalFormatting>
  <conditionalFormatting sqref="H51">
    <cfRule type="expression" dxfId="7845" priority="1357">
      <formula>$L51&gt;0.15</formula>
    </cfRule>
    <cfRule type="expression" dxfId="7844" priority="1358">
      <formula>AND($L51&gt;0.08,$L51&lt;0.15)</formula>
    </cfRule>
  </conditionalFormatting>
  <conditionalFormatting sqref="H51">
    <cfRule type="expression" dxfId="7843" priority="1355">
      <formula>$L51&gt;0.15</formula>
    </cfRule>
    <cfRule type="expression" dxfId="7842" priority="1356">
      <formula>AND($L51&gt;0.08,$L51&lt;0.15)</formula>
    </cfRule>
  </conditionalFormatting>
  <conditionalFormatting sqref="D51">
    <cfRule type="expression" dxfId="7841" priority="1337">
      <formula>$L51&gt;0.15</formula>
    </cfRule>
    <cfRule type="expression" dxfId="7840" priority="1338">
      <formula>AND($L51&gt;0.08,$L51&lt;0.15)</formula>
    </cfRule>
  </conditionalFormatting>
  <conditionalFormatting sqref="D51">
    <cfRule type="expression" dxfId="7839" priority="1335">
      <formula>$L51&gt;0.15</formula>
    </cfRule>
    <cfRule type="expression" dxfId="7838" priority="1336">
      <formula>AND($L51&gt;0.08,$L51&lt;0.15)</formula>
    </cfRule>
  </conditionalFormatting>
  <conditionalFormatting sqref="D51">
    <cfRule type="expression" dxfId="7837" priority="1339">
      <formula>$L51&gt;0.15</formula>
    </cfRule>
    <cfRule type="expression" dxfId="7836" priority="1340">
      <formula>AND($L51&gt;0.08,$L51&lt;0.15)</formula>
    </cfRule>
  </conditionalFormatting>
  <conditionalFormatting sqref="D51">
    <cfRule type="expression" dxfId="7835" priority="1333">
      <formula>$L51&gt;0.15</formula>
    </cfRule>
    <cfRule type="expression" dxfId="7834" priority="1334">
      <formula>AND($L51&gt;0.08,$L51&lt;0.15)</formula>
    </cfRule>
  </conditionalFormatting>
  <conditionalFormatting sqref="D51">
    <cfRule type="expression" dxfId="7833" priority="1353">
      <formula>$L51&gt;0.15</formula>
    </cfRule>
    <cfRule type="expression" dxfId="7832" priority="1354">
      <formula>AND($L51&gt;0.08,$L51&lt;0.15)</formula>
    </cfRule>
  </conditionalFormatting>
  <conditionalFormatting sqref="D51">
    <cfRule type="expression" dxfId="7831" priority="1351">
      <formula>$L51&gt;0.15</formula>
    </cfRule>
    <cfRule type="expression" dxfId="7830" priority="1352">
      <formula>AND($L51&gt;0.08,$L51&lt;0.15)</formula>
    </cfRule>
  </conditionalFormatting>
  <conditionalFormatting sqref="D51">
    <cfRule type="expression" dxfId="7829" priority="1345">
      <formula>$L51&gt;0.15</formula>
    </cfRule>
    <cfRule type="expression" dxfId="7828" priority="1346">
      <formula>AND($L51&gt;0.08,$L51&lt;0.15)</formula>
    </cfRule>
  </conditionalFormatting>
  <conditionalFormatting sqref="D51">
    <cfRule type="expression" dxfId="7827" priority="1341">
      <formula>$L51&gt;0.15</formula>
    </cfRule>
    <cfRule type="expression" dxfId="7826" priority="1342">
      <formula>AND($L51&gt;0.08,$L51&lt;0.15)</formula>
    </cfRule>
  </conditionalFormatting>
  <conditionalFormatting sqref="D51">
    <cfRule type="expression" dxfId="7825" priority="1349">
      <formula>$L51&gt;0.15</formula>
    </cfRule>
    <cfRule type="expression" dxfId="7824" priority="1350">
      <formula>AND($L51&gt;0.08,$L51&lt;0.15)</formula>
    </cfRule>
  </conditionalFormatting>
  <conditionalFormatting sqref="D53">
    <cfRule type="expression" dxfId="7823" priority="1011">
      <formula>$L53&gt;0.15</formula>
    </cfRule>
    <cfRule type="expression" dxfId="7822" priority="1012">
      <formula>AND($L53&gt;0.08,$L53&lt;0.15)</formula>
    </cfRule>
  </conditionalFormatting>
  <conditionalFormatting sqref="D53">
    <cfRule type="expression" dxfId="7821" priority="1025">
      <formula>$L53&gt;0.15</formula>
    </cfRule>
    <cfRule type="expression" dxfId="7820" priority="1026">
      <formula>AND($L53&gt;0.08,$L53&lt;0.15)</formula>
    </cfRule>
  </conditionalFormatting>
  <conditionalFormatting sqref="H53">
    <cfRule type="expression" dxfId="7819" priority="1029">
      <formula>$L53&gt;0.15</formula>
    </cfRule>
    <cfRule type="expression" dxfId="7818" priority="1030">
      <formula>AND($L53&gt;0.08,$L53&lt;0.15)</formula>
    </cfRule>
  </conditionalFormatting>
  <conditionalFormatting sqref="E53">
    <cfRule type="expression" dxfId="7817" priority="1065">
      <formula>$L53&gt;0.15</formula>
    </cfRule>
    <cfRule type="expression" dxfId="7816" priority="1066">
      <formula>AND($L53&gt;0.08,$L53&lt;0.15)</formula>
    </cfRule>
  </conditionalFormatting>
  <conditionalFormatting sqref="E53">
    <cfRule type="expression" dxfId="7815" priority="1063">
      <formula>$L53&gt;0.15</formula>
    </cfRule>
    <cfRule type="expression" dxfId="7814" priority="1064">
      <formula>AND($L53&gt;0.08,$L53&lt;0.15)</formula>
    </cfRule>
  </conditionalFormatting>
  <conditionalFormatting sqref="F53">
    <cfRule type="expression" dxfId="7813" priority="1051">
      <formula>$L53&gt;0.15</formula>
    </cfRule>
    <cfRule type="expression" dxfId="7812" priority="1052">
      <formula>AND($L53&gt;0.08,$L53&lt;0.15)</formula>
    </cfRule>
  </conditionalFormatting>
  <conditionalFormatting sqref="F53">
    <cfRule type="expression" dxfId="7811" priority="1049">
      <formula>$L53&gt;0.15</formula>
    </cfRule>
    <cfRule type="expression" dxfId="7810" priority="1050">
      <formula>AND($L53&gt;0.08,$L53&lt;0.15)</formula>
    </cfRule>
  </conditionalFormatting>
  <conditionalFormatting sqref="G53">
    <cfRule type="expression" dxfId="7809" priority="1097">
      <formula>$L53&gt;0.15</formula>
    </cfRule>
    <cfRule type="expression" dxfId="7808" priority="1098">
      <formula>AND($L53&gt;0.08,$L53&lt;0.15)</formula>
    </cfRule>
  </conditionalFormatting>
  <conditionalFormatting sqref="G53">
    <cfRule type="expression" dxfId="7807" priority="1095">
      <formula>$L53&gt;0.15</formula>
    </cfRule>
    <cfRule type="expression" dxfId="7806" priority="1096">
      <formula>AND($L53&gt;0.08,$L53&lt;0.15)</formula>
    </cfRule>
  </conditionalFormatting>
  <conditionalFormatting sqref="G53">
    <cfRule type="expression" dxfId="7805" priority="1089">
      <formula>$L53&gt;0.15</formula>
    </cfRule>
    <cfRule type="expression" dxfId="7804" priority="1090">
      <formula>AND($L53&gt;0.08,$L53&lt;0.15)</formula>
    </cfRule>
  </conditionalFormatting>
  <conditionalFormatting sqref="D53">
    <cfRule type="expression" dxfId="7803" priority="1013">
      <formula>$L53&gt;0.15</formula>
    </cfRule>
    <cfRule type="expression" dxfId="7802" priority="1014">
      <formula>AND($L53&gt;0.08,$L53&lt;0.15)</formula>
    </cfRule>
  </conditionalFormatting>
  <conditionalFormatting sqref="E53">
    <cfRule type="expression" dxfId="7801" priority="1069">
      <formula>$L53&gt;0.15</formula>
    </cfRule>
    <cfRule type="expression" dxfId="7800" priority="1070">
      <formula>AND($L53&gt;0.08,$L53&lt;0.15)</formula>
    </cfRule>
  </conditionalFormatting>
  <conditionalFormatting sqref="D52">
    <cfRule type="expression" dxfId="7799" priority="1111">
      <formula>$L52&gt;0.15</formula>
    </cfRule>
    <cfRule type="expression" dxfId="7798" priority="1112">
      <formula>AND($L52&gt;0.08,$L52&lt;0.15)</formula>
    </cfRule>
  </conditionalFormatting>
  <conditionalFormatting sqref="D52">
    <cfRule type="expression" dxfId="7797" priority="1113">
      <formula>$L52&gt;0.15</formula>
    </cfRule>
    <cfRule type="expression" dxfId="7796" priority="1114">
      <formula>AND($L52&gt;0.08,$L52&lt;0.15)</formula>
    </cfRule>
  </conditionalFormatting>
  <conditionalFormatting sqref="G53">
    <cfRule type="expression" dxfId="7795" priority="1103">
      <formula>$L53&gt;0.15</formula>
    </cfRule>
    <cfRule type="expression" dxfId="7794" priority="1104">
      <formula>AND($L53&gt;0.08,$L53&lt;0.15)</formula>
    </cfRule>
  </conditionalFormatting>
  <conditionalFormatting sqref="G53">
    <cfRule type="expression" dxfId="7793" priority="1101">
      <formula>$L53&gt;0.15</formula>
    </cfRule>
    <cfRule type="expression" dxfId="7792" priority="1102">
      <formula>AND($L53&gt;0.08,$L53&lt;0.15)</formula>
    </cfRule>
  </conditionalFormatting>
  <conditionalFormatting sqref="G53">
    <cfRule type="expression" dxfId="7791" priority="1099">
      <formula>$L53&gt;0.15</formula>
    </cfRule>
    <cfRule type="expression" dxfId="7790" priority="1100">
      <formula>AND($L53&gt;0.08,$L53&lt;0.15)</formula>
    </cfRule>
  </conditionalFormatting>
  <conditionalFormatting sqref="D52">
    <cfRule type="expression" dxfId="7789" priority="1109">
      <formula>$L52&gt;0.15</formula>
    </cfRule>
    <cfRule type="expression" dxfId="7788" priority="1110">
      <formula>AND($L52&gt;0.08,$L52&lt;0.15)</formula>
    </cfRule>
  </conditionalFormatting>
  <conditionalFormatting sqref="E53">
    <cfRule type="expression" dxfId="7787" priority="1081">
      <formula>$L53&gt;0.15</formula>
    </cfRule>
    <cfRule type="expression" dxfId="7786" priority="1082">
      <formula>AND($L53&gt;0.08,$L53&lt;0.15)</formula>
    </cfRule>
  </conditionalFormatting>
  <conditionalFormatting sqref="E53">
    <cfRule type="expression" dxfId="7785" priority="1079">
      <formula>$L53&gt;0.15</formula>
    </cfRule>
    <cfRule type="expression" dxfId="7784" priority="1080">
      <formula>AND($L53&gt;0.08,$L53&lt;0.15)</formula>
    </cfRule>
  </conditionalFormatting>
  <conditionalFormatting sqref="E53">
    <cfRule type="expression" dxfId="7783" priority="1083">
      <formula>$L53&gt;0.15</formula>
    </cfRule>
    <cfRule type="expression" dxfId="7782" priority="1084">
      <formula>AND($L53&gt;0.08,$L53&lt;0.15)</formula>
    </cfRule>
  </conditionalFormatting>
  <conditionalFormatting sqref="E53">
    <cfRule type="expression" dxfId="7781" priority="1077">
      <formula>$L53&gt;0.15</formula>
    </cfRule>
    <cfRule type="expression" dxfId="7780" priority="1078">
      <formula>AND($L53&gt;0.08,$L53&lt;0.15)</formula>
    </cfRule>
  </conditionalFormatting>
  <conditionalFormatting sqref="E53">
    <cfRule type="expression" dxfId="7779" priority="1073">
      <formula>$L53&gt;0.15</formula>
    </cfRule>
    <cfRule type="expression" dxfId="7778" priority="1074">
      <formula>AND($L53&gt;0.08,$L53&lt;0.15)</formula>
    </cfRule>
  </conditionalFormatting>
  <conditionalFormatting sqref="E53">
    <cfRule type="expression" dxfId="7777" priority="1075">
      <formula>$L53&gt;0.15</formula>
    </cfRule>
    <cfRule type="expression" dxfId="7776" priority="1076">
      <formula>AND($L53&gt;0.08,$L53&lt;0.15)</formula>
    </cfRule>
  </conditionalFormatting>
  <conditionalFormatting sqref="E53">
    <cfRule type="expression" dxfId="7775" priority="1087">
      <formula>$L53&gt;0.15</formula>
    </cfRule>
    <cfRule type="expression" dxfId="7774" priority="1088">
      <formula>AND($L53&gt;0.08,$L53&lt;0.15)</formula>
    </cfRule>
  </conditionalFormatting>
  <conditionalFormatting sqref="E53">
    <cfRule type="expression" dxfId="7773" priority="1085">
      <formula>$L53&gt;0.15</formula>
    </cfRule>
    <cfRule type="expression" dxfId="7772" priority="1086">
      <formula>AND($L53&gt;0.08,$L53&lt;0.15)</formula>
    </cfRule>
  </conditionalFormatting>
  <conditionalFormatting sqref="G53">
    <cfRule type="expression" dxfId="7771" priority="1091">
      <formula>$L53&gt;0.15</formula>
    </cfRule>
    <cfRule type="expression" dxfId="7770" priority="1092">
      <formula>AND($L53&gt;0.08,$L53&lt;0.15)</formula>
    </cfRule>
  </conditionalFormatting>
  <conditionalFormatting sqref="G53">
    <cfRule type="expression" dxfId="7769" priority="1093">
      <formula>$L53&gt;0.15</formula>
    </cfRule>
    <cfRule type="expression" dxfId="7768" priority="1094">
      <formula>AND($L53&gt;0.08,$L53&lt;0.15)</formula>
    </cfRule>
  </conditionalFormatting>
  <conditionalFormatting sqref="F53">
    <cfRule type="expression" dxfId="7767" priority="1057">
      <formula>$L53&gt;0.15</formula>
    </cfRule>
    <cfRule type="expression" dxfId="7766" priority="1058">
      <formula>AND($L53&gt;0.08,$L53&lt;0.15)</formula>
    </cfRule>
  </conditionalFormatting>
  <conditionalFormatting sqref="F53">
    <cfRule type="expression" dxfId="7765" priority="1055">
      <formula>$L53&gt;0.15</formula>
    </cfRule>
    <cfRule type="expression" dxfId="7764" priority="1056">
      <formula>AND($L53&gt;0.08,$L53&lt;0.15)</formula>
    </cfRule>
  </conditionalFormatting>
  <conditionalFormatting sqref="F53">
    <cfRule type="expression" dxfId="7763" priority="1053">
      <formula>$L53&gt;0.15</formula>
    </cfRule>
    <cfRule type="expression" dxfId="7762" priority="1054">
      <formula>AND($L53&gt;0.08,$L53&lt;0.15)</formula>
    </cfRule>
  </conditionalFormatting>
  <conditionalFormatting sqref="F53">
    <cfRule type="expression" dxfId="7761" priority="1061">
      <formula>$L53&gt;0.15</formula>
    </cfRule>
    <cfRule type="expression" dxfId="7760" priority="1062">
      <formula>AND($L53&gt;0.08,$L53&lt;0.15)</formula>
    </cfRule>
  </conditionalFormatting>
  <conditionalFormatting sqref="F53">
    <cfRule type="expression" dxfId="7759" priority="1059">
      <formula>$L53&gt;0.15</formula>
    </cfRule>
    <cfRule type="expression" dxfId="7758" priority="1060">
      <formula>AND($L53&gt;0.08,$L53&lt;0.15)</formula>
    </cfRule>
  </conditionalFormatting>
  <conditionalFormatting sqref="E53">
    <cfRule type="expression" dxfId="7757" priority="1071">
      <formula>$L53&gt;0.15</formula>
    </cfRule>
    <cfRule type="expression" dxfId="7756" priority="1072">
      <formula>AND($L53&gt;0.08,$L53&lt;0.15)</formula>
    </cfRule>
  </conditionalFormatting>
  <conditionalFormatting sqref="E53">
    <cfRule type="expression" dxfId="7755" priority="1067">
      <formula>$L53&gt;0.15</formula>
    </cfRule>
    <cfRule type="expression" dxfId="7754" priority="1068">
      <formula>AND($L53&gt;0.08,$L53&lt;0.15)</formula>
    </cfRule>
  </conditionalFormatting>
  <conditionalFormatting sqref="F53">
    <cfRule type="expression" dxfId="7753" priority="1047">
      <formula>$L53&gt;0.15</formula>
    </cfRule>
    <cfRule type="expression" dxfId="7752" priority="1048">
      <formula>AND($L53&gt;0.08,$L53&lt;0.15)</formula>
    </cfRule>
  </conditionalFormatting>
  <conditionalFormatting sqref="F53">
    <cfRule type="expression" dxfId="7751" priority="1045">
      <formula>$L53&gt;0.15</formula>
    </cfRule>
    <cfRule type="expression" dxfId="7750" priority="1046">
      <formula>AND($L53&gt;0.08,$L53&lt;0.15)</formula>
    </cfRule>
  </conditionalFormatting>
  <conditionalFormatting sqref="F53">
    <cfRule type="expression" dxfId="7749" priority="1043">
      <formula>$L53&gt;0.15</formula>
    </cfRule>
    <cfRule type="expression" dxfId="7748" priority="1044">
      <formula>AND($L53&gt;0.08,$L53&lt;0.15)</formula>
    </cfRule>
  </conditionalFormatting>
  <conditionalFormatting sqref="H53">
    <cfRule type="expression" dxfId="7747" priority="1041">
      <formula>$L53&gt;0.15</formula>
    </cfRule>
    <cfRule type="expression" dxfId="7746" priority="1042">
      <formula>AND($L53&gt;0.08,$L53&lt;0.15)</formula>
    </cfRule>
  </conditionalFormatting>
  <conditionalFormatting sqref="H53">
    <cfRule type="expression" dxfId="7745" priority="1039">
      <formula>$L53&gt;0.15</formula>
    </cfRule>
    <cfRule type="expression" dxfId="7744" priority="1040">
      <formula>AND($L53&gt;0.08,$L53&lt;0.15)</formula>
    </cfRule>
  </conditionalFormatting>
  <conditionalFormatting sqref="H53">
    <cfRule type="expression" dxfId="7743" priority="1037">
      <formula>$L53&gt;0.15</formula>
    </cfRule>
    <cfRule type="expression" dxfId="7742" priority="1038">
      <formula>AND($L53&gt;0.08,$L53&lt;0.15)</formula>
    </cfRule>
  </conditionalFormatting>
  <conditionalFormatting sqref="D53">
    <cfRule type="expression" dxfId="7741" priority="1019">
      <formula>$L53&gt;0.15</formula>
    </cfRule>
    <cfRule type="expression" dxfId="7740" priority="1020">
      <formula>AND($L53&gt;0.08,$L53&lt;0.15)</formula>
    </cfRule>
  </conditionalFormatting>
  <conditionalFormatting sqref="D53">
    <cfRule type="expression" dxfId="7739" priority="1017">
      <formula>$L53&gt;0.15</formula>
    </cfRule>
    <cfRule type="expression" dxfId="7738" priority="1018">
      <formula>AND($L53&gt;0.08,$L53&lt;0.15)</formula>
    </cfRule>
  </conditionalFormatting>
  <conditionalFormatting sqref="D53">
    <cfRule type="expression" dxfId="7737" priority="1021">
      <formula>$L53&gt;0.15</formula>
    </cfRule>
    <cfRule type="expression" dxfId="7736" priority="1022">
      <formula>AND($L53&gt;0.08,$L53&lt;0.15)</formula>
    </cfRule>
  </conditionalFormatting>
  <conditionalFormatting sqref="D53">
    <cfRule type="expression" dxfId="7735" priority="1015">
      <formula>$L53&gt;0.15</formula>
    </cfRule>
    <cfRule type="expression" dxfId="7734" priority="1016">
      <formula>AND($L53&gt;0.08,$L53&lt;0.15)</formula>
    </cfRule>
  </conditionalFormatting>
  <conditionalFormatting sqref="H53">
    <cfRule type="expression" dxfId="7733" priority="1035">
      <formula>$L53&gt;0.15</formula>
    </cfRule>
    <cfRule type="expression" dxfId="7732" priority="1036">
      <formula>AND($L53&gt;0.08,$L53&lt;0.15)</formula>
    </cfRule>
  </conditionalFormatting>
  <conditionalFormatting sqref="H53">
    <cfRule type="expression" dxfId="7731" priority="1033">
      <formula>$L53&gt;0.15</formula>
    </cfRule>
    <cfRule type="expression" dxfId="7730" priority="1034">
      <formula>AND($L53&gt;0.08,$L53&lt;0.15)</formula>
    </cfRule>
  </conditionalFormatting>
  <conditionalFormatting sqref="H53">
    <cfRule type="expression" dxfId="7729" priority="1027">
      <formula>$L53&gt;0.15</formula>
    </cfRule>
    <cfRule type="expression" dxfId="7728" priority="1028">
      <formula>AND($L53&gt;0.08,$L53&lt;0.15)</formula>
    </cfRule>
  </conditionalFormatting>
  <conditionalFormatting sqref="D53">
    <cfRule type="expression" dxfId="7727" priority="1023">
      <formula>$L53&gt;0.15</formula>
    </cfRule>
    <cfRule type="expression" dxfId="7726" priority="1024">
      <formula>AND($L53&gt;0.08,$L53&lt;0.15)</formula>
    </cfRule>
  </conditionalFormatting>
  <conditionalFormatting sqref="H53">
    <cfRule type="expression" dxfId="7725" priority="1031">
      <formula>$L53&gt;0.15</formula>
    </cfRule>
    <cfRule type="expression" dxfId="7724" priority="1032">
      <formula>AND($L53&gt;0.08,$L53&lt;0.15)</formula>
    </cfRule>
  </conditionalFormatting>
  <conditionalFormatting sqref="AA51:AC51">
    <cfRule type="expression" dxfId="7723" priority="1223">
      <formula>$L51&gt;0.15</formula>
    </cfRule>
    <cfRule type="expression" dxfId="7722" priority="1224">
      <formula>AND($L51&gt;0.08,$L51&lt;0.15)</formula>
    </cfRule>
  </conditionalFormatting>
  <conditionalFormatting sqref="AE51">
    <cfRule type="expression" dxfId="7721" priority="1221">
      <formula>$L107&gt;0.15</formula>
    </cfRule>
    <cfRule type="expression" dxfId="7720" priority="1222">
      <formula>AND($L107&gt;0.08,$L107&lt;0.15)</formula>
    </cfRule>
  </conditionalFormatting>
  <conditionalFormatting sqref="AE51">
    <cfRule type="expression" dxfId="7719" priority="1217">
      <formula>$L51&gt;0.15</formula>
    </cfRule>
    <cfRule type="expression" dxfId="7718" priority="1218">
      <formula>AND($L51&gt;0.08,$L51&lt;0.15)</formula>
    </cfRule>
  </conditionalFormatting>
  <conditionalFormatting sqref="AE51">
    <cfRule type="expression" dxfId="7717" priority="1219">
      <formula>$L51&gt;0.15</formula>
    </cfRule>
    <cfRule type="expression" dxfId="7716" priority="1220">
      <formula>AND($L51&gt;0.08,$L51&lt;0.15)</formula>
    </cfRule>
  </conditionalFormatting>
  <conditionalFormatting sqref="G52">
    <cfRule type="expression" dxfId="7715" priority="1207">
      <formula>$L52&gt;0.15</formula>
    </cfRule>
    <cfRule type="expression" dxfId="7714" priority="1208">
      <formula>AND($L52&gt;0.08,$L52&lt;0.15)</formula>
    </cfRule>
  </conditionalFormatting>
  <conditionalFormatting sqref="D52">
    <cfRule type="expression" dxfId="7713" priority="1123">
      <formula>$L52&gt;0.15</formula>
    </cfRule>
    <cfRule type="expression" dxfId="7712" priority="1124">
      <formula>AND($L52&gt;0.08,$L52&lt;0.15)</formula>
    </cfRule>
  </conditionalFormatting>
  <conditionalFormatting sqref="D52">
    <cfRule type="expression" dxfId="7711" priority="1127">
      <formula>$L52&gt;0.15</formula>
    </cfRule>
    <cfRule type="expression" dxfId="7710" priority="1128">
      <formula>AND($L52&gt;0.08,$L52&lt;0.15)</formula>
    </cfRule>
  </conditionalFormatting>
  <conditionalFormatting sqref="F52">
    <cfRule type="expression" dxfId="7709" priority="1163">
      <formula>$L52&gt;0.15</formula>
    </cfRule>
    <cfRule type="expression" dxfId="7708" priority="1164">
      <formula>AND($L52&gt;0.08,$L52&lt;0.15)</formula>
    </cfRule>
  </conditionalFormatting>
  <conditionalFormatting sqref="F52">
    <cfRule type="expression" dxfId="7707" priority="1161">
      <formula>$L52&gt;0.15</formula>
    </cfRule>
    <cfRule type="expression" dxfId="7706" priority="1162">
      <formula>AND($L52&gt;0.08,$L52&lt;0.15)</formula>
    </cfRule>
  </conditionalFormatting>
  <conditionalFormatting sqref="H52">
    <cfRule type="expression" dxfId="7705" priority="1149">
      <formula>$L52&gt;0.15</formula>
    </cfRule>
    <cfRule type="expression" dxfId="7704" priority="1150">
      <formula>AND($L52&gt;0.08,$L52&lt;0.15)</formula>
    </cfRule>
  </conditionalFormatting>
  <conditionalFormatting sqref="H52">
    <cfRule type="expression" dxfId="7703" priority="1147">
      <formula>$L52&gt;0.15</formula>
    </cfRule>
    <cfRule type="expression" dxfId="7702" priority="1148">
      <formula>AND($L52&gt;0.08,$L52&lt;0.15)</formula>
    </cfRule>
  </conditionalFormatting>
  <conditionalFormatting sqref="E52">
    <cfRule type="expression" dxfId="7701" priority="1195">
      <formula>$L52&gt;0.15</formula>
    </cfRule>
    <cfRule type="expression" dxfId="7700" priority="1196">
      <formula>AND($L52&gt;0.08,$L52&lt;0.15)</formula>
    </cfRule>
  </conditionalFormatting>
  <conditionalFormatting sqref="E52">
    <cfRule type="expression" dxfId="7699" priority="1193">
      <formula>$L52&gt;0.15</formula>
    </cfRule>
    <cfRule type="expression" dxfId="7698" priority="1194">
      <formula>AND($L52&gt;0.08,$L52&lt;0.15)</formula>
    </cfRule>
  </conditionalFormatting>
  <conditionalFormatting sqref="E52">
    <cfRule type="expression" dxfId="7697" priority="1187">
      <formula>$L52&gt;0.15</formula>
    </cfRule>
    <cfRule type="expression" dxfId="7696" priority="1188">
      <formula>AND($L52&gt;0.08,$L52&lt;0.15)</formula>
    </cfRule>
  </conditionalFormatting>
  <conditionalFormatting sqref="F52">
    <cfRule type="expression" dxfId="7695" priority="1167">
      <formula>$L52&gt;0.15</formula>
    </cfRule>
    <cfRule type="expression" dxfId="7694" priority="1168">
      <formula>AND($L52&gt;0.08,$L52&lt;0.15)</formula>
    </cfRule>
  </conditionalFormatting>
  <conditionalFormatting sqref="G52">
    <cfRule type="expression" dxfId="7693" priority="1209">
      <formula>$L52&gt;0.15</formula>
    </cfRule>
    <cfRule type="expression" dxfId="7692" priority="1210">
      <formula>AND($L52&gt;0.08,$L52&lt;0.15)</formula>
    </cfRule>
  </conditionalFormatting>
  <conditionalFormatting sqref="G52">
    <cfRule type="expression" dxfId="7691" priority="1211">
      <formula>$L52&gt;0.15</formula>
    </cfRule>
    <cfRule type="expression" dxfId="7690" priority="1212">
      <formula>AND($L52&gt;0.08,$L52&lt;0.15)</formula>
    </cfRule>
  </conditionalFormatting>
  <conditionalFormatting sqref="G52">
    <cfRule type="expression" dxfId="7689" priority="1205">
      <formula>$L52&gt;0.15</formula>
    </cfRule>
    <cfRule type="expression" dxfId="7688" priority="1206">
      <formula>AND($L52&gt;0.08,$L52&lt;0.15)</formula>
    </cfRule>
  </conditionalFormatting>
  <conditionalFormatting sqref="G52">
    <cfRule type="expression" dxfId="7687" priority="1201">
      <formula>$L52&gt;0.15</formula>
    </cfRule>
    <cfRule type="expression" dxfId="7686" priority="1202">
      <formula>AND($L52&gt;0.08,$L52&lt;0.15)</formula>
    </cfRule>
  </conditionalFormatting>
  <conditionalFormatting sqref="G52">
    <cfRule type="expression" dxfId="7685" priority="1199">
      <formula>$L52&gt;0.15</formula>
    </cfRule>
    <cfRule type="expression" dxfId="7684" priority="1200">
      <formula>AND($L52&gt;0.08,$L52&lt;0.15)</formula>
    </cfRule>
  </conditionalFormatting>
  <conditionalFormatting sqref="G52">
    <cfRule type="expression" dxfId="7683" priority="1197">
      <formula>$L52&gt;0.15</formula>
    </cfRule>
    <cfRule type="expression" dxfId="7682" priority="1198">
      <formula>AND($L52&gt;0.08,$L52&lt;0.15)</formula>
    </cfRule>
  </conditionalFormatting>
  <conditionalFormatting sqref="G52">
    <cfRule type="expression" dxfId="7681" priority="1203">
      <formula>$L52&gt;0.15</formula>
    </cfRule>
    <cfRule type="expression" dxfId="7680" priority="1204">
      <formula>AND($L52&gt;0.08,$L52&lt;0.15)</formula>
    </cfRule>
  </conditionalFormatting>
  <conditionalFormatting sqref="E52">
    <cfRule type="expression" dxfId="7679" priority="1179">
      <formula>$L52&gt;0.15</formula>
    </cfRule>
    <cfRule type="expression" dxfId="7678" priority="1180">
      <formula>AND($L52&gt;0.08,$L52&lt;0.15)</formula>
    </cfRule>
  </conditionalFormatting>
  <conditionalFormatting sqref="E52">
    <cfRule type="expression" dxfId="7677" priority="1177">
      <formula>$L52&gt;0.15</formula>
    </cfRule>
    <cfRule type="expression" dxfId="7676" priority="1178">
      <formula>AND($L52&gt;0.08,$L52&lt;0.15)</formula>
    </cfRule>
  </conditionalFormatting>
  <conditionalFormatting sqref="E52">
    <cfRule type="expression" dxfId="7675" priority="1181">
      <formula>$L52&gt;0.15</formula>
    </cfRule>
    <cfRule type="expression" dxfId="7674" priority="1182">
      <formula>AND($L52&gt;0.08,$L52&lt;0.15)</formula>
    </cfRule>
  </conditionalFormatting>
  <conditionalFormatting sqref="E52">
    <cfRule type="expression" dxfId="7673" priority="1175">
      <formula>$L52&gt;0.15</formula>
    </cfRule>
    <cfRule type="expression" dxfId="7672" priority="1176">
      <formula>AND($L52&gt;0.08,$L52&lt;0.15)</formula>
    </cfRule>
  </conditionalFormatting>
  <conditionalFormatting sqref="E52">
    <cfRule type="expression" dxfId="7671" priority="1171">
      <formula>$L52&gt;0.15</formula>
    </cfRule>
    <cfRule type="expression" dxfId="7670" priority="1172">
      <formula>AND($L52&gt;0.08,$L52&lt;0.15)</formula>
    </cfRule>
  </conditionalFormatting>
  <conditionalFormatting sqref="E52">
    <cfRule type="expression" dxfId="7669" priority="1173">
      <formula>$L52&gt;0.15</formula>
    </cfRule>
    <cfRule type="expression" dxfId="7668" priority="1174">
      <formula>AND($L52&gt;0.08,$L52&lt;0.15)</formula>
    </cfRule>
  </conditionalFormatting>
  <conditionalFormatting sqref="E52">
    <cfRule type="expression" dxfId="7667" priority="1185">
      <formula>$L52&gt;0.15</formula>
    </cfRule>
    <cfRule type="expression" dxfId="7666" priority="1186">
      <formula>AND($L52&gt;0.08,$L52&lt;0.15)</formula>
    </cfRule>
  </conditionalFormatting>
  <conditionalFormatting sqref="E52">
    <cfRule type="expression" dxfId="7665" priority="1183">
      <formula>$L52&gt;0.15</formula>
    </cfRule>
    <cfRule type="expression" dxfId="7664" priority="1184">
      <formula>AND($L52&gt;0.08,$L52&lt;0.15)</formula>
    </cfRule>
  </conditionalFormatting>
  <conditionalFormatting sqref="E52">
    <cfRule type="expression" dxfId="7663" priority="1189">
      <formula>$L52&gt;0.15</formula>
    </cfRule>
    <cfRule type="expression" dxfId="7662" priority="1190">
      <formula>AND($L52&gt;0.08,$L52&lt;0.15)</formula>
    </cfRule>
  </conditionalFormatting>
  <conditionalFormatting sqref="E52">
    <cfRule type="expression" dxfId="7661" priority="1191">
      <formula>$L52&gt;0.15</formula>
    </cfRule>
    <cfRule type="expression" dxfId="7660" priority="1192">
      <formula>AND($L52&gt;0.08,$L52&lt;0.15)</formula>
    </cfRule>
  </conditionalFormatting>
  <conditionalFormatting sqref="F52">
    <cfRule type="expression" dxfId="7659" priority="1155">
      <formula>$L52&gt;0.15</formula>
    </cfRule>
    <cfRule type="expression" dxfId="7658" priority="1156">
      <formula>AND($L52&gt;0.08,$L52&lt;0.15)</formula>
    </cfRule>
  </conditionalFormatting>
  <conditionalFormatting sqref="F52">
    <cfRule type="expression" dxfId="7657" priority="1153">
      <formula>$L52&gt;0.15</formula>
    </cfRule>
    <cfRule type="expression" dxfId="7656" priority="1154">
      <formula>AND($L52&gt;0.08,$L52&lt;0.15)</formula>
    </cfRule>
  </conditionalFormatting>
  <conditionalFormatting sqref="F52">
    <cfRule type="expression" dxfId="7655" priority="1151">
      <formula>$L52&gt;0.15</formula>
    </cfRule>
    <cfRule type="expression" dxfId="7654" priority="1152">
      <formula>AND($L52&gt;0.08,$L52&lt;0.15)</formula>
    </cfRule>
  </conditionalFormatting>
  <conditionalFormatting sqref="F52">
    <cfRule type="expression" dxfId="7653" priority="1159">
      <formula>$L52&gt;0.15</formula>
    </cfRule>
    <cfRule type="expression" dxfId="7652" priority="1160">
      <formula>AND($L52&gt;0.08,$L52&lt;0.15)</formula>
    </cfRule>
  </conditionalFormatting>
  <conditionalFormatting sqref="F52">
    <cfRule type="expression" dxfId="7651" priority="1157">
      <formula>$L52&gt;0.15</formula>
    </cfRule>
    <cfRule type="expression" dxfId="7650" priority="1158">
      <formula>AND($L52&gt;0.08,$L52&lt;0.15)</formula>
    </cfRule>
  </conditionalFormatting>
  <conditionalFormatting sqref="F52">
    <cfRule type="expression" dxfId="7649" priority="1169">
      <formula>$L52&gt;0.15</formula>
    </cfRule>
    <cfRule type="expression" dxfId="7648" priority="1170">
      <formula>AND($L52&gt;0.08,$L52&lt;0.15)</formula>
    </cfRule>
  </conditionalFormatting>
  <conditionalFormatting sqref="F52">
    <cfRule type="expression" dxfId="7647" priority="1165">
      <formula>$L52&gt;0.15</formula>
    </cfRule>
    <cfRule type="expression" dxfId="7646" priority="1166">
      <formula>AND($L52&gt;0.08,$L52&lt;0.15)</formula>
    </cfRule>
  </conditionalFormatting>
  <conditionalFormatting sqref="H52">
    <cfRule type="expression" dxfId="7645" priority="1145">
      <formula>$L52&gt;0.15</formula>
    </cfRule>
    <cfRule type="expression" dxfId="7644" priority="1146">
      <formula>AND($L52&gt;0.08,$L52&lt;0.15)</formula>
    </cfRule>
  </conditionalFormatting>
  <conditionalFormatting sqref="H52">
    <cfRule type="expression" dxfId="7643" priority="1143">
      <formula>$L52&gt;0.15</formula>
    </cfRule>
    <cfRule type="expression" dxfId="7642" priority="1144">
      <formula>AND($L52&gt;0.08,$L52&lt;0.15)</formula>
    </cfRule>
  </conditionalFormatting>
  <conditionalFormatting sqref="H52">
    <cfRule type="expression" dxfId="7641" priority="1141">
      <formula>$L52&gt;0.15</formula>
    </cfRule>
    <cfRule type="expression" dxfId="7640" priority="1142">
      <formula>AND($L52&gt;0.08,$L52&lt;0.15)</formula>
    </cfRule>
  </conditionalFormatting>
  <conditionalFormatting sqref="H52">
    <cfRule type="expression" dxfId="7639" priority="1139">
      <formula>$L52&gt;0.15</formula>
    </cfRule>
    <cfRule type="expression" dxfId="7638" priority="1140">
      <formula>AND($L52&gt;0.08,$L52&lt;0.15)</formula>
    </cfRule>
  </conditionalFormatting>
  <conditionalFormatting sqref="H52">
    <cfRule type="expression" dxfId="7637" priority="1137">
      <formula>$L52&gt;0.15</formula>
    </cfRule>
    <cfRule type="expression" dxfId="7636" priority="1138">
      <formula>AND($L52&gt;0.08,$L52&lt;0.15)</formula>
    </cfRule>
  </conditionalFormatting>
  <conditionalFormatting sqref="H52">
    <cfRule type="expression" dxfId="7635" priority="1135">
      <formula>$L52&gt;0.15</formula>
    </cfRule>
    <cfRule type="expression" dxfId="7634" priority="1136">
      <formula>AND($L52&gt;0.08,$L52&lt;0.15)</formula>
    </cfRule>
  </conditionalFormatting>
  <conditionalFormatting sqref="D52">
    <cfRule type="expression" dxfId="7633" priority="1117">
      <formula>$L52&gt;0.15</formula>
    </cfRule>
    <cfRule type="expression" dxfId="7632" priority="1118">
      <formula>AND($L52&gt;0.08,$L52&lt;0.15)</formula>
    </cfRule>
  </conditionalFormatting>
  <conditionalFormatting sqref="D52">
    <cfRule type="expression" dxfId="7631" priority="1115">
      <formula>$L52&gt;0.15</formula>
    </cfRule>
    <cfRule type="expression" dxfId="7630" priority="1116">
      <formula>AND($L52&gt;0.08,$L52&lt;0.15)</formula>
    </cfRule>
  </conditionalFormatting>
  <conditionalFormatting sqref="D52">
    <cfRule type="expression" dxfId="7629" priority="1119">
      <formula>$L52&gt;0.15</formula>
    </cfRule>
    <cfRule type="expression" dxfId="7628" priority="1120">
      <formula>AND($L52&gt;0.08,$L52&lt;0.15)</formula>
    </cfRule>
  </conditionalFormatting>
  <conditionalFormatting sqref="D52">
    <cfRule type="expression" dxfId="7627" priority="1133">
      <formula>$L52&gt;0.15</formula>
    </cfRule>
    <cfRule type="expression" dxfId="7626" priority="1134">
      <formula>AND($L52&gt;0.08,$L52&lt;0.15)</formula>
    </cfRule>
  </conditionalFormatting>
  <conditionalFormatting sqref="D52">
    <cfRule type="expression" dxfId="7625" priority="1131">
      <formula>$L52&gt;0.15</formula>
    </cfRule>
    <cfRule type="expression" dxfId="7624" priority="1132">
      <formula>AND($L52&gt;0.08,$L52&lt;0.15)</formula>
    </cfRule>
  </conditionalFormatting>
  <conditionalFormatting sqref="D52">
    <cfRule type="expression" dxfId="7623" priority="1125">
      <formula>$L52&gt;0.15</formula>
    </cfRule>
    <cfRule type="expression" dxfId="7622" priority="1126">
      <formula>AND($L52&gt;0.08,$L52&lt;0.15)</formula>
    </cfRule>
  </conditionalFormatting>
  <conditionalFormatting sqref="D52">
    <cfRule type="expression" dxfId="7621" priority="1121">
      <formula>$L52&gt;0.15</formula>
    </cfRule>
    <cfRule type="expression" dxfId="7620" priority="1122">
      <formula>AND($L52&gt;0.08,$L52&lt;0.15)</formula>
    </cfRule>
  </conditionalFormatting>
  <conditionalFormatting sqref="D52">
    <cfRule type="expression" dxfId="7619" priority="1129">
      <formula>$L52&gt;0.15</formula>
    </cfRule>
    <cfRule type="expression" dxfId="7618" priority="1130">
      <formula>AND($L52&gt;0.08,$L52&lt;0.15)</formula>
    </cfRule>
  </conditionalFormatting>
  <conditionalFormatting sqref="D53">
    <cfRule type="expression" dxfId="7617" priority="1001">
      <formula>$L53&gt;0.15</formula>
    </cfRule>
    <cfRule type="expression" dxfId="7616" priority="1002">
      <formula>AND($L53&gt;0.08,$L53&lt;0.15)</formula>
    </cfRule>
  </conditionalFormatting>
  <conditionalFormatting sqref="D53">
    <cfRule type="expression" dxfId="7615" priority="1003">
      <formula>$L53&gt;0.15</formula>
    </cfRule>
    <cfRule type="expression" dxfId="7614" priority="1004">
      <formula>AND($L53&gt;0.08,$L53&lt;0.15)</formula>
    </cfRule>
  </conditionalFormatting>
  <conditionalFormatting sqref="D53">
    <cfRule type="expression" dxfId="7613" priority="1009">
      <formula>$L53&gt;0.15</formula>
    </cfRule>
    <cfRule type="expression" dxfId="7612" priority="1010">
      <formula>AND($L53&gt;0.08,$L53&lt;0.15)</formula>
    </cfRule>
  </conditionalFormatting>
  <conditionalFormatting sqref="D53">
    <cfRule type="expression" dxfId="7611" priority="1007">
      <formula>$L53&gt;0.15</formula>
    </cfRule>
    <cfRule type="expression" dxfId="7610" priority="1008">
      <formula>AND($L53&gt;0.08,$L53&lt;0.15)</formula>
    </cfRule>
  </conditionalFormatting>
  <conditionalFormatting sqref="D53">
    <cfRule type="expression" dxfId="7609" priority="1005">
      <formula>$L53&gt;0.15</formula>
    </cfRule>
    <cfRule type="expression" dxfId="7608" priority="1006">
      <formula>AND($L53&gt;0.08,$L53&lt;0.15)</formula>
    </cfRule>
  </conditionalFormatting>
  <conditionalFormatting sqref="G10">
    <cfRule type="expression" dxfId="7607" priority="997">
      <formula>$L10&gt;0.15</formula>
    </cfRule>
    <cfRule type="expression" dxfId="7606" priority="998">
      <formula>AND($L10&gt;0.08,$L10&lt;0.15)</formula>
    </cfRule>
  </conditionalFormatting>
  <conditionalFormatting sqref="G10">
    <cfRule type="expression" dxfId="7605" priority="995">
      <formula>$L10&gt;0.15</formula>
    </cfRule>
    <cfRule type="expression" dxfId="7604" priority="996">
      <formula>AND($L10&gt;0.08,$L10&lt;0.15)</formula>
    </cfRule>
  </conditionalFormatting>
  <conditionalFormatting sqref="E10">
    <cfRule type="expression" dxfId="7603" priority="993">
      <formula>$L10&gt;0.15</formula>
    </cfRule>
    <cfRule type="expression" dxfId="7602" priority="994">
      <formula>AND($L10&gt;0.08,$L10&lt;0.15)</formula>
    </cfRule>
  </conditionalFormatting>
  <conditionalFormatting sqref="E10">
    <cfRule type="expression" dxfId="7601" priority="991">
      <formula>$L10&gt;0.15</formula>
    </cfRule>
    <cfRule type="expression" dxfId="7600" priority="992">
      <formula>AND($L10&gt;0.08,$L10&lt;0.15)</formula>
    </cfRule>
  </conditionalFormatting>
  <conditionalFormatting sqref="E10">
    <cfRule type="expression" dxfId="7599" priority="989">
      <formula>$L10&gt;0.15</formula>
    </cfRule>
    <cfRule type="expression" dxfId="7598" priority="990">
      <formula>AND($L10&gt;0.08,$L10&lt;0.15)</formula>
    </cfRule>
  </conditionalFormatting>
  <conditionalFormatting sqref="E10">
    <cfRule type="expression" dxfId="7597" priority="987">
      <formula>$L10&gt;0.15</formula>
    </cfRule>
    <cfRule type="expression" dxfId="7596" priority="988">
      <formula>AND($L10&gt;0.08,$L10&lt;0.15)</formula>
    </cfRule>
  </conditionalFormatting>
  <conditionalFormatting sqref="E10">
    <cfRule type="expression" dxfId="7595" priority="985">
      <formula>$L10&gt;0.15</formula>
    </cfRule>
    <cfRule type="expression" dxfId="7594" priority="986">
      <formula>AND($L10&gt;0.08,$L10&lt;0.15)</formula>
    </cfRule>
  </conditionalFormatting>
  <conditionalFormatting sqref="E10">
    <cfRule type="expression" dxfId="7593" priority="983">
      <formula>$L10&gt;0.15</formula>
    </cfRule>
    <cfRule type="expression" dxfId="7592" priority="984">
      <formula>AND($L10&gt;0.08,$L10&lt;0.15)</formula>
    </cfRule>
  </conditionalFormatting>
  <conditionalFormatting sqref="H10">
    <cfRule type="expression" dxfId="7591" priority="967">
      <formula>$L10&gt;0.15</formula>
    </cfRule>
    <cfRule type="expression" dxfId="7590" priority="968">
      <formula>AND($L10&gt;0.08,$L10&lt;0.15)</formula>
    </cfRule>
  </conditionalFormatting>
  <conditionalFormatting sqref="H10">
    <cfRule type="expression" dxfId="7589" priority="955">
      <formula>$L10&gt;0.15</formula>
    </cfRule>
    <cfRule type="expression" dxfId="7588" priority="956">
      <formula>AND($L10&gt;0.08,$L10&lt;0.15)</formula>
    </cfRule>
  </conditionalFormatting>
  <conditionalFormatting sqref="E10">
    <cfRule type="expression" dxfId="7587" priority="977">
      <formula>$L10&gt;0.15</formula>
    </cfRule>
    <cfRule type="expression" dxfId="7586" priority="978">
      <formula>AND($L10&gt;0.08,$L10&lt;0.15)</formula>
    </cfRule>
  </conditionalFormatting>
  <conditionalFormatting sqref="E10">
    <cfRule type="expression" dxfId="7585" priority="975">
      <formula>$L10&gt;0.15</formula>
    </cfRule>
    <cfRule type="expression" dxfId="7584" priority="976">
      <formula>AND($L10&gt;0.08,$L10&lt;0.15)</formula>
    </cfRule>
  </conditionalFormatting>
  <conditionalFormatting sqref="E10">
    <cfRule type="expression" dxfId="7583" priority="973">
      <formula>$L10&gt;0.15</formula>
    </cfRule>
    <cfRule type="expression" dxfId="7582" priority="974">
      <formula>AND($L10&gt;0.08,$L10&lt;0.15)</formula>
    </cfRule>
  </conditionalFormatting>
  <conditionalFormatting sqref="H10">
    <cfRule type="expression" dxfId="7581" priority="965">
      <formula>$L10&gt;0.15</formula>
    </cfRule>
    <cfRule type="expression" dxfId="7580" priority="966">
      <formula>AND($L10&gt;0.08,$L10&lt;0.15)</formula>
    </cfRule>
  </conditionalFormatting>
  <conditionalFormatting sqref="H10">
    <cfRule type="expression" dxfId="7579" priority="963">
      <formula>$L10&gt;0.15</formula>
    </cfRule>
    <cfRule type="expression" dxfId="7578" priority="964">
      <formula>AND($L10&gt;0.08,$L10&lt;0.15)</formula>
    </cfRule>
  </conditionalFormatting>
  <conditionalFormatting sqref="E10">
    <cfRule type="expression" dxfId="7577" priority="981">
      <formula>$L10&gt;0.15</formula>
    </cfRule>
    <cfRule type="expression" dxfId="7576" priority="982">
      <formula>AND($L10&gt;0.08,$L10&lt;0.15)</formula>
    </cfRule>
  </conditionalFormatting>
  <conditionalFormatting sqref="E10">
    <cfRule type="expression" dxfId="7575" priority="979">
      <formula>$L10&gt;0.15</formula>
    </cfRule>
    <cfRule type="expression" dxfId="7574" priority="980">
      <formula>AND($L10&gt;0.08,$L10&lt;0.15)</formula>
    </cfRule>
  </conditionalFormatting>
  <conditionalFormatting sqref="E10">
    <cfRule type="expression" dxfId="7573" priority="971">
      <formula>$L10&gt;0.15</formula>
    </cfRule>
    <cfRule type="expression" dxfId="7572" priority="972">
      <formula>AND($L10&gt;0.08,$L10&lt;0.15)</formula>
    </cfRule>
  </conditionalFormatting>
  <conditionalFormatting sqref="E10">
    <cfRule type="expression" dxfId="7571" priority="969">
      <formula>$L10&gt;0.15</formula>
    </cfRule>
    <cfRule type="expression" dxfId="7570" priority="970">
      <formula>AND($L10&gt;0.08,$L10&lt;0.15)</formula>
    </cfRule>
  </conditionalFormatting>
  <conditionalFormatting sqref="H10">
    <cfRule type="expression" dxfId="7569" priority="961">
      <formula>$L10&gt;0.15</formula>
    </cfRule>
    <cfRule type="expression" dxfId="7568" priority="962">
      <formula>AND($L10&gt;0.08,$L10&lt;0.15)</formula>
    </cfRule>
  </conditionalFormatting>
  <conditionalFormatting sqref="H10">
    <cfRule type="expression" dxfId="7567" priority="953">
      <formula>$L10&gt;0.15</formula>
    </cfRule>
    <cfRule type="expression" dxfId="7566" priority="954">
      <formula>AND($L10&gt;0.08,$L10&lt;0.15)</formula>
    </cfRule>
  </conditionalFormatting>
  <conditionalFormatting sqref="F10">
    <cfRule type="expression" dxfId="7565" priority="951">
      <formula>$L10&gt;0.15</formula>
    </cfRule>
    <cfRule type="expression" dxfId="7564" priority="952">
      <formula>AND($L10&gt;0.08,$L10&lt;0.15)</formula>
    </cfRule>
  </conditionalFormatting>
  <conditionalFormatting sqref="F10">
    <cfRule type="expression" dxfId="7563" priority="949">
      <formula>$L10&gt;0.15</formula>
    </cfRule>
    <cfRule type="expression" dxfId="7562" priority="950">
      <formula>AND($L10&gt;0.08,$L10&lt;0.15)</formula>
    </cfRule>
  </conditionalFormatting>
  <conditionalFormatting sqref="H10">
    <cfRule type="expression" dxfId="7561" priority="957">
      <formula>$L10&gt;0.15</formula>
    </cfRule>
    <cfRule type="expression" dxfId="7560" priority="958">
      <formula>AND($L10&gt;0.08,$L10&lt;0.15)</formula>
    </cfRule>
  </conditionalFormatting>
  <conditionalFormatting sqref="H10">
    <cfRule type="expression" dxfId="7559" priority="959">
      <formula>$L10&gt;0.15</formula>
    </cfRule>
    <cfRule type="expression" dxfId="7558" priority="960">
      <formula>AND($L10&gt;0.08,$L10&lt;0.15)</formula>
    </cfRule>
  </conditionalFormatting>
  <conditionalFormatting sqref="F10">
    <cfRule type="expression" dxfId="7557" priority="941">
      <formula>$L10&gt;0.15</formula>
    </cfRule>
    <cfRule type="expression" dxfId="7556" priority="942">
      <formula>AND($L10&gt;0.08,$L10&lt;0.15)</formula>
    </cfRule>
  </conditionalFormatting>
  <conditionalFormatting sqref="F10">
    <cfRule type="expression" dxfId="7555" priority="947">
      <formula>$L10&gt;0.15</formula>
    </cfRule>
    <cfRule type="expression" dxfId="7554" priority="948">
      <formula>AND($L10&gt;0.08,$L10&lt;0.15)</formula>
    </cfRule>
  </conditionalFormatting>
  <conditionalFormatting sqref="F10">
    <cfRule type="expression" dxfId="7553" priority="943">
      <formula>$L10&gt;0.15</formula>
    </cfRule>
    <cfRule type="expression" dxfId="7552" priority="944">
      <formula>AND($L10&gt;0.08,$L10&lt;0.15)</formula>
    </cfRule>
  </conditionalFormatting>
  <conditionalFormatting sqref="F10">
    <cfRule type="expression" dxfId="7551" priority="945">
      <formula>$L10&gt;0.15</formula>
    </cfRule>
    <cfRule type="expression" dxfId="7550" priority="946">
      <formula>AND($L10&gt;0.08,$L10&lt;0.15)</formula>
    </cfRule>
  </conditionalFormatting>
  <conditionalFormatting sqref="F10">
    <cfRule type="expression" dxfId="7549" priority="929">
      <formula>$L10&gt;0.15</formula>
    </cfRule>
    <cfRule type="expression" dxfId="7548" priority="930">
      <formula>AND($L10&gt;0.08,$L10&lt;0.15)</formula>
    </cfRule>
  </conditionalFormatting>
  <conditionalFormatting sqref="F10">
    <cfRule type="expression" dxfId="7547" priority="927">
      <formula>$L10&gt;0.15</formula>
    </cfRule>
    <cfRule type="expression" dxfId="7546" priority="928">
      <formula>AND($L10&gt;0.08,$L10&lt;0.15)</formula>
    </cfRule>
  </conditionalFormatting>
  <conditionalFormatting sqref="F10">
    <cfRule type="expression" dxfId="7545" priority="935">
      <formula>$L10&gt;0.15</formula>
    </cfRule>
    <cfRule type="expression" dxfId="7544" priority="936">
      <formula>AND($L10&gt;0.08,$L10&lt;0.15)</formula>
    </cfRule>
  </conditionalFormatting>
  <conditionalFormatting sqref="F10">
    <cfRule type="expression" dxfId="7543" priority="933">
      <formula>$L10&gt;0.15</formula>
    </cfRule>
    <cfRule type="expression" dxfId="7542" priority="934">
      <formula>AND($L10&gt;0.08,$L10&lt;0.15)</formula>
    </cfRule>
  </conditionalFormatting>
  <conditionalFormatting sqref="F10">
    <cfRule type="expression" dxfId="7541" priority="939">
      <formula>$L10&gt;0.15</formula>
    </cfRule>
    <cfRule type="expression" dxfId="7540" priority="940">
      <formula>AND($L10&gt;0.08,$L10&lt;0.15)</formula>
    </cfRule>
  </conditionalFormatting>
  <conditionalFormatting sqref="F10">
    <cfRule type="expression" dxfId="7539" priority="937">
      <formula>$L10&gt;0.15</formula>
    </cfRule>
    <cfRule type="expression" dxfId="7538" priority="938">
      <formula>AND($L10&gt;0.08,$L10&lt;0.15)</formula>
    </cfRule>
  </conditionalFormatting>
  <conditionalFormatting sqref="F10">
    <cfRule type="expression" dxfId="7537" priority="931">
      <formula>$L10&gt;0.15</formula>
    </cfRule>
    <cfRule type="expression" dxfId="7536" priority="932">
      <formula>AND($L10&gt;0.08,$L10&lt;0.15)</formula>
    </cfRule>
  </conditionalFormatting>
  <conditionalFormatting sqref="D10">
    <cfRule type="expression" dxfId="7535" priority="925">
      <formula>$L10&gt;0.15</formula>
    </cfRule>
    <cfRule type="expression" dxfId="7534" priority="926">
      <formula>AND($L10&gt;0.08,$L10&lt;0.15)</formula>
    </cfRule>
  </conditionalFormatting>
  <conditionalFormatting sqref="E13">
    <cfRule type="expression" dxfId="7533" priority="901">
      <formula>$L13&gt;0.15</formula>
    </cfRule>
    <cfRule type="expression" dxfId="7532" priority="902">
      <formula>AND($L13&gt;0.08,$L13&lt;0.15)</formula>
    </cfRule>
  </conditionalFormatting>
  <conditionalFormatting sqref="E13">
    <cfRule type="expression" dxfId="7531" priority="899">
      <formula>$L13&gt;0.15</formula>
    </cfRule>
    <cfRule type="expression" dxfId="7530" priority="900">
      <formula>AND($L13&gt;0.08,$L13&lt;0.15)</formula>
    </cfRule>
  </conditionalFormatting>
  <conditionalFormatting sqref="E13">
    <cfRule type="expression" dxfId="7529" priority="897">
      <formula>$L13&gt;0.15</formula>
    </cfRule>
    <cfRule type="expression" dxfId="7528" priority="898">
      <formula>AND($L13&gt;0.08,$L13&lt;0.15)</formula>
    </cfRule>
  </conditionalFormatting>
  <conditionalFormatting sqref="E13">
    <cfRule type="expression" dxfId="7527" priority="905">
      <formula>$L13&gt;0.15</formula>
    </cfRule>
    <cfRule type="expression" dxfId="7526" priority="906">
      <formula>AND($L13&gt;0.08,$L13&lt;0.15)</formula>
    </cfRule>
  </conditionalFormatting>
  <conditionalFormatting sqref="E13">
    <cfRule type="expression" dxfId="7525" priority="903">
      <formula>$L13&gt;0.15</formula>
    </cfRule>
    <cfRule type="expression" dxfId="7524" priority="904">
      <formula>AND($L13&gt;0.08,$L13&lt;0.15)</formula>
    </cfRule>
  </conditionalFormatting>
  <conditionalFormatting sqref="H13">
    <cfRule type="expression" dxfId="7523" priority="889">
      <formula>$L13&gt;0.15</formula>
    </cfRule>
    <cfRule type="expression" dxfId="7522" priority="890">
      <formula>AND($L13&gt;0.08,$L13&lt;0.15)</formula>
    </cfRule>
  </conditionalFormatting>
  <conditionalFormatting sqref="E13">
    <cfRule type="expression" dxfId="7521" priority="895">
      <formula>$L13&gt;0.15</formula>
    </cfRule>
    <cfRule type="expression" dxfId="7520" priority="896">
      <formula>AND($L13&gt;0.08,$L13&lt;0.15)</formula>
    </cfRule>
  </conditionalFormatting>
  <conditionalFormatting sqref="H13">
    <cfRule type="expression" dxfId="7519" priority="891">
      <formula>$L13&gt;0.15</formula>
    </cfRule>
    <cfRule type="expression" dxfId="7518" priority="892">
      <formula>AND($L13&gt;0.08,$L13&lt;0.15)</formula>
    </cfRule>
  </conditionalFormatting>
  <conditionalFormatting sqref="D13">
    <cfRule type="expression" dxfId="7517" priority="893">
      <formula>$L13&gt;0.15</formula>
    </cfRule>
    <cfRule type="expression" dxfId="7516" priority="894">
      <formula>AND($L13&gt;0.08,$L13&lt;0.15)</formula>
    </cfRule>
  </conditionalFormatting>
  <conditionalFormatting sqref="H13">
    <cfRule type="expression" dxfId="7515" priority="887">
      <formula>$L13&gt;0.15</formula>
    </cfRule>
    <cfRule type="expression" dxfId="7514" priority="888">
      <formula>AND($L13&gt;0.08,$L13&lt;0.15)</formula>
    </cfRule>
  </conditionalFormatting>
  <conditionalFormatting sqref="H13">
    <cfRule type="expression" dxfId="7513" priority="885">
      <formula>$L13&gt;0.15</formula>
    </cfRule>
    <cfRule type="expression" dxfId="7512" priority="886">
      <formula>AND($L13&gt;0.08,$L13&lt;0.15)</formula>
    </cfRule>
  </conditionalFormatting>
  <conditionalFormatting sqref="H13">
    <cfRule type="expression" dxfId="7511" priority="881">
      <formula>$L13&gt;0.15</formula>
    </cfRule>
    <cfRule type="expression" dxfId="7510" priority="882">
      <formula>AND($L13&gt;0.08,$L13&lt;0.15)</formula>
    </cfRule>
  </conditionalFormatting>
  <conditionalFormatting sqref="H13">
    <cfRule type="expression" dxfId="7509" priority="883">
      <formula>$L13&gt;0.15</formula>
    </cfRule>
    <cfRule type="expression" dxfId="7508" priority="884">
      <formula>AND($L13&gt;0.08,$L13&lt;0.15)</formula>
    </cfRule>
  </conditionalFormatting>
  <conditionalFormatting sqref="E13">
    <cfRule type="expression" dxfId="7507" priority="919">
      <formula>$L13&gt;0.15</formula>
    </cfRule>
    <cfRule type="expression" dxfId="7506" priority="920">
      <formula>AND($L13&gt;0.08,$L13&lt;0.15)</formula>
    </cfRule>
  </conditionalFormatting>
  <conditionalFormatting sqref="E13">
    <cfRule type="expression" dxfId="7505" priority="917">
      <formula>$L13&gt;0.15</formula>
    </cfRule>
    <cfRule type="expression" dxfId="7504" priority="918">
      <formula>AND($L13&gt;0.08,$L13&lt;0.15)</formula>
    </cfRule>
  </conditionalFormatting>
  <conditionalFormatting sqref="E13">
    <cfRule type="expression" dxfId="7503" priority="915">
      <formula>$L13&gt;0.15</formula>
    </cfRule>
    <cfRule type="expression" dxfId="7502" priority="916">
      <formula>AND($L13&gt;0.08,$L13&lt;0.15)</formula>
    </cfRule>
  </conditionalFormatting>
  <conditionalFormatting sqref="E13">
    <cfRule type="expression" dxfId="7501" priority="907">
      <formula>$L13&gt;0.15</formula>
    </cfRule>
    <cfRule type="expression" dxfId="7500" priority="908">
      <formula>AND($L13&gt;0.08,$L13&lt;0.15)</formula>
    </cfRule>
  </conditionalFormatting>
  <conditionalFormatting sqref="E13">
    <cfRule type="expression" dxfId="7499" priority="913">
      <formula>$L13&gt;0.15</formula>
    </cfRule>
    <cfRule type="expression" dxfId="7498" priority="914">
      <formula>AND($L13&gt;0.08,$L13&lt;0.15)</formula>
    </cfRule>
  </conditionalFormatting>
  <conditionalFormatting sqref="E13">
    <cfRule type="expression" dxfId="7497" priority="909">
      <formula>$L13&gt;0.15</formula>
    </cfRule>
    <cfRule type="expression" dxfId="7496" priority="910">
      <formula>AND($L13&gt;0.08,$L13&lt;0.15)</formula>
    </cfRule>
  </conditionalFormatting>
  <conditionalFormatting sqref="E13">
    <cfRule type="expression" dxfId="7495" priority="911">
      <formula>$L13&gt;0.15</formula>
    </cfRule>
    <cfRule type="expression" dxfId="7494" priority="912">
      <formula>AND($L13&gt;0.08,$L13&lt;0.15)</formula>
    </cfRule>
  </conditionalFormatting>
  <conditionalFormatting sqref="G13">
    <cfRule type="expression" dxfId="7493" priority="923">
      <formula>$L13&gt;0.15</formula>
    </cfRule>
    <cfRule type="expression" dxfId="7492" priority="924">
      <formula>AND($L13&gt;0.08,$L13&lt;0.15)</formula>
    </cfRule>
  </conditionalFormatting>
  <conditionalFormatting sqref="G13">
    <cfRule type="expression" dxfId="7491" priority="921">
      <formula>$L13&gt;0.15</formula>
    </cfRule>
    <cfRule type="expression" dxfId="7490" priority="922">
      <formula>AND($L13&gt;0.08,$L13&lt;0.15)</formula>
    </cfRule>
  </conditionalFormatting>
  <conditionalFormatting sqref="F13">
    <cfRule type="expression" dxfId="7489" priority="873">
      <formula>$L13&gt;0.15</formula>
    </cfRule>
    <cfRule type="expression" dxfId="7488" priority="874">
      <formula>AND($L13&gt;0.08,$L13&lt;0.15)</formula>
    </cfRule>
  </conditionalFormatting>
  <conditionalFormatting sqref="F13">
    <cfRule type="expression" dxfId="7487" priority="871">
      <formula>$L13&gt;0.15</formula>
    </cfRule>
    <cfRule type="expression" dxfId="7486" priority="872">
      <formula>AND($L13&gt;0.08,$L13&lt;0.15)</formula>
    </cfRule>
  </conditionalFormatting>
  <conditionalFormatting sqref="F13">
    <cfRule type="expression" dxfId="7485" priority="869">
      <formula>$L13&gt;0.15</formula>
    </cfRule>
    <cfRule type="expression" dxfId="7484" priority="870">
      <formula>AND($L13&gt;0.08,$L13&lt;0.15)</formula>
    </cfRule>
  </conditionalFormatting>
  <conditionalFormatting sqref="F13">
    <cfRule type="expression" dxfId="7483" priority="861">
      <formula>$L13&gt;0.15</formula>
    </cfRule>
    <cfRule type="expression" dxfId="7482" priority="862">
      <formula>AND($L13&gt;0.08,$L13&lt;0.15)</formula>
    </cfRule>
  </conditionalFormatting>
  <conditionalFormatting sqref="F13">
    <cfRule type="expression" dxfId="7481" priority="859">
      <formula>$L13&gt;0.15</formula>
    </cfRule>
    <cfRule type="expression" dxfId="7480" priority="860">
      <formula>AND($L13&gt;0.08,$L13&lt;0.15)</formula>
    </cfRule>
  </conditionalFormatting>
  <conditionalFormatting sqref="F13">
    <cfRule type="expression" dxfId="7479" priority="857">
      <formula>$L13&gt;0.15</formula>
    </cfRule>
    <cfRule type="expression" dxfId="7478" priority="858">
      <formula>AND($L13&gt;0.08,$L13&lt;0.15)</formula>
    </cfRule>
  </conditionalFormatting>
  <conditionalFormatting sqref="H13">
    <cfRule type="expression" dxfId="7477" priority="877">
      <formula>$L13&gt;0.15</formula>
    </cfRule>
    <cfRule type="expression" dxfId="7476" priority="878">
      <formula>AND($L13&gt;0.08,$L13&lt;0.15)</formula>
    </cfRule>
  </conditionalFormatting>
  <conditionalFormatting sqref="H13">
    <cfRule type="expression" dxfId="7475" priority="879">
      <formula>$L13&gt;0.15</formula>
    </cfRule>
    <cfRule type="expression" dxfId="7474" priority="880">
      <formula>AND($L13&gt;0.08,$L13&lt;0.15)</formula>
    </cfRule>
  </conditionalFormatting>
  <conditionalFormatting sqref="F13">
    <cfRule type="expression" dxfId="7473" priority="875">
      <formula>$L13&gt;0.15</formula>
    </cfRule>
    <cfRule type="expression" dxfId="7472" priority="876">
      <formula>AND($L13&gt;0.08,$L13&lt;0.15)</formula>
    </cfRule>
  </conditionalFormatting>
  <conditionalFormatting sqref="F13">
    <cfRule type="expression" dxfId="7471" priority="867">
      <formula>$L13&gt;0.15</formula>
    </cfRule>
    <cfRule type="expression" dxfId="7470" priority="868">
      <formula>AND($L13&gt;0.08,$L13&lt;0.15)</formula>
    </cfRule>
  </conditionalFormatting>
  <conditionalFormatting sqref="F13">
    <cfRule type="expression" dxfId="7469" priority="863">
      <formula>$L13&gt;0.15</formula>
    </cfRule>
    <cfRule type="expression" dxfId="7468" priority="864">
      <formula>AND($L13&gt;0.08,$L13&lt;0.15)</formula>
    </cfRule>
  </conditionalFormatting>
  <conditionalFormatting sqref="F13">
    <cfRule type="expression" dxfId="7467" priority="865">
      <formula>$L13&gt;0.15</formula>
    </cfRule>
    <cfRule type="expression" dxfId="7466" priority="866">
      <formula>AND($L13&gt;0.08,$L13&lt;0.15)</formula>
    </cfRule>
  </conditionalFormatting>
  <conditionalFormatting sqref="F13">
    <cfRule type="expression" dxfId="7465" priority="855">
      <formula>$L13&gt;0.15</formula>
    </cfRule>
    <cfRule type="expression" dxfId="7464" priority="856">
      <formula>AND($L13&gt;0.08,$L13&lt;0.15)</formula>
    </cfRule>
  </conditionalFormatting>
  <conditionalFormatting sqref="F13">
    <cfRule type="expression" dxfId="7463" priority="851">
      <formula>$L13&gt;0.15</formula>
    </cfRule>
    <cfRule type="expression" dxfId="7462" priority="852">
      <formula>AND($L13&gt;0.08,$L13&lt;0.15)</formula>
    </cfRule>
  </conditionalFormatting>
  <conditionalFormatting sqref="F13">
    <cfRule type="expression" dxfId="7461" priority="853">
      <formula>$L13&gt;0.15</formula>
    </cfRule>
    <cfRule type="expression" dxfId="7460" priority="854">
      <formula>AND($L13&gt;0.08,$L13&lt;0.15)</formula>
    </cfRule>
  </conditionalFormatting>
  <conditionalFormatting sqref="AD12">
    <cfRule type="expression" dxfId="7459" priority="849">
      <formula>$L12&gt;0.15</formula>
    </cfRule>
    <cfRule type="expression" dxfId="7458" priority="850">
      <formula>AND($L12&gt;0.08,$L12&lt;0.15)</formula>
    </cfRule>
  </conditionalFormatting>
  <conditionalFormatting sqref="AD13">
    <cfRule type="expression" dxfId="7457" priority="847">
      <formula>$L13&gt;0.15</formula>
    </cfRule>
    <cfRule type="expression" dxfId="7456" priority="848">
      <formula>AND($L13&gt;0.08,$L13&lt;0.15)</formula>
    </cfRule>
  </conditionalFormatting>
  <conditionalFormatting sqref="AD14">
    <cfRule type="expression" dxfId="7455" priority="845">
      <formula>$L14&gt;0.15</formula>
    </cfRule>
    <cfRule type="expression" dxfId="7454" priority="846">
      <formula>AND($L14&gt;0.08,$L14&lt;0.15)</formula>
    </cfRule>
  </conditionalFormatting>
  <conditionalFormatting sqref="AD14">
    <cfRule type="expression" dxfId="7453" priority="843">
      <formula>$L14&gt;0.15</formula>
    </cfRule>
    <cfRule type="expression" dxfId="7452" priority="844">
      <formula>AND($L14&gt;0.08,$L14&lt;0.15)</formula>
    </cfRule>
  </conditionalFormatting>
  <conditionalFormatting sqref="AD15">
    <cfRule type="expression" dxfId="7451" priority="841">
      <formula>$L15&gt;0.15</formula>
    </cfRule>
    <cfRule type="expression" dxfId="7450" priority="842">
      <formula>AND($L15&gt;0.08,$L15&lt;0.15)</formula>
    </cfRule>
  </conditionalFormatting>
  <conditionalFormatting sqref="AE13:AE15">
    <cfRule type="expression" dxfId="7449" priority="837">
      <formula>$L13&gt;0.15</formula>
    </cfRule>
    <cfRule type="expression" dxfId="7448" priority="838">
      <formula>AND($L13&gt;0.08,$L13&lt;0.15)</formula>
    </cfRule>
  </conditionalFormatting>
  <conditionalFormatting sqref="AE13:AE15">
    <cfRule type="expression" dxfId="7447" priority="839">
      <formula>$L13&gt;0.15</formula>
    </cfRule>
    <cfRule type="expression" dxfId="7446" priority="840">
      <formula>AND($L13&gt;0.08,$L13&lt;0.15)</formula>
    </cfRule>
  </conditionalFormatting>
  <conditionalFormatting sqref="AE17">
    <cfRule type="expression" dxfId="7445" priority="833">
      <formula>$L17&gt;0.15</formula>
    </cfRule>
    <cfRule type="expression" dxfId="7444" priority="834">
      <formula>AND($L17&gt;0.08,$L17&lt;0.15)</formula>
    </cfRule>
  </conditionalFormatting>
  <conditionalFormatting sqref="AE17">
    <cfRule type="expression" dxfId="7443" priority="835">
      <formula>$L17&gt;0.15</formula>
    </cfRule>
    <cfRule type="expression" dxfId="7442" priority="836">
      <formula>AND($L17&gt;0.08,$L17&lt;0.15)</formula>
    </cfRule>
  </conditionalFormatting>
  <conditionalFormatting sqref="AE18">
    <cfRule type="expression" dxfId="7441" priority="829">
      <formula>$L18&gt;0.15</formula>
    </cfRule>
    <cfRule type="expression" dxfId="7440" priority="830">
      <formula>AND($L18&gt;0.08,$L18&lt;0.15)</formula>
    </cfRule>
  </conditionalFormatting>
  <conditionalFormatting sqref="AE18">
    <cfRule type="expression" dxfId="7439" priority="831">
      <formula>$L18&gt;0.15</formula>
    </cfRule>
    <cfRule type="expression" dxfId="7438" priority="832">
      <formula>AND($L18&gt;0.08,$L18&lt;0.15)</formula>
    </cfRule>
  </conditionalFormatting>
  <conditionalFormatting sqref="AE19">
    <cfRule type="expression" dxfId="7437" priority="825">
      <formula>$L19&gt;0.15</formula>
    </cfRule>
    <cfRule type="expression" dxfId="7436" priority="826">
      <formula>AND($L19&gt;0.08,$L19&lt;0.15)</formula>
    </cfRule>
  </conditionalFormatting>
  <conditionalFormatting sqref="AE19">
    <cfRule type="expression" dxfId="7435" priority="827">
      <formula>$L19&gt;0.15</formula>
    </cfRule>
    <cfRule type="expression" dxfId="7434" priority="828">
      <formula>AND($L19&gt;0.08,$L19&lt;0.15)</formula>
    </cfRule>
  </conditionalFormatting>
  <conditionalFormatting sqref="AD16:AD19">
    <cfRule type="expression" dxfId="7433" priority="823">
      <formula>$L16&gt;0.15</formula>
    </cfRule>
    <cfRule type="expression" dxfId="7432" priority="824">
      <formula>AND($L16&gt;0.08,$L16&lt;0.15)</formula>
    </cfRule>
  </conditionalFormatting>
  <conditionalFormatting sqref="AD16:AD19">
    <cfRule type="expression" dxfId="7431" priority="821">
      <formula>$L16&gt;0.15</formula>
    </cfRule>
    <cfRule type="expression" dxfId="7430" priority="822">
      <formula>AND($L16&gt;0.08,$L16&lt;0.15)</formula>
    </cfRule>
  </conditionalFormatting>
  <conditionalFormatting sqref="AD16:AD19">
    <cfRule type="expression" dxfId="7429" priority="819">
      <formula>$L16&gt;0.15</formula>
    </cfRule>
    <cfRule type="expression" dxfId="7428" priority="820">
      <formula>AND($L16&gt;0.08,$L16&lt;0.15)</formula>
    </cfRule>
  </conditionalFormatting>
  <conditionalFormatting sqref="AC20:AC23">
    <cfRule type="expression" dxfId="7427" priority="817">
      <formula>$L20&gt;0.15</formula>
    </cfRule>
    <cfRule type="expression" dxfId="7426" priority="818">
      <formula>AND($L20&gt;0.08,$L20&lt;0.15)</formula>
    </cfRule>
  </conditionalFormatting>
  <conditionalFormatting sqref="AE20:AE23">
    <cfRule type="expression" dxfId="7425" priority="813">
      <formula>$L20&gt;0.15</formula>
    </cfRule>
    <cfRule type="expression" dxfId="7424" priority="814">
      <formula>AND($L20&gt;0.08,$L20&lt;0.15)</formula>
    </cfRule>
  </conditionalFormatting>
  <conditionalFormatting sqref="AE20:AE23">
    <cfRule type="expression" dxfId="7423" priority="815">
      <formula>$L20&gt;0.15</formula>
    </cfRule>
    <cfRule type="expression" dxfId="7422" priority="816">
      <formula>AND($L20&gt;0.08,$L20&lt;0.15)</formula>
    </cfRule>
  </conditionalFormatting>
  <conditionalFormatting sqref="G50">
    <cfRule type="expression" dxfId="7421" priority="135">
      <formula>$L50&gt;0.15</formula>
    </cfRule>
    <cfRule type="expression" dxfId="7420" priority="136">
      <formula>AND($L50&gt;0.08,$L50&lt;0.15)</formula>
    </cfRule>
  </conditionalFormatting>
  <conditionalFormatting sqref="G50">
    <cfRule type="expression" dxfId="7419" priority="137">
      <formula>$L50&gt;0.15</formula>
    </cfRule>
    <cfRule type="expression" dxfId="7418" priority="138">
      <formula>AND($L50&gt;0.08,$L50&lt;0.15)</formula>
    </cfRule>
  </conditionalFormatting>
  <conditionalFormatting sqref="AD39:AD42">
    <cfRule type="expression" dxfId="7417" priority="151">
      <formula>$L39&gt;0.15</formula>
    </cfRule>
    <cfRule type="expression" dxfId="7416" priority="152">
      <formula>AND($L39&gt;0.08,$L39&lt;0.15)</formula>
    </cfRule>
  </conditionalFormatting>
  <conditionalFormatting sqref="F50">
    <cfRule type="expression" dxfId="7415" priority="89">
      <formula>$L50&gt;0.15</formula>
    </cfRule>
    <cfRule type="expression" dxfId="7414" priority="90">
      <formula>AND($L50&gt;0.08,$L50&lt;0.15)</formula>
    </cfRule>
  </conditionalFormatting>
  <conditionalFormatting sqref="F50">
    <cfRule type="expression" dxfId="7413" priority="99">
      <formula>$L50&gt;0.15</formula>
    </cfRule>
    <cfRule type="expression" dxfId="7412" priority="100">
      <formula>AND($L50&gt;0.08,$L50&lt;0.15)</formula>
    </cfRule>
  </conditionalFormatting>
  <conditionalFormatting sqref="F50">
    <cfRule type="expression" dxfId="7411" priority="97">
      <formula>$L50&gt;0.15</formula>
    </cfRule>
    <cfRule type="expression" dxfId="7410" priority="98">
      <formula>AND($L50&gt;0.08,$L50&lt;0.15)</formula>
    </cfRule>
  </conditionalFormatting>
  <conditionalFormatting sqref="F50">
    <cfRule type="expression" dxfId="7409" priority="95">
      <formula>$L50&gt;0.15</formula>
    </cfRule>
    <cfRule type="expression" dxfId="7408" priority="96">
      <formula>AND($L50&gt;0.08,$L50&lt;0.15)</formula>
    </cfRule>
  </conditionalFormatting>
  <conditionalFormatting sqref="E50">
    <cfRule type="expression" dxfId="7407" priority="105">
      <formula>$L50&gt;0.15</formula>
    </cfRule>
    <cfRule type="expression" dxfId="7406" priority="106">
      <formula>AND($L50&gt;0.08,$L50&lt;0.15)</formula>
    </cfRule>
  </conditionalFormatting>
  <conditionalFormatting sqref="E50">
    <cfRule type="expression" dxfId="7405" priority="103">
      <formula>$L50&gt;0.15</formula>
    </cfRule>
    <cfRule type="expression" dxfId="7404" priority="104">
      <formula>AND($L50&gt;0.08,$L50&lt;0.15)</formula>
    </cfRule>
  </conditionalFormatting>
  <conditionalFormatting sqref="E50">
    <cfRule type="expression" dxfId="7403" priority="109">
      <formula>$L50&gt;0.15</formula>
    </cfRule>
    <cfRule type="expression" dxfId="7402" priority="110">
      <formula>AND($L50&gt;0.08,$L50&lt;0.15)</formula>
    </cfRule>
  </conditionalFormatting>
  <conditionalFormatting sqref="E50">
    <cfRule type="expression" dxfId="7401" priority="107">
      <formula>$L50&gt;0.15</formula>
    </cfRule>
    <cfRule type="expression" dxfId="7400" priority="108">
      <formula>AND($L50&gt;0.08,$L50&lt;0.15)</formula>
    </cfRule>
  </conditionalFormatting>
  <conditionalFormatting sqref="F50">
    <cfRule type="expression" dxfId="7399" priority="101">
      <formula>$L50&gt;0.15</formula>
    </cfRule>
    <cfRule type="expression" dxfId="7398" priority="102">
      <formula>AND($L50&gt;0.08,$L50&lt;0.15)</formula>
    </cfRule>
  </conditionalFormatting>
  <conditionalFormatting sqref="E50">
    <cfRule type="expression" dxfId="7397" priority="117">
      <formula>$L50&gt;0.15</formula>
    </cfRule>
    <cfRule type="expression" dxfId="7396" priority="118">
      <formula>AND($L50&gt;0.08,$L50&lt;0.15)</formula>
    </cfRule>
  </conditionalFormatting>
  <conditionalFormatting sqref="E50">
    <cfRule type="expression" dxfId="7395" priority="115">
      <formula>$L50&gt;0.15</formula>
    </cfRule>
    <cfRule type="expression" dxfId="7394" priority="116">
      <formula>AND($L50&gt;0.08,$L50&lt;0.15)</formula>
    </cfRule>
  </conditionalFormatting>
  <conditionalFormatting sqref="G50">
    <cfRule type="expression" dxfId="7393" priority="133">
      <formula>$L50&gt;0.15</formula>
    </cfRule>
    <cfRule type="expression" dxfId="7392" priority="134">
      <formula>AND($L50&gt;0.08,$L50&lt;0.15)</formula>
    </cfRule>
  </conditionalFormatting>
  <conditionalFormatting sqref="G50">
    <cfRule type="expression" dxfId="7391" priority="131">
      <formula>$L50&gt;0.15</formula>
    </cfRule>
    <cfRule type="expression" dxfId="7390" priority="132">
      <formula>AND($L50&gt;0.08,$L50&lt;0.15)</formula>
    </cfRule>
  </conditionalFormatting>
  <conditionalFormatting sqref="G50">
    <cfRule type="expression" dxfId="7389" priority="129">
      <formula>$L50&gt;0.15</formula>
    </cfRule>
    <cfRule type="expression" dxfId="7388" priority="130">
      <formula>AND($L50&gt;0.08,$L50&lt;0.15)</formula>
    </cfRule>
  </conditionalFormatting>
  <conditionalFormatting sqref="E50">
    <cfRule type="expression" dxfId="7387" priority="127">
      <formula>$L50&gt;0.15</formula>
    </cfRule>
    <cfRule type="expression" dxfId="7386" priority="128">
      <formula>AND($L50&gt;0.08,$L50&lt;0.15)</formula>
    </cfRule>
  </conditionalFormatting>
  <conditionalFormatting sqref="E50">
    <cfRule type="expression" dxfId="7385" priority="125">
      <formula>$L50&gt;0.15</formula>
    </cfRule>
    <cfRule type="expression" dxfId="7384" priority="126">
      <formula>AND($L50&gt;0.08,$L50&lt;0.15)</formula>
    </cfRule>
  </conditionalFormatting>
  <conditionalFormatting sqref="E50">
    <cfRule type="expression" dxfId="7383" priority="123">
      <formula>$L50&gt;0.15</formula>
    </cfRule>
    <cfRule type="expression" dxfId="7382" priority="124">
      <formula>AND($L50&gt;0.08,$L50&lt;0.15)</formula>
    </cfRule>
  </conditionalFormatting>
  <conditionalFormatting sqref="E50">
    <cfRule type="expression" dxfId="7381" priority="121">
      <formula>$L50&gt;0.15</formula>
    </cfRule>
    <cfRule type="expression" dxfId="7380" priority="122">
      <formula>AND($L50&gt;0.08,$L50&lt;0.15)</formula>
    </cfRule>
  </conditionalFormatting>
  <conditionalFormatting sqref="E50">
    <cfRule type="expression" dxfId="7379" priority="119">
      <formula>$L50&gt;0.15</formula>
    </cfRule>
    <cfRule type="expression" dxfId="7378" priority="120">
      <formula>AND($L50&gt;0.08,$L50&lt;0.15)</formula>
    </cfRule>
  </conditionalFormatting>
  <conditionalFormatting sqref="J49">
    <cfRule type="expression" dxfId="7377" priority="147">
      <formula>$L49&gt;0.15</formula>
    </cfRule>
    <cfRule type="expression" dxfId="7376" priority="148">
      <formula>AND($L49&gt;0.08,$L49&lt;0.15)</formula>
    </cfRule>
  </conditionalFormatting>
  <conditionalFormatting sqref="D42:H42">
    <cfRule type="expression" dxfId="7375" priority="149">
      <formula>$L42&gt;0.15</formula>
    </cfRule>
    <cfRule type="expression" dxfId="7374" priority="150">
      <formula>AND($L42&gt;0.08,$L42&lt;0.15)</formula>
    </cfRule>
  </conditionalFormatting>
  <conditionalFormatting sqref="J50">
    <cfRule type="expression" dxfId="7373" priority="145">
      <formula>$L50&gt;0.15</formula>
    </cfRule>
    <cfRule type="expression" dxfId="7372" priority="146">
      <formula>AND($L50&gt;0.08,$L50&lt;0.15)</formula>
    </cfRule>
  </conditionalFormatting>
  <conditionalFormatting sqref="G50">
    <cfRule type="expression" dxfId="7371" priority="143">
      <formula>$L50&gt;0.15</formula>
    </cfRule>
    <cfRule type="expression" dxfId="7370" priority="144">
      <formula>AND($L50&gt;0.08,$L50&lt;0.15)</formula>
    </cfRule>
  </conditionalFormatting>
  <conditionalFormatting sqref="G50">
    <cfRule type="expression" dxfId="7369" priority="141">
      <formula>$L50&gt;0.15</formula>
    </cfRule>
    <cfRule type="expression" dxfId="7368" priority="142">
      <formula>AND($L50&gt;0.08,$L50&lt;0.15)</formula>
    </cfRule>
  </conditionalFormatting>
  <conditionalFormatting sqref="G50">
    <cfRule type="expression" dxfId="7367" priority="139">
      <formula>$L50&gt;0.15</formula>
    </cfRule>
    <cfRule type="expression" dxfId="7366" priority="140">
      <formula>AND($L50&gt;0.08,$L50&lt;0.15)</formula>
    </cfRule>
  </conditionalFormatting>
  <conditionalFormatting sqref="E50">
    <cfRule type="expression" dxfId="7365" priority="111">
      <formula>$L50&gt;0.15</formula>
    </cfRule>
    <cfRule type="expression" dxfId="7364" priority="112">
      <formula>AND($L50&gt;0.08,$L50&lt;0.15)</formula>
    </cfRule>
  </conditionalFormatting>
  <conditionalFormatting sqref="E50">
    <cfRule type="expression" dxfId="7363" priority="113">
      <formula>$L50&gt;0.15</formula>
    </cfRule>
    <cfRule type="expression" dxfId="7362" priority="114">
      <formula>AND($L50&gt;0.08,$L50&lt;0.15)</formula>
    </cfRule>
  </conditionalFormatting>
  <conditionalFormatting sqref="F50">
    <cfRule type="expression" dxfId="7361" priority="93">
      <formula>$L50&gt;0.15</formula>
    </cfRule>
    <cfRule type="expression" dxfId="7360" priority="94">
      <formula>AND($L50&gt;0.08,$L50&lt;0.15)</formula>
    </cfRule>
  </conditionalFormatting>
  <conditionalFormatting sqref="F50">
    <cfRule type="expression" dxfId="7359" priority="91">
      <formula>$L50&gt;0.15</formula>
    </cfRule>
    <cfRule type="expression" dxfId="7358" priority="92">
      <formula>AND($L50&gt;0.08,$L50&lt;0.15)</formula>
    </cfRule>
  </conditionalFormatting>
  <conditionalFormatting sqref="E23">
    <cfRule type="expression" dxfId="7357" priority="711">
      <formula>$L23&gt;0.15</formula>
    </cfRule>
    <cfRule type="expression" dxfId="7356" priority="712">
      <formula>AND($L23&gt;0.08,$L23&lt;0.15)</formula>
    </cfRule>
  </conditionalFormatting>
  <conditionalFormatting sqref="E23">
    <cfRule type="expression" dxfId="7355" priority="713">
      <formula>$L23&gt;0.15</formula>
    </cfRule>
    <cfRule type="expression" dxfId="7354" priority="714">
      <formula>AND($L23&gt;0.08,$L23&lt;0.15)</formula>
    </cfRule>
  </conditionalFormatting>
  <conditionalFormatting sqref="E23">
    <cfRule type="expression" dxfId="7353" priority="727">
      <formula>$L23&gt;0.15</formula>
    </cfRule>
    <cfRule type="expression" dxfId="7352" priority="728">
      <formula>AND($L23&gt;0.08,$L23&lt;0.15)</formula>
    </cfRule>
  </conditionalFormatting>
  <conditionalFormatting sqref="F23">
    <cfRule type="expression" dxfId="7351" priority="665">
      <formula>$L23&gt;0.15</formula>
    </cfRule>
    <cfRule type="expression" dxfId="7350" priority="666">
      <formula>AND($L23&gt;0.08,$L23&lt;0.15)</formula>
    </cfRule>
  </conditionalFormatting>
  <conditionalFormatting sqref="F23">
    <cfRule type="expression" dxfId="7349" priority="675">
      <formula>$L23&gt;0.15</formula>
    </cfRule>
    <cfRule type="expression" dxfId="7348" priority="676">
      <formula>AND($L23&gt;0.08,$L23&lt;0.15)</formula>
    </cfRule>
  </conditionalFormatting>
  <conditionalFormatting sqref="F23">
    <cfRule type="expression" dxfId="7347" priority="673">
      <formula>$L23&gt;0.15</formula>
    </cfRule>
    <cfRule type="expression" dxfId="7346" priority="674">
      <formula>AND($L23&gt;0.08,$L23&lt;0.15)</formula>
    </cfRule>
  </conditionalFormatting>
  <conditionalFormatting sqref="F23">
    <cfRule type="expression" dxfId="7345" priority="671">
      <formula>$L23&gt;0.15</formula>
    </cfRule>
    <cfRule type="expression" dxfId="7344" priority="672">
      <formula>AND($L23&gt;0.08,$L23&lt;0.15)</formula>
    </cfRule>
  </conditionalFormatting>
  <conditionalFormatting sqref="F23">
    <cfRule type="expression" dxfId="7343" priority="681">
      <formula>$L23&gt;0.15</formula>
    </cfRule>
    <cfRule type="expression" dxfId="7342" priority="682">
      <formula>AND($L23&gt;0.08,$L23&lt;0.15)</formula>
    </cfRule>
  </conditionalFormatting>
  <conditionalFormatting sqref="F23">
    <cfRule type="expression" dxfId="7341" priority="679">
      <formula>$L23&gt;0.15</formula>
    </cfRule>
    <cfRule type="expression" dxfId="7340" priority="680">
      <formula>AND($L23&gt;0.08,$L23&lt;0.15)</formula>
    </cfRule>
  </conditionalFormatting>
  <conditionalFormatting sqref="F23">
    <cfRule type="expression" dxfId="7339" priority="685">
      <formula>$L23&gt;0.15</formula>
    </cfRule>
    <cfRule type="expression" dxfId="7338" priority="686">
      <formula>AND($L23&gt;0.08,$L23&lt;0.15)</formula>
    </cfRule>
  </conditionalFormatting>
  <conditionalFormatting sqref="F23">
    <cfRule type="expression" dxfId="7337" priority="683">
      <formula>$L23&gt;0.15</formula>
    </cfRule>
    <cfRule type="expression" dxfId="7336" priority="684">
      <formula>AND($L23&gt;0.08,$L23&lt;0.15)</formula>
    </cfRule>
  </conditionalFormatting>
  <conditionalFormatting sqref="F23">
    <cfRule type="expression" dxfId="7335" priority="677">
      <formula>$L23&gt;0.15</formula>
    </cfRule>
    <cfRule type="expression" dxfId="7334" priority="678">
      <formula>AND($L23&gt;0.08,$L23&lt;0.15)</formula>
    </cfRule>
  </conditionalFormatting>
  <conditionalFormatting sqref="G23">
    <cfRule type="expression" dxfId="7333" priority="737">
      <formula>$L23&gt;0.15</formula>
    </cfRule>
    <cfRule type="expression" dxfId="7332" priority="738">
      <formula>AND($L23&gt;0.08,$L23&lt;0.15)</formula>
    </cfRule>
  </conditionalFormatting>
  <conditionalFormatting sqref="H23">
    <cfRule type="expression" dxfId="7331" priority="693">
      <formula>$L23&gt;0.15</formula>
    </cfRule>
    <cfRule type="expression" dxfId="7330" priority="694">
      <formula>AND($L23&gt;0.08,$L23&lt;0.15)</formula>
    </cfRule>
  </conditionalFormatting>
  <conditionalFormatting sqref="H23">
    <cfRule type="expression" dxfId="7329" priority="691">
      <formula>$L23&gt;0.15</formula>
    </cfRule>
    <cfRule type="expression" dxfId="7328" priority="692">
      <formula>AND($L23&gt;0.08,$L23&lt;0.15)</formula>
    </cfRule>
  </conditionalFormatting>
  <conditionalFormatting sqref="E23">
    <cfRule type="expression" dxfId="7327" priority="709">
      <formula>$L23&gt;0.15</formula>
    </cfRule>
    <cfRule type="expression" dxfId="7326" priority="710">
      <formula>AND($L23&gt;0.08,$L23&lt;0.15)</formula>
    </cfRule>
  </conditionalFormatting>
  <conditionalFormatting sqref="D23">
    <cfRule type="expression" dxfId="7325" priority="707">
      <formula>$L23&gt;0.15</formula>
    </cfRule>
    <cfRule type="expression" dxfId="7324" priority="708">
      <formula>AND($L23&gt;0.08,$L23&lt;0.15)</formula>
    </cfRule>
  </conditionalFormatting>
  <conditionalFormatting sqref="H23">
    <cfRule type="expression" dxfId="7323" priority="705">
      <formula>$L23&gt;0.15</formula>
    </cfRule>
    <cfRule type="expression" dxfId="7322" priority="706">
      <formula>AND($L23&gt;0.08,$L23&lt;0.15)</formula>
    </cfRule>
  </conditionalFormatting>
  <conditionalFormatting sqref="H23">
    <cfRule type="expression" dxfId="7321" priority="703">
      <formula>$L23&gt;0.15</formula>
    </cfRule>
    <cfRule type="expression" dxfId="7320" priority="704">
      <formula>AND($L23&gt;0.08,$L23&lt;0.15)</formula>
    </cfRule>
  </conditionalFormatting>
  <conditionalFormatting sqref="H23">
    <cfRule type="expression" dxfId="7319" priority="701">
      <formula>$L23&gt;0.15</formula>
    </cfRule>
    <cfRule type="expression" dxfId="7318" priority="702">
      <formula>AND($L23&gt;0.08,$L23&lt;0.15)</formula>
    </cfRule>
  </conditionalFormatting>
  <conditionalFormatting sqref="H23">
    <cfRule type="expression" dxfId="7317" priority="699">
      <formula>$L23&gt;0.15</formula>
    </cfRule>
    <cfRule type="expression" dxfId="7316" priority="700">
      <formula>AND($L23&gt;0.08,$L23&lt;0.15)</formula>
    </cfRule>
  </conditionalFormatting>
  <conditionalFormatting sqref="H23">
    <cfRule type="expression" dxfId="7315" priority="697">
      <formula>$L23&gt;0.15</formula>
    </cfRule>
    <cfRule type="expression" dxfId="7314" priority="698">
      <formula>AND($L23&gt;0.08,$L23&lt;0.15)</formula>
    </cfRule>
  </conditionalFormatting>
  <conditionalFormatting sqref="H23">
    <cfRule type="expression" dxfId="7313" priority="695">
      <formula>$L23&gt;0.15</formula>
    </cfRule>
    <cfRule type="expression" dxfId="7312" priority="696">
      <formula>AND($L23&gt;0.08,$L23&lt;0.15)</formula>
    </cfRule>
  </conditionalFormatting>
  <conditionalFormatting sqref="E23">
    <cfRule type="expression" dxfId="7311" priority="731">
      <formula>$L23&gt;0.15</formula>
    </cfRule>
    <cfRule type="expression" dxfId="7310" priority="732">
      <formula>AND($L23&gt;0.08,$L23&lt;0.15)</formula>
    </cfRule>
  </conditionalFormatting>
  <conditionalFormatting sqref="E23">
    <cfRule type="expression" dxfId="7309" priority="729">
      <formula>$L23&gt;0.15</formula>
    </cfRule>
    <cfRule type="expression" dxfId="7308" priority="730">
      <formula>AND($L23&gt;0.08,$L23&lt;0.15)</formula>
    </cfRule>
  </conditionalFormatting>
  <conditionalFormatting sqref="E23">
    <cfRule type="expression" dxfId="7307" priority="733">
      <formula>$L23&gt;0.15</formula>
    </cfRule>
    <cfRule type="expression" dxfId="7306" priority="734">
      <formula>AND($L23&gt;0.08,$L23&lt;0.15)</formula>
    </cfRule>
  </conditionalFormatting>
  <conditionalFormatting sqref="E23">
    <cfRule type="expression" dxfId="7305" priority="723">
      <formula>$L23&gt;0.15</formula>
    </cfRule>
    <cfRule type="expression" dxfId="7304" priority="724">
      <formula>AND($L23&gt;0.08,$L23&lt;0.15)</formula>
    </cfRule>
  </conditionalFormatting>
  <conditionalFormatting sqref="E23">
    <cfRule type="expression" dxfId="7303" priority="725">
      <formula>$L23&gt;0.15</formula>
    </cfRule>
    <cfRule type="expression" dxfId="7302" priority="726">
      <formula>AND($L23&gt;0.08,$L23&lt;0.15)</formula>
    </cfRule>
  </conditionalFormatting>
  <conditionalFormatting sqref="G23">
    <cfRule type="expression" dxfId="7301" priority="735">
      <formula>$L23&gt;0.15</formula>
    </cfRule>
    <cfRule type="expression" dxfId="7300" priority="736">
      <formula>AND($L23&gt;0.08,$L23&lt;0.15)</formula>
    </cfRule>
  </conditionalFormatting>
  <conditionalFormatting sqref="E23">
    <cfRule type="expression" dxfId="7299" priority="721">
      <formula>$L23&gt;0.15</formula>
    </cfRule>
    <cfRule type="expression" dxfId="7298" priority="722">
      <formula>AND($L23&gt;0.08,$L23&lt;0.15)</formula>
    </cfRule>
  </conditionalFormatting>
  <conditionalFormatting sqref="E23">
    <cfRule type="expression" dxfId="7297" priority="719">
      <formula>$L23&gt;0.15</formula>
    </cfRule>
    <cfRule type="expression" dxfId="7296" priority="720">
      <formula>AND($L23&gt;0.08,$L23&lt;0.15)</formula>
    </cfRule>
  </conditionalFormatting>
  <conditionalFormatting sqref="E23">
    <cfRule type="expression" dxfId="7295" priority="717">
      <formula>$L23&gt;0.15</formula>
    </cfRule>
    <cfRule type="expression" dxfId="7294" priority="718">
      <formula>AND($L23&gt;0.08,$L23&lt;0.15)</formula>
    </cfRule>
  </conditionalFormatting>
  <conditionalFormatting sqref="E23">
    <cfRule type="expression" dxfId="7293" priority="715">
      <formula>$L23&gt;0.15</formula>
    </cfRule>
    <cfRule type="expression" dxfId="7292" priority="716">
      <formula>AND($L23&gt;0.08,$L23&lt;0.15)</formula>
    </cfRule>
  </conditionalFormatting>
  <conditionalFormatting sqref="F23">
    <cfRule type="expression" dxfId="7291" priority="687">
      <formula>$L23&gt;0.15</formula>
    </cfRule>
    <cfRule type="expression" dxfId="7290" priority="688">
      <formula>AND($L23&gt;0.08,$L23&lt;0.15)</formula>
    </cfRule>
  </conditionalFormatting>
  <conditionalFormatting sqref="F23">
    <cfRule type="expression" dxfId="7289" priority="689">
      <formula>$L23&gt;0.15</formula>
    </cfRule>
    <cfRule type="expression" dxfId="7288" priority="690">
      <formula>AND($L23&gt;0.08,$L23&lt;0.15)</formula>
    </cfRule>
  </conditionalFormatting>
  <conditionalFormatting sqref="F23">
    <cfRule type="expression" dxfId="7287" priority="669">
      <formula>$L23&gt;0.15</formula>
    </cfRule>
    <cfRule type="expression" dxfId="7286" priority="670">
      <formula>AND($L23&gt;0.08,$L23&lt;0.15)</formula>
    </cfRule>
  </conditionalFormatting>
  <conditionalFormatting sqref="F23">
    <cfRule type="expression" dxfId="7285" priority="667">
      <formula>$L23&gt;0.15</formula>
    </cfRule>
    <cfRule type="expression" dxfId="7284" priority="668">
      <formula>AND($L23&gt;0.08,$L23&lt;0.15)</formula>
    </cfRule>
  </conditionalFormatting>
  <conditionalFormatting sqref="F22">
    <cfRule type="expression" dxfId="7283" priority="627">
      <formula>$L22&gt;0.15</formula>
    </cfRule>
    <cfRule type="expression" dxfId="7282" priority="628">
      <formula>AND($L22&gt;0.08,$L22&lt;0.15)</formula>
    </cfRule>
  </conditionalFormatting>
  <conditionalFormatting sqref="F22">
    <cfRule type="expression" dxfId="7281" priority="629">
      <formula>$L22&gt;0.15</formula>
    </cfRule>
    <cfRule type="expression" dxfId="7280" priority="630">
      <formula>AND($L22&gt;0.08,$L22&lt;0.15)</formula>
    </cfRule>
  </conditionalFormatting>
  <conditionalFormatting sqref="F22">
    <cfRule type="expression" dxfId="7279" priority="631">
      <formula>$L22&gt;0.15</formula>
    </cfRule>
    <cfRule type="expression" dxfId="7278" priority="632">
      <formula>AND($L22&gt;0.08,$L22&lt;0.15)</formula>
    </cfRule>
  </conditionalFormatting>
  <conditionalFormatting sqref="G22">
    <cfRule type="expression" dxfId="7277" priority="663">
      <formula>$L22&gt;0.15</formula>
    </cfRule>
    <cfRule type="expression" dxfId="7276" priority="664">
      <formula>AND($L22&gt;0.08,$L22&lt;0.15)</formula>
    </cfRule>
  </conditionalFormatting>
  <conditionalFormatting sqref="G22">
    <cfRule type="expression" dxfId="7275" priority="661">
      <formula>$L22&gt;0.15</formula>
    </cfRule>
    <cfRule type="expression" dxfId="7274" priority="662">
      <formula>AND($L22&gt;0.08,$L22&lt;0.15)</formula>
    </cfRule>
  </conditionalFormatting>
  <conditionalFormatting sqref="E22">
    <cfRule type="expression" dxfId="7273" priority="659">
      <formula>$L22&gt;0.15</formula>
    </cfRule>
    <cfRule type="expression" dxfId="7272" priority="660">
      <formula>AND($L22&gt;0.08,$L22&lt;0.15)</formula>
    </cfRule>
  </conditionalFormatting>
  <conditionalFormatting sqref="E22">
    <cfRule type="expression" dxfId="7271" priority="657">
      <formula>$L22&gt;0.15</formula>
    </cfRule>
    <cfRule type="expression" dxfId="7270" priority="658">
      <formula>AND($L22&gt;0.08,$L22&lt;0.15)</formula>
    </cfRule>
  </conditionalFormatting>
  <conditionalFormatting sqref="E22">
    <cfRule type="expression" dxfId="7269" priority="649">
      <formula>$L22&gt;0.15</formula>
    </cfRule>
    <cfRule type="expression" dxfId="7268" priority="650">
      <formula>AND($L22&gt;0.08,$L22&lt;0.15)</formula>
    </cfRule>
  </conditionalFormatting>
  <conditionalFormatting sqref="E22">
    <cfRule type="expression" dxfId="7267" priority="647">
      <formula>$L22&gt;0.15</formula>
    </cfRule>
    <cfRule type="expression" dxfId="7266" priority="648">
      <formula>AND($L22&gt;0.08,$L22&lt;0.15)</formula>
    </cfRule>
  </conditionalFormatting>
  <conditionalFormatting sqref="E22">
    <cfRule type="expression" dxfId="7265" priority="645">
      <formula>$L22&gt;0.15</formula>
    </cfRule>
    <cfRule type="expression" dxfId="7264" priority="646">
      <formula>AND($L22&gt;0.08,$L22&lt;0.15)</formula>
    </cfRule>
  </conditionalFormatting>
  <conditionalFormatting sqref="E22">
    <cfRule type="expression" dxfId="7263" priority="653">
      <formula>$L22&gt;0.15</formula>
    </cfRule>
    <cfRule type="expression" dxfId="7262" priority="654">
      <formula>AND($L22&gt;0.08,$L22&lt;0.15)</formula>
    </cfRule>
  </conditionalFormatting>
  <conditionalFormatting sqref="E22">
    <cfRule type="expression" dxfId="7261" priority="655">
      <formula>$L22&gt;0.15</formula>
    </cfRule>
    <cfRule type="expression" dxfId="7260" priority="656">
      <formula>AND($L22&gt;0.08,$L22&lt;0.15)</formula>
    </cfRule>
  </conditionalFormatting>
  <conditionalFormatting sqref="E22">
    <cfRule type="expression" dxfId="7259" priority="651">
      <formula>$L22&gt;0.15</formula>
    </cfRule>
    <cfRule type="expression" dxfId="7258" priority="652">
      <formula>AND($L22&gt;0.08,$L22&lt;0.15)</formula>
    </cfRule>
  </conditionalFormatting>
  <conditionalFormatting sqref="E22">
    <cfRule type="expression" dxfId="7257" priority="637">
      <formula>$L22&gt;0.15</formula>
    </cfRule>
    <cfRule type="expression" dxfId="7256" priority="638">
      <formula>AND($L22&gt;0.08,$L22&lt;0.15)</formula>
    </cfRule>
  </conditionalFormatting>
  <conditionalFormatting sqref="E22">
    <cfRule type="expression" dxfId="7255" priority="643">
      <formula>$L22&gt;0.15</formula>
    </cfRule>
    <cfRule type="expression" dxfId="7254" priority="644">
      <formula>AND($L22&gt;0.08,$L22&lt;0.15)</formula>
    </cfRule>
  </conditionalFormatting>
  <conditionalFormatting sqref="E22">
    <cfRule type="expression" dxfId="7253" priority="639">
      <formula>$L22&gt;0.15</formula>
    </cfRule>
    <cfRule type="expression" dxfId="7252" priority="640">
      <formula>AND($L22&gt;0.08,$L22&lt;0.15)</formula>
    </cfRule>
  </conditionalFormatting>
  <conditionalFormatting sqref="E22">
    <cfRule type="expression" dxfId="7251" priority="641">
      <formula>$L22&gt;0.15</formula>
    </cfRule>
    <cfRule type="expression" dxfId="7250" priority="642">
      <formula>AND($L22&gt;0.08,$L22&lt;0.15)</formula>
    </cfRule>
  </conditionalFormatting>
  <conditionalFormatting sqref="E22">
    <cfRule type="expression" dxfId="7249" priority="635">
      <formula>$L22&gt;0.15</formula>
    </cfRule>
    <cfRule type="expression" dxfId="7248" priority="636">
      <formula>AND($L22&gt;0.08,$L22&lt;0.15)</formula>
    </cfRule>
  </conditionalFormatting>
  <conditionalFormatting sqref="D22">
    <cfRule type="expression" dxfId="7247" priority="633">
      <formula>$L22&gt;0.15</formula>
    </cfRule>
    <cfRule type="expression" dxfId="7246" priority="634">
      <formula>AND($L22&gt;0.08,$L22&lt;0.15)</formula>
    </cfRule>
  </conditionalFormatting>
  <conditionalFormatting sqref="F22">
    <cfRule type="expression" dxfId="7245" priority="621">
      <formula>$L22&gt;0.15</formula>
    </cfRule>
    <cfRule type="expression" dxfId="7244" priority="622">
      <formula>AND($L22&gt;0.08,$L22&lt;0.15)</formula>
    </cfRule>
  </conditionalFormatting>
  <conditionalFormatting sqref="F22">
    <cfRule type="expression" dxfId="7243" priority="623">
      <formula>$L22&gt;0.15</formula>
    </cfRule>
    <cfRule type="expression" dxfId="7242" priority="624">
      <formula>AND($L22&gt;0.08,$L22&lt;0.15)</formula>
    </cfRule>
  </conditionalFormatting>
  <conditionalFormatting sqref="F22">
    <cfRule type="expression" dxfId="7241" priority="625">
      <formula>$L22&gt;0.15</formula>
    </cfRule>
    <cfRule type="expression" dxfId="7240" priority="626">
      <formula>AND($L22&gt;0.08,$L22&lt;0.15)</formula>
    </cfRule>
  </conditionalFormatting>
  <conditionalFormatting sqref="F22">
    <cfRule type="expression" dxfId="7239" priority="609">
      <formula>$L22&gt;0.15</formula>
    </cfRule>
    <cfRule type="expression" dxfId="7238" priority="610">
      <formula>AND($L22&gt;0.08,$L22&lt;0.15)</formula>
    </cfRule>
  </conditionalFormatting>
  <conditionalFormatting sqref="F22">
    <cfRule type="expression" dxfId="7237" priority="607">
      <formula>$L22&gt;0.15</formula>
    </cfRule>
    <cfRule type="expression" dxfId="7236" priority="608">
      <formula>AND($L22&gt;0.08,$L22&lt;0.15)</formula>
    </cfRule>
  </conditionalFormatting>
  <conditionalFormatting sqref="F22">
    <cfRule type="expression" dxfId="7235" priority="615">
      <formula>$L22&gt;0.15</formula>
    </cfRule>
    <cfRule type="expression" dxfId="7234" priority="616">
      <formula>AND($L22&gt;0.08,$L22&lt;0.15)</formula>
    </cfRule>
  </conditionalFormatting>
  <conditionalFormatting sqref="F22">
    <cfRule type="expression" dxfId="7233" priority="613">
      <formula>$L22&gt;0.15</formula>
    </cfRule>
    <cfRule type="expression" dxfId="7232" priority="614">
      <formula>AND($L22&gt;0.08,$L22&lt;0.15)</formula>
    </cfRule>
  </conditionalFormatting>
  <conditionalFormatting sqref="F22">
    <cfRule type="expression" dxfId="7231" priority="619">
      <formula>$L22&gt;0.15</formula>
    </cfRule>
    <cfRule type="expression" dxfId="7230" priority="620">
      <formula>AND($L22&gt;0.08,$L22&lt;0.15)</formula>
    </cfRule>
  </conditionalFormatting>
  <conditionalFormatting sqref="F22">
    <cfRule type="expression" dxfId="7229" priority="617">
      <formula>$L22&gt;0.15</formula>
    </cfRule>
    <cfRule type="expression" dxfId="7228" priority="618">
      <formula>AND($L22&gt;0.08,$L22&lt;0.15)</formula>
    </cfRule>
  </conditionalFormatting>
  <conditionalFormatting sqref="F22">
    <cfRule type="expression" dxfId="7227" priority="611">
      <formula>$L22&gt;0.15</formula>
    </cfRule>
    <cfRule type="expression" dxfId="7226" priority="612">
      <formula>AND($L22&gt;0.08,$L22&lt;0.15)</formula>
    </cfRule>
  </conditionalFormatting>
  <conditionalFormatting sqref="H22">
    <cfRule type="expression" dxfId="7225" priority="605">
      <formula>$L22&gt;0.15</formula>
    </cfRule>
    <cfRule type="expression" dxfId="7224" priority="606">
      <formula>AND($L22&gt;0.08,$L22&lt;0.15)</formula>
    </cfRule>
  </conditionalFormatting>
  <conditionalFormatting sqref="H22">
    <cfRule type="expression" dxfId="7223" priority="603">
      <formula>$L22&gt;0.15</formula>
    </cfRule>
    <cfRule type="expression" dxfId="7222" priority="604">
      <formula>AND($L22&gt;0.08,$L22&lt;0.15)</formula>
    </cfRule>
  </conditionalFormatting>
  <conditionalFormatting sqref="H22">
    <cfRule type="expression" dxfId="7221" priority="601">
      <formula>$L22&gt;0.15</formula>
    </cfRule>
    <cfRule type="expression" dxfId="7220" priority="602">
      <formula>AND($L22&gt;0.08,$L22&lt;0.15)</formula>
    </cfRule>
  </conditionalFormatting>
  <conditionalFormatting sqref="H22">
    <cfRule type="expression" dxfId="7219" priority="599">
      <formula>$L22&gt;0.15</formula>
    </cfRule>
    <cfRule type="expression" dxfId="7218" priority="600">
      <formula>AND($L22&gt;0.08,$L22&lt;0.15)</formula>
    </cfRule>
  </conditionalFormatting>
  <conditionalFormatting sqref="H22">
    <cfRule type="expression" dxfId="7217" priority="591">
      <formula>$L22&gt;0.15</formula>
    </cfRule>
    <cfRule type="expression" dxfId="7216" priority="592">
      <formula>AND($L22&gt;0.08,$L22&lt;0.15)</formula>
    </cfRule>
  </conditionalFormatting>
  <conditionalFormatting sqref="H22">
    <cfRule type="expression" dxfId="7215" priority="595">
      <formula>$L22&gt;0.15</formula>
    </cfRule>
    <cfRule type="expression" dxfId="7214" priority="596">
      <formula>AND($L22&gt;0.08,$L22&lt;0.15)</formula>
    </cfRule>
  </conditionalFormatting>
  <conditionalFormatting sqref="H22">
    <cfRule type="expression" dxfId="7213" priority="597">
      <formula>$L22&gt;0.15</formula>
    </cfRule>
    <cfRule type="expression" dxfId="7212" priority="598">
      <formula>AND($L22&gt;0.08,$L22&lt;0.15)</formula>
    </cfRule>
  </conditionalFormatting>
  <conditionalFormatting sqref="H22">
    <cfRule type="expression" dxfId="7211" priority="593">
      <formula>$L22&gt;0.15</formula>
    </cfRule>
    <cfRule type="expression" dxfId="7210" priority="594">
      <formula>AND($L22&gt;0.08,$L22&lt;0.15)</formula>
    </cfRule>
  </conditionalFormatting>
  <conditionalFormatting sqref="AE25">
    <cfRule type="expression" dxfId="7209" priority="589">
      <formula>$L25&gt;0.15</formula>
    </cfRule>
    <cfRule type="expression" dxfId="7208" priority="590">
      <formula>AND($L25&gt;0.08,$L25&lt;0.15)</formula>
    </cfRule>
  </conditionalFormatting>
  <conditionalFormatting sqref="AE25">
    <cfRule type="expression" dxfId="7207" priority="587">
      <formula>$L25&gt;0.15</formula>
    </cfRule>
    <cfRule type="expression" dxfId="7206" priority="588">
      <formula>AND($L25&gt;0.08,$L25&lt;0.15)</formula>
    </cfRule>
  </conditionalFormatting>
  <conditionalFormatting sqref="AD25">
    <cfRule type="expression" dxfId="7205" priority="585">
      <formula>$L25&gt;0.15</formula>
    </cfRule>
    <cfRule type="expression" dxfId="7204" priority="586">
      <formula>AND($L25&gt;0.08,$L25&lt;0.15)</formula>
    </cfRule>
  </conditionalFormatting>
  <conditionalFormatting sqref="AE27">
    <cfRule type="expression" dxfId="7203" priority="583">
      <formula>$L27&gt;0.15</formula>
    </cfRule>
    <cfRule type="expression" dxfId="7202" priority="584">
      <formula>AND($L27&gt;0.08,$L27&lt;0.15)</formula>
    </cfRule>
  </conditionalFormatting>
  <conditionalFormatting sqref="AE27">
    <cfRule type="expression" dxfId="7201" priority="581">
      <formula>$L27&gt;0.15</formula>
    </cfRule>
    <cfRule type="expression" dxfId="7200" priority="582">
      <formula>AND($L27&gt;0.08,$L27&lt;0.15)</formula>
    </cfRule>
  </conditionalFormatting>
  <conditionalFormatting sqref="AE28">
    <cfRule type="expression" dxfId="7199" priority="579">
      <formula>$L28&gt;0.15</formula>
    </cfRule>
    <cfRule type="expression" dxfId="7198" priority="580">
      <formula>AND($L28&gt;0.08,$L28&lt;0.15)</formula>
    </cfRule>
  </conditionalFormatting>
  <conditionalFormatting sqref="AE28">
    <cfRule type="expression" dxfId="7197" priority="577">
      <formula>$L28&gt;0.15</formula>
    </cfRule>
    <cfRule type="expression" dxfId="7196" priority="578">
      <formula>AND($L28&gt;0.08,$L28&lt;0.15)</formula>
    </cfRule>
  </conditionalFormatting>
  <conditionalFormatting sqref="AE29">
    <cfRule type="expression" dxfId="7195" priority="575">
      <formula>$L29&gt;0.15</formula>
    </cfRule>
    <cfRule type="expression" dxfId="7194" priority="576">
      <formula>AND($L29&gt;0.08,$L29&lt;0.15)</formula>
    </cfRule>
  </conditionalFormatting>
  <conditionalFormatting sqref="AE29">
    <cfRule type="expression" dxfId="7193" priority="573">
      <formula>$L29&gt;0.15</formula>
    </cfRule>
    <cfRule type="expression" dxfId="7192" priority="574">
      <formula>AND($L29&gt;0.08,$L29&lt;0.15)</formula>
    </cfRule>
  </conditionalFormatting>
  <conditionalFormatting sqref="AE30">
    <cfRule type="expression" dxfId="7191" priority="571">
      <formula>$L30&gt;0.15</formula>
    </cfRule>
    <cfRule type="expression" dxfId="7190" priority="572">
      <formula>AND($L30&gt;0.08,$L30&lt;0.15)</formula>
    </cfRule>
  </conditionalFormatting>
  <conditionalFormatting sqref="AE30">
    <cfRule type="expression" dxfId="7189" priority="569">
      <formula>$L30&gt;0.15</formula>
    </cfRule>
    <cfRule type="expression" dxfId="7188" priority="570">
      <formula>AND($L30&gt;0.08,$L30&lt;0.15)</formula>
    </cfRule>
  </conditionalFormatting>
  <conditionalFormatting sqref="AE31">
    <cfRule type="expression" dxfId="7187" priority="567">
      <formula>$L31&gt;0.15</formula>
    </cfRule>
    <cfRule type="expression" dxfId="7186" priority="568">
      <formula>AND($L31&gt;0.08,$L31&lt;0.15)</formula>
    </cfRule>
  </conditionalFormatting>
  <conditionalFormatting sqref="AE31">
    <cfRule type="expression" dxfId="7185" priority="565">
      <formula>$L31&gt;0.15</formula>
    </cfRule>
    <cfRule type="expression" dxfId="7184" priority="566">
      <formula>AND($L31&gt;0.08,$L31&lt;0.15)</formula>
    </cfRule>
  </conditionalFormatting>
  <conditionalFormatting sqref="E27:E28">
    <cfRule type="expression" dxfId="7183" priority="537">
      <formula>$L27&gt;0.15</formula>
    </cfRule>
    <cfRule type="expression" dxfId="7182" priority="538">
      <formula>AND($L27&gt;0.08,$L27&lt;0.15)</formula>
    </cfRule>
  </conditionalFormatting>
  <conditionalFormatting sqref="E27:E28">
    <cfRule type="expression" dxfId="7181" priority="535">
      <formula>$L27&gt;0.15</formula>
    </cfRule>
    <cfRule type="expression" dxfId="7180" priority="536">
      <formula>AND($L27&gt;0.08,$L27&lt;0.15)</formula>
    </cfRule>
  </conditionalFormatting>
  <conditionalFormatting sqref="H27:H28">
    <cfRule type="expression" dxfId="7179" priority="517">
      <formula>$L27&gt;0.15</formula>
    </cfRule>
    <cfRule type="expression" dxfId="7178" priority="518">
      <formula>AND($L27&gt;0.08,$L27&lt;0.15)</formula>
    </cfRule>
  </conditionalFormatting>
  <conditionalFormatting sqref="F27:F28">
    <cfRule type="expression" dxfId="7177" priority="515">
      <formula>$L27&gt;0.15</formula>
    </cfRule>
    <cfRule type="expression" dxfId="7176" priority="516">
      <formula>AND($L27&gt;0.08,$L27&lt;0.15)</formula>
    </cfRule>
  </conditionalFormatting>
  <conditionalFormatting sqref="H27:H28">
    <cfRule type="expression" dxfId="7175" priority="519">
      <formula>$L27&gt;0.15</formula>
    </cfRule>
    <cfRule type="expression" dxfId="7174" priority="520">
      <formula>AND($L27&gt;0.08,$L27&lt;0.15)</formula>
    </cfRule>
  </conditionalFormatting>
  <conditionalFormatting sqref="F27:F28">
    <cfRule type="expression" dxfId="7173" priority="513">
      <formula>$L27&gt;0.15</formula>
    </cfRule>
    <cfRule type="expression" dxfId="7172" priority="514">
      <formula>AND($L27&gt;0.08,$L27&lt;0.15)</formula>
    </cfRule>
  </conditionalFormatting>
  <conditionalFormatting sqref="F27:F28">
    <cfRule type="expression" dxfId="7171" priority="509">
      <formula>$L27&gt;0.15</formula>
    </cfRule>
    <cfRule type="expression" dxfId="7170" priority="510">
      <formula>AND($L27&gt;0.08,$L27&lt;0.15)</formula>
    </cfRule>
  </conditionalFormatting>
  <conditionalFormatting sqref="F27:F28">
    <cfRule type="expression" dxfId="7169" priority="511">
      <formula>$L27&gt;0.15</formula>
    </cfRule>
    <cfRule type="expression" dxfId="7168" priority="512">
      <formula>AND($L27&gt;0.08,$L27&lt;0.15)</formula>
    </cfRule>
  </conditionalFormatting>
  <conditionalFormatting sqref="H27:H28">
    <cfRule type="expression" dxfId="7167" priority="525">
      <formula>$L27&gt;0.15</formula>
    </cfRule>
    <cfRule type="expression" dxfId="7166" priority="526">
      <formula>AND($L27&gt;0.08,$L27&lt;0.15)</formula>
    </cfRule>
  </conditionalFormatting>
  <conditionalFormatting sqref="H27:H28">
    <cfRule type="expression" dxfId="7165" priority="523">
      <formula>$L27&gt;0.15</formula>
    </cfRule>
    <cfRule type="expression" dxfId="7164" priority="524">
      <formula>AND($L27&gt;0.08,$L27&lt;0.15)</formula>
    </cfRule>
  </conditionalFormatting>
  <conditionalFormatting sqref="H27:H28">
    <cfRule type="expression" dxfId="7163" priority="521">
      <formula>$L27&gt;0.15</formula>
    </cfRule>
    <cfRule type="expression" dxfId="7162" priority="522">
      <formula>AND($L27&gt;0.08,$L27&lt;0.15)</formula>
    </cfRule>
  </conditionalFormatting>
  <conditionalFormatting sqref="H27:H28">
    <cfRule type="expression" dxfId="7161" priority="527">
      <formula>$L27&gt;0.15</formula>
    </cfRule>
    <cfRule type="expression" dxfId="7160" priority="528">
      <formula>AND($L27&gt;0.08,$L27&lt;0.15)</formula>
    </cfRule>
  </conditionalFormatting>
  <conditionalFormatting sqref="F27:F28">
    <cfRule type="expression" dxfId="7159" priority="505">
      <formula>$L27&gt;0.15</formula>
    </cfRule>
    <cfRule type="expression" dxfId="7158" priority="506">
      <formula>AND($L27&gt;0.08,$L27&lt;0.15)</formula>
    </cfRule>
  </conditionalFormatting>
  <conditionalFormatting sqref="F27:F28">
    <cfRule type="expression" dxfId="7157" priority="507">
      <formula>$L27&gt;0.15</formula>
    </cfRule>
    <cfRule type="expression" dxfId="7156" priority="508">
      <formula>AND($L27&gt;0.08,$L27&lt;0.15)</formula>
    </cfRule>
  </conditionalFormatting>
  <conditionalFormatting sqref="F27:F28">
    <cfRule type="expression" dxfId="7155" priority="503">
      <formula>$L27&gt;0.15</formula>
    </cfRule>
    <cfRule type="expression" dxfId="7154" priority="504">
      <formula>AND($L27&gt;0.08,$L27&lt;0.15)</formula>
    </cfRule>
  </conditionalFormatting>
  <conditionalFormatting sqref="D27:D28">
    <cfRule type="expression" dxfId="7153" priority="533">
      <formula>$L27&gt;0.15</formula>
    </cfRule>
    <cfRule type="expression" dxfId="7152" priority="534">
      <formula>AND($L27&gt;0.08,$L27&lt;0.15)</formula>
    </cfRule>
  </conditionalFormatting>
  <conditionalFormatting sqref="H27:H28">
    <cfRule type="expression" dxfId="7151" priority="531">
      <formula>$L27&gt;0.15</formula>
    </cfRule>
    <cfRule type="expression" dxfId="7150" priority="532">
      <formula>AND($L27&gt;0.08,$L27&lt;0.15)</formula>
    </cfRule>
  </conditionalFormatting>
  <conditionalFormatting sqref="H27:H28">
    <cfRule type="expression" dxfId="7149" priority="529">
      <formula>$L27&gt;0.15</formula>
    </cfRule>
    <cfRule type="expression" dxfId="7148" priority="530">
      <formula>AND($L27&gt;0.08,$L27&lt;0.15)</formula>
    </cfRule>
  </conditionalFormatting>
  <conditionalFormatting sqref="E27:E28">
    <cfRule type="expression" dxfId="7147" priority="553">
      <formula>$L27&gt;0.15</formula>
    </cfRule>
    <cfRule type="expression" dxfId="7146" priority="554">
      <formula>AND($L27&gt;0.08,$L27&lt;0.15)</formula>
    </cfRule>
  </conditionalFormatting>
  <conditionalFormatting sqref="E27:E28">
    <cfRule type="expression" dxfId="7145" priority="551">
      <formula>$L27&gt;0.15</formula>
    </cfRule>
    <cfRule type="expression" dxfId="7144" priority="552">
      <formula>AND($L27&gt;0.08,$L27&lt;0.15)</formula>
    </cfRule>
  </conditionalFormatting>
  <conditionalFormatting sqref="E27:E28">
    <cfRule type="expression" dxfId="7143" priority="549">
      <formula>$L27&gt;0.15</formula>
    </cfRule>
    <cfRule type="expression" dxfId="7142" priority="550">
      <formula>AND($L27&gt;0.08,$L27&lt;0.15)</formula>
    </cfRule>
  </conditionalFormatting>
  <conditionalFormatting sqref="E27:E28">
    <cfRule type="expression" dxfId="7141" priority="547">
      <formula>$L27&gt;0.15</formula>
    </cfRule>
    <cfRule type="expression" dxfId="7140" priority="548">
      <formula>AND($L27&gt;0.08,$L27&lt;0.15)</formula>
    </cfRule>
  </conditionalFormatting>
  <conditionalFormatting sqref="E27:E28">
    <cfRule type="expression" dxfId="7139" priority="545">
      <formula>$L27&gt;0.15</formula>
    </cfRule>
    <cfRule type="expression" dxfId="7138" priority="546">
      <formula>AND($L27&gt;0.08,$L27&lt;0.15)</formula>
    </cfRule>
  </conditionalFormatting>
  <conditionalFormatting sqref="E27:E28">
    <cfRule type="expression" dxfId="7137" priority="543">
      <formula>$L27&gt;0.15</formula>
    </cfRule>
    <cfRule type="expression" dxfId="7136" priority="544">
      <formula>AND($L27&gt;0.08,$L27&lt;0.15)</formula>
    </cfRule>
  </conditionalFormatting>
  <conditionalFormatting sqref="E27:E28">
    <cfRule type="expression" dxfId="7135" priority="541">
      <formula>$L27&gt;0.15</formula>
    </cfRule>
    <cfRule type="expression" dxfId="7134" priority="542">
      <formula>AND($L27&gt;0.08,$L27&lt;0.15)</formula>
    </cfRule>
  </conditionalFormatting>
  <conditionalFormatting sqref="E27:E28">
    <cfRule type="expression" dxfId="7133" priority="539">
      <formula>$L27&gt;0.15</formula>
    </cfRule>
    <cfRule type="expression" dxfId="7132" priority="540">
      <formula>AND($L27&gt;0.08,$L27&lt;0.15)</formula>
    </cfRule>
  </conditionalFormatting>
  <conditionalFormatting sqref="F27:F28">
    <cfRule type="expression" dxfId="7131" priority="491">
      <formula>$L27&gt;0.15</formula>
    </cfRule>
    <cfRule type="expression" dxfId="7130" priority="492">
      <formula>AND($L27&gt;0.08,$L27&lt;0.15)</formula>
    </cfRule>
  </conditionalFormatting>
  <conditionalFormatting sqref="F27:F28">
    <cfRule type="expression" dxfId="7129" priority="497">
      <formula>$L27&gt;0.15</formula>
    </cfRule>
    <cfRule type="expression" dxfId="7128" priority="498">
      <formula>AND($L27&gt;0.08,$L27&lt;0.15)</formula>
    </cfRule>
  </conditionalFormatting>
  <conditionalFormatting sqref="F27:F28">
    <cfRule type="expression" dxfId="7127" priority="495">
      <formula>$L27&gt;0.15</formula>
    </cfRule>
    <cfRule type="expression" dxfId="7126" priority="496">
      <formula>AND($L27&gt;0.08,$L27&lt;0.15)</formula>
    </cfRule>
  </conditionalFormatting>
  <conditionalFormatting sqref="F27:F28">
    <cfRule type="expression" dxfId="7125" priority="493">
      <formula>$L27&gt;0.15</formula>
    </cfRule>
    <cfRule type="expression" dxfId="7124" priority="494">
      <formula>AND($L27&gt;0.08,$L27&lt;0.15)</formula>
    </cfRule>
  </conditionalFormatting>
  <conditionalFormatting sqref="F27:F28">
    <cfRule type="expression" dxfId="7123" priority="499">
      <formula>$L27&gt;0.15</formula>
    </cfRule>
    <cfRule type="expression" dxfId="7122" priority="500">
      <formula>AND($L27&gt;0.08,$L27&lt;0.15)</formula>
    </cfRule>
  </conditionalFormatting>
  <conditionalFormatting sqref="F27:F28">
    <cfRule type="expression" dxfId="7121" priority="501">
      <formula>$L27&gt;0.15</formula>
    </cfRule>
    <cfRule type="expression" dxfId="7120" priority="502">
      <formula>AND($L27&gt;0.08,$L27&lt;0.15)</formula>
    </cfRule>
  </conditionalFormatting>
  <conditionalFormatting sqref="E27:E28">
    <cfRule type="expression" dxfId="7119" priority="559">
      <formula>$L27&gt;0.15</formula>
    </cfRule>
    <cfRule type="expression" dxfId="7118" priority="560">
      <formula>AND($L27&gt;0.08,$L27&lt;0.15)</formula>
    </cfRule>
  </conditionalFormatting>
  <conditionalFormatting sqref="E27:E28">
    <cfRule type="expression" dxfId="7117" priority="557">
      <formula>$L27&gt;0.15</formula>
    </cfRule>
    <cfRule type="expression" dxfId="7116" priority="558">
      <formula>AND($L27&gt;0.08,$L27&lt;0.15)</formula>
    </cfRule>
  </conditionalFormatting>
  <conditionalFormatting sqref="E27:E28">
    <cfRule type="expression" dxfId="7115" priority="555">
      <formula>$L27&gt;0.15</formula>
    </cfRule>
    <cfRule type="expression" dxfId="7114" priority="556">
      <formula>AND($L27&gt;0.08,$L27&lt;0.15)</formula>
    </cfRule>
  </conditionalFormatting>
  <conditionalFormatting sqref="G27:G28">
    <cfRule type="expression" dxfId="7113" priority="561">
      <formula>$L27&gt;0.15</formula>
    </cfRule>
    <cfRule type="expression" dxfId="7112" priority="562">
      <formula>AND($L27&gt;0.08,$L27&lt;0.15)</formula>
    </cfRule>
  </conditionalFormatting>
  <conditionalFormatting sqref="G27:G28">
    <cfRule type="expression" dxfId="7111" priority="563">
      <formula>$L27&gt;0.15</formula>
    </cfRule>
    <cfRule type="expression" dxfId="7110" priority="564">
      <formula>AND($L27&gt;0.08,$L27&lt;0.15)</formula>
    </cfRule>
  </conditionalFormatting>
  <conditionalFormatting sqref="D30">
    <cfRule type="expression" dxfId="7109" priority="473">
      <formula>$L30&gt;0.15</formula>
    </cfRule>
    <cfRule type="expression" dxfId="7108" priority="474">
      <formula>AND($L30&gt;0.08,$L30&lt;0.15)</formula>
    </cfRule>
  </conditionalFormatting>
  <conditionalFormatting sqref="D30">
    <cfRule type="expression" dxfId="7107" priority="471">
      <formula>$L30&gt;0.15</formula>
    </cfRule>
    <cfRule type="expression" dxfId="7106" priority="472">
      <formula>AND($L30&gt;0.08,$L30&lt;0.15)</formula>
    </cfRule>
  </conditionalFormatting>
  <conditionalFormatting sqref="D30">
    <cfRule type="expression" dxfId="7105" priority="475">
      <formula>$L30&gt;0.15</formula>
    </cfRule>
    <cfRule type="expression" dxfId="7104" priority="476">
      <formula>AND($L30&gt;0.08,$L30&lt;0.15)</formula>
    </cfRule>
  </conditionalFormatting>
  <conditionalFormatting sqref="D30">
    <cfRule type="expression" dxfId="7103" priority="469">
      <formula>$L30&gt;0.15</formula>
    </cfRule>
    <cfRule type="expression" dxfId="7102" priority="470">
      <formula>AND($L30&gt;0.08,$L30&lt;0.15)</formula>
    </cfRule>
  </conditionalFormatting>
  <conditionalFormatting sqref="D30">
    <cfRule type="expression" dxfId="7101" priority="465">
      <formula>$L30&gt;0.15</formula>
    </cfRule>
    <cfRule type="expression" dxfId="7100" priority="466">
      <formula>AND($L30&gt;0.08,$L30&lt;0.15)</formula>
    </cfRule>
  </conditionalFormatting>
  <conditionalFormatting sqref="D30">
    <cfRule type="expression" dxfId="7099" priority="467">
      <formula>$L30&gt;0.15</formula>
    </cfRule>
    <cfRule type="expression" dxfId="7098" priority="468">
      <formula>AND($L30&gt;0.08,$L30&lt;0.15)</formula>
    </cfRule>
  </conditionalFormatting>
  <conditionalFormatting sqref="D30">
    <cfRule type="expression" dxfId="7097" priority="489">
      <formula>$L30&gt;0.15</formula>
    </cfRule>
    <cfRule type="expression" dxfId="7096" priority="490">
      <formula>AND($L30&gt;0.08,$L30&lt;0.15)</formula>
    </cfRule>
  </conditionalFormatting>
  <conditionalFormatting sqref="D30">
    <cfRule type="expression" dxfId="7095" priority="487">
      <formula>$L30&gt;0.15</formula>
    </cfRule>
    <cfRule type="expression" dxfId="7094" priority="488">
      <formula>AND($L30&gt;0.08,$L30&lt;0.15)</formula>
    </cfRule>
  </conditionalFormatting>
  <conditionalFormatting sqref="D30">
    <cfRule type="expression" dxfId="7093" priority="481">
      <formula>$L30&gt;0.15</formula>
    </cfRule>
    <cfRule type="expression" dxfId="7092" priority="482">
      <formula>AND($L30&gt;0.08,$L30&lt;0.15)</formula>
    </cfRule>
  </conditionalFormatting>
  <conditionalFormatting sqref="D30">
    <cfRule type="expression" dxfId="7091" priority="479">
      <formula>$L30&gt;0.15</formula>
    </cfRule>
    <cfRule type="expression" dxfId="7090" priority="480">
      <formula>AND($L30&gt;0.08,$L30&lt;0.15)</formula>
    </cfRule>
  </conditionalFormatting>
  <conditionalFormatting sqref="D30">
    <cfRule type="expression" dxfId="7089" priority="477">
      <formula>$L30&gt;0.15</formula>
    </cfRule>
    <cfRule type="expression" dxfId="7088" priority="478">
      <formula>AND($L30&gt;0.08,$L30&lt;0.15)</formula>
    </cfRule>
  </conditionalFormatting>
  <conditionalFormatting sqref="D30">
    <cfRule type="expression" dxfId="7087" priority="483">
      <formula>$L30&gt;0.15</formula>
    </cfRule>
    <cfRule type="expression" dxfId="7086" priority="484">
      <formula>AND($L30&gt;0.08,$L30&lt;0.15)</formula>
    </cfRule>
  </conditionalFormatting>
  <conditionalFormatting sqref="D30">
    <cfRule type="expression" dxfId="7085" priority="485">
      <formula>$L30&gt;0.15</formula>
    </cfRule>
    <cfRule type="expression" dxfId="7084" priority="486">
      <formula>AND($L30&gt;0.08,$L30&lt;0.15)</formula>
    </cfRule>
  </conditionalFormatting>
  <conditionalFormatting sqref="H30">
    <cfRule type="expression" dxfId="7083" priority="451">
      <formula>$L30&gt;0.15</formula>
    </cfRule>
    <cfRule type="expression" dxfId="7082" priority="452">
      <formula>AND($L30&gt;0.08,$L30&lt;0.15)</formula>
    </cfRule>
  </conditionalFormatting>
  <conditionalFormatting sqref="H30">
    <cfRule type="expression" dxfId="7081" priority="449">
      <formula>$L30&gt;0.15</formula>
    </cfRule>
    <cfRule type="expression" dxfId="7080" priority="450">
      <formula>AND($L30&gt;0.08,$L30&lt;0.15)</formula>
    </cfRule>
  </conditionalFormatting>
  <conditionalFormatting sqref="H30">
    <cfRule type="expression" dxfId="7079" priority="463">
      <formula>$L30&gt;0.15</formula>
    </cfRule>
    <cfRule type="expression" dxfId="7078" priority="464">
      <formula>AND($L30&gt;0.08,$L30&lt;0.15)</formula>
    </cfRule>
  </conditionalFormatting>
  <conditionalFormatting sqref="H30">
    <cfRule type="expression" dxfId="7077" priority="461">
      <formula>$L30&gt;0.15</formula>
    </cfRule>
    <cfRule type="expression" dxfId="7076" priority="462">
      <formula>AND($L30&gt;0.08,$L30&lt;0.15)</formula>
    </cfRule>
  </conditionalFormatting>
  <conditionalFormatting sqref="H30">
    <cfRule type="expression" dxfId="7075" priority="459">
      <formula>$L30&gt;0.15</formula>
    </cfRule>
    <cfRule type="expression" dxfId="7074" priority="460">
      <formula>AND($L30&gt;0.08,$L30&lt;0.15)</formula>
    </cfRule>
  </conditionalFormatting>
  <conditionalFormatting sqref="H30">
    <cfRule type="expression" dxfId="7073" priority="457">
      <formula>$L30&gt;0.15</formula>
    </cfRule>
    <cfRule type="expression" dxfId="7072" priority="458">
      <formula>AND($L30&gt;0.08,$L30&lt;0.15)</formula>
    </cfRule>
  </conditionalFormatting>
  <conditionalFormatting sqref="H30">
    <cfRule type="expression" dxfId="7071" priority="455">
      <formula>$L30&gt;0.15</formula>
    </cfRule>
    <cfRule type="expression" dxfId="7070" priority="456">
      <formula>AND($L30&gt;0.08,$L30&lt;0.15)</formula>
    </cfRule>
  </conditionalFormatting>
  <conditionalFormatting sqref="H30">
    <cfRule type="expression" dxfId="7069" priority="453">
      <formula>$L30&gt;0.15</formula>
    </cfRule>
    <cfRule type="expression" dxfId="7068" priority="454">
      <formula>AND($L30&gt;0.08,$L30&lt;0.15)</formula>
    </cfRule>
  </conditionalFormatting>
  <conditionalFormatting sqref="AE33">
    <cfRule type="expression" dxfId="7067" priority="447">
      <formula>$L33&gt;0.15</formula>
    </cfRule>
    <cfRule type="expression" dxfId="7066" priority="448">
      <formula>AND($L33&gt;0.08,$L33&lt;0.15)</formula>
    </cfRule>
  </conditionalFormatting>
  <conditionalFormatting sqref="AE33">
    <cfRule type="expression" dxfId="7065" priority="445">
      <formula>$L33&gt;0.15</formula>
    </cfRule>
    <cfRule type="expression" dxfId="7064" priority="446">
      <formula>AND($L33&gt;0.08,$L33&lt;0.15)</formula>
    </cfRule>
  </conditionalFormatting>
  <conditionalFormatting sqref="AE34">
    <cfRule type="expression" dxfId="7063" priority="443">
      <formula>$L34&gt;0.15</formula>
    </cfRule>
    <cfRule type="expression" dxfId="7062" priority="444">
      <formula>AND($L34&gt;0.08,$L34&lt;0.15)</formula>
    </cfRule>
  </conditionalFormatting>
  <conditionalFormatting sqref="AE34">
    <cfRule type="expression" dxfId="7061" priority="441">
      <formula>$L34&gt;0.15</formula>
    </cfRule>
    <cfRule type="expression" dxfId="7060" priority="442">
      <formula>AND($L34&gt;0.08,$L34&lt;0.15)</formula>
    </cfRule>
  </conditionalFormatting>
  <conditionalFormatting sqref="AE35">
    <cfRule type="expression" dxfId="7059" priority="439">
      <formula>$L35&gt;0.15</formula>
    </cfRule>
    <cfRule type="expression" dxfId="7058" priority="440">
      <formula>AND($L35&gt;0.08,$L35&lt;0.15)</formula>
    </cfRule>
  </conditionalFormatting>
  <conditionalFormatting sqref="AE35">
    <cfRule type="expression" dxfId="7057" priority="437">
      <formula>$L35&gt;0.15</formula>
    </cfRule>
    <cfRule type="expression" dxfId="7056" priority="438">
      <formula>AND($L35&gt;0.08,$L35&lt;0.15)</formula>
    </cfRule>
  </conditionalFormatting>
  <conditionalFormatting sqref="AE36">
    <cfRule type="expression" dxfId="7055" priority="435">
      <formula>$L36&gt;0.15</formula>
    </cfRule>
    <cfRule type="expression" dxfId="7054" priority="436">
      <formula>AND($L36&gt;0.08,$L36&lt;0.15)</formula>
    </cfRule>
  </conditionalFormatting>
  <conditionalFormatting sqref="AE36">
    <cfRule type="expression" dxfId="7053" priority="433">
      <formula>$L36&gt;0.15</formula>
    </cfRule>
    <cfRule type="expression" dxfId="7052" priority="434">
      <formula>AND($L36&gt;0.08,$L36&lt;0.15)</formula>
    </cfRule>
  </conditionalFormatting>
  <conditionalFormatting sqref="AE37">
    <cfRule type="expression" dxfId="7051" priority="431">
      <formula>$L37&gt;0.15</formula>
    </cfRule>
    <cfRule type="expression" dxfId="7050" priority="432">
      <formula>AND($L37&gt;0.08,$L37&lt;0.15)</formula>
    </cfRule>
  </conditionalFormatting>
  <conditionalFormatting sqref="AE37">
    <cfRule type="expression" dxfId="7049" priority="429">
      <formula>$L37&gt;0.15</formula>
    </cfRule>
    <cfRule type="expression" dxfId="7048" priority="430">
      <formula>AND($L37&gt;0.08,$L37&lt;0.15)</formula>
    </cfRule>
  </conditionalFormatting>
  <conditionalFormatting sqref="AE38">
    <cfRule type="expression" dxfId="7047" priority="427">
      <formula>$L38&gt;0.15</formula>
    </cfRule>
    <cfRule type="expression" dxfId="7046" priority="428">
      <formula>AND($L38&gt;0.08,$L38&lt;0.15)</formula>
    </cfRule>
  </conditionalFormatting>
  <conditionalFormatting sqref="AE38">
    <cfRule type="expression" dxfId="7045" priority="425">
      <formula>$L38&gt;0.15</formula>
    </cfRule>
    <cfRule type="expression" dxfId="7044" priority="426">
      <formula>AND($L38&gt;0.08,$L38&lt;0.15)</formula>
    </cfRule>
  </conditionalFormatting>
  <conditionalFormatting sqref="AD32">
    <cfRule type="expression" dxfId="7043" priority="423">
      <formula>$L32&gt;0.15</formula>
    </cfRule>
    <cfRule type="expression" dxfId="7042" priority="424">
      <formula>AND($L32&gt;0.08,$L32&lt;0.15)</formula>
    </cfRule>
  </conditionalFormatting>
  <conditionalFormatting sqref="AD34">
    <cfRule type="expression" dxfId="7041" priority="421">
      <formula>$L34&gt;0.15</formula>
    </cfRule>
    <cfRule type="expression" dxfId="7040" priority="422">
      <formula>AND($L34&gt;0.08,$L34&lt;0.15)</formula>
    </cfRule>
  </conditionalFormatting>
  <conditionalFormatting sqref="AD35">
    <cfRule type="expression" dxfId="7039" priority="419">
      <formula>$L35&gt;0.15</formula>
    </cfRule>
    <cfRule type="expression" dxfId="7038" priority="420">
      <formula>AND($L35&gt;0.08,$L35&lt;0.15)</formula>
    </cfRule>
  </conditionalFormatting>
  <conditionalFormatting sqref="AD36:AD38">
    <cfRule type="expression" dxfId="7037" priority="417">
      <formula>$L36&gt;0.15</formula>
    </cfRule>
    <cfRule type="expression" dxfId="7036" priority="418">
      <formula>AND($L36&gt;0.08,$L36&lt;0.15)</formula>
    </cfRule>
  </conditionalFormatting>
  <conditionalFormatting sqref="E35">
    <cfRule type="expression" dxfId="7035" priority="389">
      <formula>$L35&gt;0.15</formula>
    </cfRule>
    <cfRule type="expression" dxfId="7034" priority="390">
      <formula>AND($L35&gt;0.08,$L35&lt;0.15)</formula>
    </cfRule>
  </conditionalFormatting>
  <conditionalFormatting sqref="E35">
    <cfRule type="expression" dxfId="7033" priority="391">
      <formula>$L35&gt;0.15</formula>
    </cfRule>
    <cfRule type="expression" dxfId="7032" priority="392">
      <formula>AND($L35&gt;0.08,$L35&lt;0.15)</formula>
    </cfRule>
  </conditionalFormatting>
  <conditionalFormatting sqref="E35">
    <cfRule type="expression" dxfId="7031" priority="405">
      <formula>$L35&gt;0.15</formula>
    </cfRule>
    <cfRule type="expression" dxfId="7030" priority="406">
      <formula>AND($L35&gt;0.08,$L35&lt;0.15)</formula>
    </cfRule>
  </conditionalFormatting>
  <conditionalFormatting sqref="F35">
    <cfRule type="expression" dxfId="7029" priority="343">
      <formula>$L35&gt;0.15</formula>
    </cfRule>
    <cfRule type="expression" dxfId="7028" priority="344">
      <formula>AND($L35&gt;0.08,$L35&lt;0.15)</formula>
    </cfRule>
  </conditionalFormatting>
  <conditionalFormatting sqref="F35">
    <cfRule type="expression" dxfId="7027" priority="353">
      <formula>$L35&gt;0.15</formula>
    </cfRule>
    <cfRule type="expression" dxfId="7026" priority="354">
      <formula>AND($L35&gt;0.08,$L35&lt;0.15)</formula>
    </cfRule>
  </conditionalFormatting>
  <conditionalFormatting sqref="F35">
    <cfRule type="expression" dxfId="7025" priority="351">
      <formula>$L35&gt;0.15</formula>
    </cfRule>
    <cfRule type="expression" dxfId="7024" priority="352">
      <formula>AND($L35&gt;0.08,$L35&lt;0.15)</formula>
    </cfRule>
  </conditionalFormatting>
  <conditionalFormatting sqref="F35">
    <cfRule type="expression" dxfId="7023" priority="349">
      <formula>$L35&gt;0.15</formula>
    </cfRule>
    <cfRule type="expression" dxfId="7022" priority="350">
      <formula>AND($L35&gt;0.08,$L35&lt;0.15)</formula>
    </cfRule>
  </conditionalFormatting>
  <conditionalFormatting sqref="F35">
    <cfRule type="expression" dxfId="7021" priority="359">
      <formula>$L35&gt;0.15</formula>
    </cfRule>
    <cfRule type="expression" dxfId="7020" priority="360">
      <formula>AND($L35&gt;0.08,$L35&lt;0.15)</formula>
    </cfRule>
  </conditionalFormatting>
  <conditionalFormatting sqref="F35">
    <cfRule type="expression" dxfId="7019" priority="357">
      <formula>$L35&gt;0.15</formula>
    </cfRule>
    <cfRule type="expression" dxfId="7018" priority="358">
      <formula>AND($L35&gt;0.08,$L35&lt;0.15)</formula>
    </cfRule>
  </conditionalFormatting>
  <conditionalFormatting sqref="F35">
    <cfRule type="expression" dxfId="7017" priority="363">
      <formula>$L35&gt;0.15</formula>
    </cfRule>
    <cfRule type="expression" dxfId="7016" priority="364">
      <formula>AND($L35&gt;0.08,$L35&lt;0.15)</formula>
    </cfRule>
  </conditionalFormatting>
  <conditionalFormatting sqref="F35">
    <cfRule type="expression" dxfId="7015" priority="361">
      <formula>$L35&gt;0.15</formula>
    </cfRule>
    <cfRule type="expression" dxfId="7014" priority="362">
      <formula>AND($L35&gt;0.08,$L35&lt;0.15)</formula>
    </cfRule>
  </conditionalFormatting>
  <conditionalFormatting sqref="F35">
    <cfRule type="expression" dxfId="7013" priority="355">
      <formula>$L35&gt;0.15</formula>
    </cfRule>
    <cfRule type="expression" dxfId="7012" priority="356">
      <formula>AND($L35&gt;0.08,$L35&lt;0.15)</formula>
    </cfRule>
  </conditionalFormatting>
  <conditionalFormatting sqref="G35">
    <cfRule type="expression" dxfId="7011" priority="415">
      <formula>$L35&gt;0.15</formula>
    </cfRule>
    <cfRule type="expression" dxfId="7010" priority="416">
      <formula>AND($L35&gt;0.08,$L35&lt;0.15)</formula>
    </cfRule>
  </conditionalFormatting>
  <conditionalFormatting sqref="H35">
    <cfRule type="expression" dxfId="7009" priority="371">
      <formula>$L35&gt;0.15</formula>
    </cfRule>
    <cfRule type="expression" dxfId="7008" priority="372">
      <formula>AND($L35&gt;0.08,$L35&lt;0.15)</formula>
    </cfRule>
  </conditionalFormatting>
  <conditionalFormatting sqref="H35">
    <cfRule type="expression" dxfId="7007" priority="369">
      <formula>$L35&gt;0.15</formula>
    </cfRule>
    <cfRule type="expression" dxfId="7006" priority="370">
      <formula>AND($L35&gt;0.08,$L35&lt;0.15)</formula>
    </cfRule>
  </conditionalFormatting>
  <conditionalFormatting sqref="E35">
    <cfRule type="expression" dxfId="7005" priority="387">
      <formula>$L35&gt;0.15</formula>
    </cfRule>
    <cfRule type="expression" dxfId="7004" priority="388">
      <formula>AND($L35&gt;0.08,$L35&lt;0.15)</formula>
    </cfRule>
  </conditionalFormatting>
  <conditionalFormatting sqref="D35">
    <cfRule type="expression" dxfId="7003" priority="385">
      <formula>$L35&gt;0.15</formula>
    </cfRule>
    <cfRule type="expression" dxfId="7002" priority="386">
      <formula>AND($L35&gt;0.08,$L35&lt;0.15)</formula>
    </cfRule>
  </conditionalFormatting>
  <conditionalFormatting sqref="H35">
    <cfRule type="expression" dxfId="7001" priority="383">
      <formula>$L35&gt;0.15</formula>
    </cfRule>
    <cfRule type="expression" dxfId="7000" priority="384">
      <formula>AND($L35&gt;0.08,$L35&lt;0.15)</formula>
    </cfRule>
  </conditionalFormatting>
  <conditionalFormatting sqref="H35">
    <cfRule type="expression" dxfId="6999" priority="381">
      <formula>$L35&gt;0.15</formula>
    </cfRule>
    <cfRule type="expression" dxfId="6998" priority="382">
      <formula>AND($L35&gt;0.08,$L35&lt;0.15)</formula>
    </cfRule>
  </conditionalFormatting>
  <conditionalFormatting sqref="H35">
    <cfRule type="expression" dxfId="6997" priority="379">
      <formula>$L35&gt;0.15</formula>
    </cfRule>
    <cfRule type="expression" dxfId="6996" priority="380">
      <formula>AND($L35&gt;0.08,$L35&lt;0.15)</formula>
    </cfRule>
  </conditionalFormatting>
  <conditionalFormatting sqref="H35">
    <cfRule type="expression" dxfId="6995" priority="377">
      <formula>$L35&gt;0.15</formula>
    </cfRule>
    <cfRule type="expression" dxfId="6994" priority="378">
      <formula>AND($L35&gt;0.08,$L35&lt;0.15)</formula>
    </cfRule>
  </conditionalFormatting>
  <conditionalFormatting sqref="H35">
    <cfRule type="expression" dxfId="6993" priority="375">
      <formula>$L35&gt;0.15</formula>
    </cfRule>
    <cfRule type="expression" dxfId="6992" priority="376">
      <formula>AND($L35&gt;0.08,$L35&lt;0.15)</formula>
    </cfRule>
  </conditionalFormatting>
  <conditionalFormatting sqref="H35">
    <cfRule type="expression" dxfId="6991" priority="373">
      <formula>$L35&gt;0.15</formula>
    </cfRule>
    <cfRule type="expression" dxfId="6990" priority="374">
      <formula>AND($L35&gt;0.08,$L35&lt;0.15)</formula>
    </cfRule>
  </conditionalFormatting>
  <conditionalFormatting sqref="E35">
    <cfRule type="expression" dxfId="6989" priority="409">
      <formula>$L35&gt;0.15</formula>
    </cfRule>
    <cfRule type="expression" dxfId="6988" priority="410">
      <formula>AND($L35&gt;0.08,$L35&lt;0.15)</formula>
    </cfRule>
  </conditionalFormatting>
  <conditionalFormatting sqref="E35">
    <cfRule type="expression" dxfId="6987" priority="407">
      <formula>$L35&gt;0.15</formula>
    </cfRule>
    <cfRule type="expression" dxfId="6986" priority="408">
      <formula>AND($L35&gt;0.08,$L35&lt;0.15)</formula>
    </cfRule>
  </conditionalFormatting>
  <conditionalFormatting sqref="E35">
    <cfRule type="expression" dxfId="6985" priority="411">
      <formula>$L35&gt;0.15</formula>
    </cfRule>
    <cfRule type="expression" dxfId="6984" priority="412">
      <formula>AND($L35&gt;0.08,$L35&lt;0.15)</formula>
    </cfRule>
  </conditionalFormatting>
  <conditionalFormatting sqref="E35">
    <cfRule type="expression" dxfId="6983" priority="401">
      <formula>$L35&gt;0.15</formula>
    </cfRule>
    <cfRule type="expression" dxfId="6982" priority="402">
      <formula>AND($L35&gt;0.08,$L35&lt;0.15)</formula>
    </cfRule>
  </conditionalFormatting>
  <conditionalFormatting sqref="E35">
    <cfRule type="expression" dxfId="6981" priority="403">
      <formula>$L35&gt;0.15</formula>
    </cfRule>
    <cfRule type="expression" dxfId="6980" priority="404">
      <formula>AND($L35&gt;0.08,$L35&lt;0.15)</formula>
    </cfRule>
  </conditionalFormatting>
  <conditionalFormatting sqref="G35">
    <cfRule type="expression" dxfId="6979" priority="413">
      <formula>$L35&gt;0.15</formula>
    </cfRule>
    <cfRule type="expression" dxfId="6978" priority="414">
      <formula>AND($L35&gt;0.08,$L35&lt;0.15)</formula>
    </cfRule>
  </conditionalFormatting>
  <conditionalFormatting sqref="E35">
    <cfRule type="expression" dxfId="6977" priority="399">
      <formula>$L35&gt;0.15</formula>
    </cfRule>
    <cfRule type="expression" dxfId="6976" priority="400">
      <formula>AND($L35&gt;0.08,$L35&lt;0.15)</formula>
    </cfRule>
  </conditionalFormatting>
  <conditionalFormatting sqref="E35">
    <cfRule type="expression" dxfId="6975" priority="397">
      <formula>$L35&gt;0.15</formula>
    </cfRule>
    <cfRule type="expression" dxfId="6974" priority="398">
      <formula>AND($L35&gt;0.08,$L35&lt;0.15)</formula>
    </cfRule>
  </conditionalFormatting>
  <conditionalFormatting sqref="E35">
    <cfRule type="expression" dxfId="6973" priority="395">
      <formula>$L35&gt;0.15</formula>
    </cfRule>
    <cfRule type="expression" dxfId="6972" priority="396">
      <formula>AND($L35&gt;0.08,$L35&lt;0.15)</formula>
    </cfRule>
  </conditionalFormatting>
  <conditionalFormatting sqref="E35">
    <cfRule type="expression" dxfId="6971" priority="393">
      <formula>$L35&gt;0.15</formula>
    </cfRule>
    <cfRule type="expression" dxfId="6970" priority="394">
      <formula>AND($L35&gt;0.08,$L35&lt;0.15)</formula>
    </cfRule>
  </conditionalFormatting>
  <conditionalFormatting sqref="F35">
    <cfRule type="expression" dxfId="6969" priority="365">
      <formula>$L35&gt;0.15</formula>
    </cfRule>
    <cfRule type="expression" dxfId="6968" priority="366">
      <formula>AND($L35&gt;0.08,$L35&lt;0.15)</formula>
    </cfRule>
  </conditionalFormatting>
  <conditionalFormatting sqref="F35">
    <cfRule type="expression" dxfId="6967" priority="367">
      <formula>$L35&gt;0.15</formula>
    </cfRule>
    <cfRule type="expression" dxfId="6966" priority="368">
      <formula>AND($L35&gt;0.08,$L35&lt;0.15)</formula>
    </cfRule>
  </conditionalFormatting>
  <conditionalFormatting sqref="F35">
    <cfRule type="expression" dxfId="6965" priority="347">
      <formula>$L35&gt;0.15</formula>
    </cfRule>
    <cfRule type="expression" dxfId="6964" priority="348">
      <formula>AND($L35&gt;0.08,$L35&lt;0.15)</formula>
    </cfRule>
  </conditionalFormatting>
  <conditionalFormatting sqref="F35">
    <cfRule type="expression" dxfId="6963" priority="345">
      <formula>$L35&gt;0.15</formula>
    </cfRule>
    <cfRule type="expression" dxfId="6962" priority="346">
      <formula>AND($L35&gt;0.08,$L35&lt;0.15)</formula>
    </cfRule>
  </conditionalFormatting>
  <conditionalFormatting sqref="H50">
    <cfRule type="expression" dxfId="6961" priority="79">
      <formula>$L50&gt;0.15</formula>
    </cfRule>
    <cfRule type="expression" dxfId="6960" priority="80">
      <formula>AND($L50&gt;0.08,$L50&lt;0.15)</formula>
    </cfRule>
  </conditionalFormatting>
  <conditionalFormatting sqref="H50">
    <cfRule type="expression" dxfId="6959" priority="81">
      <formula>$L50&gt;0.15</formula>
    </cfRule>
    <cfRule type="expression" dxfId="6958" priority="82">
      <formula>AND($L50&gt;0.08,$L50&lt;0.15)</formula>
    </cfRule>
  </conditionalFormatting>
  <conditionalFormatting sqref="F38">
    <cfRule type="expression" dxfId="6957" priority="269">
      <formula>$L38&gt;0.15</formula>
    </cfRule>
    <cfRule type="expression" dxfId="6956" priority="270">
      <formula>AND($L38&gt;0.08,$L38&lt;0.15)</formula>
    </cfRule>
  </conditionalFormatting>
  <conditionalFormatting sqref="F38">
    <cfRule type="expression" dxfId="6955" priority="279">
      <formula>$L38&gt;0.15</formula>
    </cfRule>
    <cfRule type="expression" dxfId="6954" priority="280">
      <formula>AND($L38&gt;0.08,$L38&lt;0.15)</formula>
    </cfRule>
  </conditionalFormatting>
  <conditionalFormatting sqref="F38">
    <cfRule type="expression" dxfId="6953" priority="277">
      <formula>$L38&gt;0.15</formula>
    </cfRule>
    <cfRule type="expression" dxfId="6952" priority="278">
      <formula>AND($L38&gt;0.08,$L38&lt;0.15)</formula>
    </cfRule>
  </conditionalFormatting>
  <conditionalFormatting sqref="F38">
    <cfRule type="expression" dxfId="6951" priority="275">
      <formula>$L38&gt;0.15</formula>
    </cfRule>
    <cfRule type="expression" dxfId="6950" priority="276">
      <formula>AND($L38&gt;0.08,$L38&lt;0.15)</formula>
    </cfRule>
  </conditionalFormatting>
  <conditionalFormatting sqref="F38">
    <cfRule type="expression" dxfId="6949" priority="285">
      <formula>$L38&gt;0.15</formula>
    </cfRule>
    <cfRule type="expression" dxfId="6948" priority="286">
      <formula>AND($L38&gt;0.08,$L38&lt;0.15)</formula>
    </cfRule>
  </conditionalFormatting>
  <conditionalFormatting sqref="F38">
    <cfRule type="expression" dxfId="6947" priority="283">
      <formula>$L38&gt;0.15</formula>
    </cfRule>
    <cfRule type="expression" dxfId="6946" priority="284">
      <formula>AND($L38&gt;0.08,$L38&lt;0.15)</formula>
    </cfRule>
  </conditionalFormatting>
  <conditionalFormatting sqref="F38">
    <cfRule type="expression" dxfId="6945" priority="289">
      <formula>$L38&gt;0.15</formula>
    </cfRule>
    <cfRule type="expression" dxfId="6944" priority="290">
      <formula>AND($L38&gt;0.08,$L38&lt;0.15)</formula>
    </cfRule>
  </conditionalFormatting>
  <conditionalFormatting sqref="F38">
    <cfRule type="expression" dxfId="6943" priority="287">
      <formula>$L38&gt;0.15</formula>
    </cfRule>
    <cfRule type="expression" dxfId="6942" priority="288">
      <formula>AND($L38&gt;0.08,$L38&lt;0.15)</formula>
    </cfRule>
  </conditionalFormatting>
  <conditionalFormatting sqref="F38">
    <cfRule type="expression" dxfId="6941" priority="281">
      <formula>$L38&gt;0.15</formula>
    </cfRule>
    <cfRule type="expression" dxfId="6940" priority="282">
      <formula>AND($L38&gt;0.08,$L38&lt;0.15)</formula>
    </cfRule>
  </conditionalFormatting>
  <conditionalFormatting sqref="G38">
    <cfRule type="expression" dxfId="6939" priority="341">
      <formula>$L38&gt;0.15</formula>
    </cfRule>
    <cfRule type="expression" dxfId="6938" priority="342">
      <formula>AND($L38&gt;0.08,$L38&lt;0.15)</formula>
    </cfRule>
  </conditionalFormatting>
  <conditionalFormatting sqref="D50">
    <cfRule type="expression" dxfId="6937" priority="43">
      <formula>$L50&gt;0.15</formula>
    </cfRule>
    <cfRule type="expression" dxfId="6936" priority="44">
      <formula>AND($L50&gt;0.08,$L50&lt;0.15)</formula>
    </cfRule>
  </conditionalFormatting>
  <conditionalFormatting sqref="D50">
    <cfRule type="expression" dxfId="6935" priority="41">
      <formula>$L50&gt;0.15</formula>
    </cfRule>
    <cfRule type="expression" dxfId="6934" priority="42">
      <formula>AND($L50&gt;0.08,$L50&lt;0.15)</formula>
    </cfRule>
  </conditionalFormatting>
  <conditionalFormatting sqref="H50">
    <cfRule type="expression" dxfId="6933" priority="77">
      <formula>$L50&gt;0.15</formula>
    </cfRule>
    <cfRule type="expression" dxfId="6932" priority="78">
      <formula>AND($L50&gt;0.08,$L50&lt;0.15)</formula>
    </cfRule>
  </conditionalFormatting>
  <conditionalFormatting sqref="H50">
    <cfRule type="expression" dxfId="6931" priority="73">
      <formula>$L50&gt;0.15</formula>
    </cfRule>
    <cfRule type="expression" dxfId="6930" priority="74">
      <formula>AND($L50&gt;0.08,$L50&lt;0.15)</formula>
    </cfRule>
  </conditionalFormatting>
  <conditionalFormatting sqref="D50">
    <cfRule type="expression" dxfId="6929" priority="55">
      <formula>$L50&gt;0.15</formula>
    </cfRule>
    <cfRule type="expression" dxfId="6928" priority="56">
      <formula>AND($L50&gt;0.08,$L50&lt;0.15)</formula>
    </cfRule>
  </conditionalFormatting>
  <conditionalFormatting sqref="D50">
    <cfRule type="expression" dxfId="6927" priority="53">
      <formula>$L50&gt;0.15</formula>
    </cfRule>
    <cfRule type="expression" dxfId="6926" priority="54">
      <formula>AND($L50&gt;0.08,$L50&lt;0.15)</formula>
    </cfRule>
  </conditionalFormatting>
  <conditionalFormatting sqref="D50">
    <cfRule type="expression" dxfId="6925" priority="51">
      <formula>$L50&gt;0.15</formula>
    </cfRule>
    <cfRule type="expression" dxfId="6924" priority="52">
      <formula>AND($L50&gt;0.08,$L50&lt;0.15)</formula>
    </cfRule>
  </conditionalFormatting>
  <conditionalFormatting sqref="D50">
    <cfRule type="expression" dxfId="6923" priority="49">
      <formula>$L50&gt;0.15</formula>
    </cfRule>
    <cfRule type="expression" dxfId="6922" priority="50">
      <formula>AND($L50&gt;0.08,$L50&lt;0.15)</formula>
    </cfRule>
  </conditionalFormatting>
  <conditionalFormatting sqref="D50">
    <cfRule type="expression" dxfId="6921" priority="47">
      <formula>$L50&gt;0.15</formula>
    </cfRule>
    <cfRule type="expression" dxfId="6920" priority="48">
      <formula>AND($L50&gt;0.08,$L50&lt;0.15)</formula>
    </cfRule>
  </conditionalFormatting>
  <conditionalFormatting sqref="D50">
    <cfRule type="expression" dxfId="6919" priority="45">
      <formula>$L50&gt;0.15</formula>
    </cfRule>
    <cfRule type="expression" dxfId="6918" priority="46">
      <formula>AND($L50&gt;0.08,$L50&lt;0.15)</formula>
    </cfRule>
  </conditionalFormatting>
  <conditionalFormatting sqref="G38">
    <cfRule type="expression" dxfId="6917" priority="339">
      <formula>$L38&gt;0.15</formula>
    </cfRule>
    <cfRule type="expression" dxfId="6916" priority="340">
      <formula>AND($L38&gt;0.08,$L38&lt;0.15)</formula>
    </cfRule>
  </conditionalFormatting>
  <conditionalFormatting sqref="F50">
    <cfRule type="expression" dxfId="6915" priority="87">
      <formula>$L50&gt;0.15</formula>
    </cfRule>
    <cfRule type="expression" dxfId="6914" priority="88">
      <formula>AND($L50&gt;0.08,$L50&lt;0.15)</formula>
    </cfRule>
  </conditionalFormatting>
  <conditionalFormatting sqref="F50">
    <cfRule type="expression" dxfId="6913" priority="85">
      <formula>$L50&gt;0.15</formula>
    </cfRule>
    <cfRule type="expression" dxfId="6912" priority="86">
      <formula>AND($L50&gt;0.08,$L50&lt;0.15)</formula>
    </cfRule>
  </conditionalFormatting>
  <conditionalFormatting sqref="F50">
    <cfRule type="expression" dxfId="6911" priority="83">
      <formula>$L50&gt;0.15</formula>
    </cfRule>
    <cfRule type="expression" dxfId="6910" priority="84">
      <formula>AND($L50&gt;0.08,$L50&lt;0.15)</formula>
    </cfRule>
  </conditionalFormatting>
  <conditionalFormatting sqref="F38">
    <cfRule type="expression" dxfId="6909" priority="291">
      <formula>$L38&gt;0.15</formula>
    </cfRule>
    <cfRule type="expression" dxfId="6908" priority="292">
      <formula>AND($L38&gt;0.08,$L38&lt;0.15)</formula>
    </cfRule>
  </conditionalFormatting>
  <conditionalFormatting sqref="F38">
    <cfRule type="expression" dxfId="6907" priority="293">
      <formula>$L38&gt;0.15</formula>
    </cfRule>
    <cfRule type="expression" dxfId="6906" priority="294">
      <formula>AND($L38&gt;0.08,$L38&lt;0.15)</formula>
    </cfRule>
  </conditionalFormatting>
  <conditionalFormatting sqref="F38">
    <cfRule type="expression" dxfId="6905" priority="273">
      <formula>$L38&gt;0.15</formula>
    </cfRule>
    <cfRule type="expression" dxfId="6904" priority="274">
      <formula>AND($L38&gt;0.08,$L38&lt;0.15)</formula>
    </cfRule>
  </conditionalFormatting>
  <conditionalFormatting sqref="F38">
    <cfRule type="expression" dxfId="6903" priority="271">
      <formula>$L38&gt;0.15</formula>
    </cfRule>
    <cfRule type="expression" dxfId="6902" priority="272">
      <formula>AND($L38&gt;0.08,$L38&lt;0.15)</formula>
    </cfRule>
  </conditionalFormatting>
  <conditionalFormatting sqref="H38">
    <cfRule type="expression" dxfId="6901" priority="267">
      <formula>$L38&gt;0.15</formula>
    </cfRule>
    <cfRule type="expression" dxfId="6900" priority="268">
      <formula>AND($L38&gt;0.08,$L38&lt;0.15)</formula>
    </cfRule>
  </conditionalFormatting>
  <conditionalFormatting sqref="H38">
    <cfRule type="expression" dxfId="6899" priority="265">
      <formula>$L38&gt;0.15</formula>
    </cfRule>
    <cfRule type="expression" dxfId="6898" priority="266">
      <formula>AND($L38&gt;0.08,$L38&lt;0.15)</formula>
    </cfRule>
  </conditionalFormatting>
  <conditionalFormatting sqref="H38">
    <cfRule type="expression" dxfId="6897" priority="257">
      <formula>$L38&gt;0.15</formula>
    </cfRule>
    <cfRule type="expression" dxfId="6896" priority="258">
      <formula>AND($L38&gt;0.08,$L38&lt;0.15)</formula>
    </cfRule>
  </conditionalFormatting>
  <conditionalFormatting sqref="H38">
    <cfRule type="expression" dxfId="6895" priority="255">
      <formula>$L38&gt;0.15</formula>
    </cfRule>
    <cfRule type="expression" dxfId="6894" priority="256">
      <formula>AND($L38&gt;0.08,$L38&lt;0.15)</formula>
    </cfRule>
  </conditionalFormatting>
  <conditionalFormatting sqref="H38">
    <cfRule type="expression" dxfId="6893" priority="261">
      <formula>$L38&gt;0.15</formula>
    </cfRule>
    <cfRule type="expression" dxfId="6892" priority="262">
      <formula>AND($L38&gt;0.08,$L38&lt;0.15)</formula>
    </cfRule>
  </conditionalFormatting>
  <conditionalFormatting sqref="H38">
    <cfRule type="expression" dxfId="6891" priority="263">
      <formula>$L38&gt;0.15</formula>
    </cfRule>
    <cfRule type="expression" dxfId="6890" priority="264">
      <formula>AND($L38&gt;0.08,$L38&lt;0.15)</formula>
    </cfRule>
  </conditionalFormatting>
  <conditionalFormatting sqref="H38">
    <cfRule type="expression" dxfId="6889" priority="259">
      <formula>$L38&gt;0.15</formula>
    </cfRule>
    <cfRule type="expression" dxfId="6888" priority="260">
      <formula>AND($L38&gt;0.08,$L38&lt;0.15)</formula>
    </cfRule>
  </conditionalFormatting>
  <conditionalFormatting sqref="H38">
    <cfRule type="expression" dxfId="6887" priority="253">
      <formula>$L38&gt;0.15</formula>
    </cfRule>
    <cfRule type="expression" dxfId="6886" priority="254">
      <formula>AND($L38&gt;0.08,$L38&lt;0.15)</formula>
    </cfRule>
  </conditionalFormatting>
  <conditionalFormatting sqref="D38">
    <cfRule type="expression" dxfId="6885" priority="251">
      <formula>$L38&gt;0.15</formula>
    </cfRule>
    <cfRule type="expression" dxfId="6884" priority="252">
      <formula>AND($L38&gt;0.08,$L38&lt;0.15)</formula>
    </cfRule>
  </conditionalFormatting>
  <conditionalFormatting sqref="E38">
    <cfRule type="expression" dxfId="6883" priority="231">
      <formula>$L38&gt;0.15</formula>
    </cfRule>
    <cfRule type="expression" dxfId="6882" priority="232">
      <formula>AND($L38&gt;0.08,$L38&lt;0.15)</formula>
    </cfRule>
  </conditionalFormatting>
  <conditionalFormatting sqref="E38">
    <cfRule type="expression" dxfId="6881" priority="233">
      <formula>$L38&gt;0.15</formula>
    </cfRule>
    <cfRule type="expression" dxfId="6880" priority="234">
      <formula>AND($L38&gt;0.08,$L38&lt;0.15)</formula>
    </cfRule>
  </conditionalFormatting>
  <conditionalFormatting sqref="E38">
    <cfRule type="expression" dxfId="6879" priority="227">
      <formula>$L38&gt;0.15</formula>
    </cfRule>
    <cfRule type="expression" dxfId="6878" priority="228">
      <formula>AND($L38&gt;0.08,$L38&lt;0.15)</formula>
    </cfRule>
  </conditionalFormatting>
  <conditionalFormatting sqref="E38">
    <cfRule type="expression" dxfId="6877" priority="229">
      <formula>$L38&gt;0.15</formula>
    </cfRule>
    <cfRule type="expression" dxfId="6876" priority="230">
      <formula>AND($L38&gt;0.08,$L38&lt;0.15)</formula>
    </cfRule>
  </conditionalFormatting>
  <conditionalFormatting sqref="E38">
    <cfRule type="expression" dxfId="6875" priority="225">
      <formula>$L38&gt;0.15</formula>
    </cfRule>
    <cfRule type="expression" dxfId="6874" priority="226">
      <formula>AND($L38&gt;0.08,$L38&lt;0.15)</formula>
    </cfRule>
  </conditionalFormatting>
  <conditionalFormatting sqref="E38">
    <cfRule type="expression" dxfId="6873" priority="235">
      <formula>$L38&gt;0.15</formula>
    </cfRule>
    <cfRule type="expression" dxfId="6872" priority="236">
      <formula>AND($L38&gt;0.08,$L38&lt;0.15)</formula>
    </cfRule>
  </conditionalFormatting>
  <conditionalFormatting sqref="E38">
    <cfRule type="expression" dxfId="6871" priority="249">
      <formula>$L38&gt;0.15</formula>
    </cfRule>
    <cfRule type="expression" dxfId="6870" priority="250">
      <formula>AND($L38&gt;0.08,$L38&lt;0.15)</formula>
    </cfRule>
  </conditionalFormatting>
  <conditionalFormatting sqref="E38">
    <cfRule type="expression" dxfId="6869" priority="247">
      <formula>$L38&gt;0.15</formula>
    </cfRule>
    <cfRule type="expression" dxfId="6868" priority="248">
      <formula>AND($L38&gt;0.08,$L38&lt;0.15)</formula>
    </cfRule>
  </conditionalFormatting>
  <conditionalFormatting sqref="E38">
    <cfRule type="expression" dxfId="6867" priority="241">
      <formula>$L38&gt;0.15</formula>
    </cfRule>
    <cfRule type="expression" dxfId="6866" priority="242">
      <formula>AND($L38&gt;0.08,$L38&lt;0.15)</formula>
    </cfRule>
  </conditionalFormatting>
  <conditionalFormatting sqref="E38">
    <cfRule type="expression" dxfId="6865" priority="239">
      <formula>$L38&gt;0.15</formula>
    </cfRule>
    <cfRule type="expression" dxfId="6864" priority="240">
      <formula>AND($L38&gt;0.08,$L38&lt;0.15)</formula>
    </cfRule>
  </conditionalFormatting>
  <conditionalFormatting sqref="E38">
    <cfRule type="expression" dxfId="6863" priority="237">
      <formula>$L38&gt;0.15</formula>
    </cfRule>
    <cfRule type="expression" dxfId="6862" priority="238">
      <formula>AND($L38&gt;0.08,$L38&lt;0.15)</formula>
    </cfRule>
  </conditionalFormatting>
  <conditionalFormatting sqref="E38">
    <cfRule type="expression" dxfId="6861" priority="243">
      <formula>$L38&gt;0.15</formula>
    </cfRule>
    <cfRule type="expression" dxfId="6860" priority="244">
      <formula>AND($L38&gt;0.08,$L38&lt;0.15)</formula>
    </cfRule>
  </conditionalFormatting>
  <conditionalFormatting sqref="E38">
    <cfRule type="expression" dxfId="6859" priority="245">
      <formula>$L38&gt;0.15</formula>
    </cfRule>
    <cfRule type="expression" dxfId="6858" priority="246">
      <formula>AND($L38&gt;0.08,$L38&lt;0.15)</formula>
    </cfRule>
  </conditionalFormatting>
  <conditionalFormatting sqref="AE40">
    <cfRule type="expression" dxfId="6857" priority="221">
      <formula>$L40&gt;0.15</formula>
    </cfRule>
    <cfRule type="expression" dxfId="6856" priority="222">
      <formula>AND($L40&gt;0.08,$L40&lt;0.15)</formula>
    </cfRule>
  </conditionalFormatting>
  <conditionalFormatting sqref="AE40">
    <cfRule type="expression" dxfId="6855" priority="223">
      <formula>$L40&gt;0.15</formula>
    </cfRule>
    <cfRule type="expression" dxfId="6854" priority="224">
      <formula>AND($L40&gt;0.08,$L40&lt;0.15)</formula>
    </cfRule>
  </conditionalFormatting>
  <conditionalFormatting sqref="AE40">
    <cfRule type="expression" dxfId="6853" priority="219">
      <formula>$L95&gt;0.15</formula>
    </cfRule>
    <cfRule type="expression" dxfId="6852" priority="220">
      <formula>AND($L95&gt;0.08,$L95&lt;0.15)</formula>
    </cfRule>
  </conditionalFormatting>
  <conditionalFormatting sqref="AE40">
    <cfRule type="expression" dxfId="6851" priority="217">
      <formula>$L95&gt;0.15</formula>
    </cfRule>
    <cfRule type="expression" dxfId="6850" priority="218">
      <formula>AND($L95&gt;0.08,$L95&lt;0.15)</formula>
    </cfRule>
  </conditionalFormatting>
  <conditionalFormatting sqref="AE40">
    <cfRule type="expression" dxfId="6849" priority="215">
      <formula>$L95&gt;0.15</formula>
    </cfRule>
    <cfRule type="expression" dxfId="6848" priority="216">
      <formula>AND($L95&gt;0.08,$L95&lt;0.15)</formula>
    </cfRule>
  </conditionalFormatting>
  <conditionalFormatting sqref="AE40">
    <cfRule type="expression" dxfId="6847" priority="213">
      <formula>$L95&gt;0.15</formula>
    </cfRule>
    <cfRule type="expression" dxfId="6846" priority="214">
      <formula>AND($L95&gt;0.08,$L95&lt;0.15)</formula>
    </cfRule>
  </conditionalFormatting>
  <conditionalFormatting sqref="AE40">
    <cfRule type="expression" dxfId="6845" priority="211">
      <formula>$L95&gt;0.15</formula>
    </cfRule>
    <cfRule type="expression" dxfId="6844" priority="212">
      <formula>AND($L95&gt;0.08,$L95&lt;0.15)</formula>
    </cfRule>
  </conditionalFormatting>
  <conditionalFormatting sqref="AE40">
    <cfRule type="expression" dxfId="6843" priority="209">
      <formula>$L95&gt;0.15</formula>
    </cfRule>
    <cfRule type="expression" dxfId="6842" priority="210">
      <formula>AND($L95&gt;0.08,$L95&lt;0.15)</formula>
    </cfRule>
  </conditionalFormatting>
  <conditionalFormatting sqref="AE40">
    <cfRule type="expression" dxfId="6841" priority="207">
      <formula>$L95&gt;0.15</formula>
    </cfRule>
    <cfRule type="expression" dxfId="6840" priority="208">
      <formula>AND($L95&gt;0.08,$L95&lt;0.15)</formula>
    </cfRule>
  </conditionalFormatting>
  <conditionalFormatting sqref="AE40">
    <cfRule type="expression" dxfId="6839" priority="205">
      <formula>$L95&gt;0.15</formula>
    </cfRule>
    <cfRule type="expression" dxfId="6838" priority="206">
      <formula>AND($L95&gt;0.08,$L95&lt;0.15)</formula>
    </cfRule>
  </conditionalFormatting>
  <conditionalFormatting sqref="AE40">
    <cfRule type="expression" dxfId="6837" priority="203">
      <formula>$L95&gt;0.15</formula>
    </cfRule>
    <cfRule type="expression" dxfId="6836" priority="204">
      <formula>AND($L95&gt;0.08,$L95&lt;0.15)</formula>
    </cfRule>
  </conditionalFormatting>
  <conditionalFormatting sqref="AE40">
    <cfRule type="expression" dxfId="6835" priority="201">
      <formula>$L95&gt;0.15</formula>
    </cfRule>
    <cfRule type="expression" dxfId="6834" priority="202">
      <formula>AND($L95&gt;0.08,$L95&lt;0.15)</formula>
    </cfRule>
  </conditionalFormatting>
  <conditionalFormatting sqref="AE41">
    <cfRule type="expression" dxfId="6833" priority="197">
      <formula>$L41&gt;0.15</formula>
    </cfRule>
    <cfRule type="expression" dxfId="6832" priority="198">
      <formula>AND($L41&gt;0.08,$L41&lt;0.15)</formula>
    </cfRule>
  </conditionalFormatting>
  <conditionalFormatting sqref="AE41">
    <cfRule type="expression" dxfId="6831" priority="199">
      <formula>$L41&gt;0.15</formula>
    </cfRule>
    <cfRule type="expression" dxfId="6830" priority="200">
      <formula>AND($L41&gt;0.08,$L41&lt;0.15)</formula>
    </cfRule>
  </conditionalFormatting>
  <conditionalFormatting sqref="AE41">
    <cfRule type="expression" dxfId="6829" priority="195">
      <formula>$L96&gt;0.15</formula>
    </cfRule>
    <cfRule type="expression" dxfId="6828" priority="196">
      <formula>AND($L96&gt;0.08,$L96&lt;0.15)</formula>
    </cfRule>
  </conditionalFormatting>
  <conditionalFormatting sqref="AE41">
    <cfRule type="expression" dxfId="6827" priority="193">
      <formula>$L96&gt;0.15</formula>
    </cfRule>
    <cfRule type="expression" dxfId="6826" priority="194">
      <formula>AND($L96&gt;0.08,$L96&lt;0.15)</formula>
    </cfRule>
  </conditionalFormatting>
  <conditionalFormatting sqref="AE41">
    <cfRule type="expression" dxfId="6825" priority="191">
      <formula>$L96&gt;0.15</formula>
    </cfRule>
    <cfRule type="expression" dxfId="6824" priority="192">
      <formula>AND($L96&gt;0.08,$L96&lt;0.15)</formula>
    </cfRule>
  </conditionalFormatting>
  <conditionalFormatting sqref="AE41">
    <cfRule type="expression" dxfId="6823" priority="189">
      <formula>$L96&gt;0.15</formula>
    </cfRule>
    <cfRule type="expression" dxfId="6822" priority="190">
      <formula>AND($L96&gt;0.08,$L96&lt;0.15)</formula>
    </cfRule>
  </conditionalFormatting>
  <conditionalFormatting sqref="AE41">
    <cfRule type="expression" dxfId="6821" priority="187">
      <formula>$L96&gt;0.15</formula>
    </cfRule>
    <cfRule type="expression" dxfId="6820" priority="188">
      <formula>AND($L96&gt;0.08,$L96&lt;0.15)</formula>
    </cfRule>
  </conditionalFormatting>
  <conditionalFormatting sqref="AE41">
    <cfRule type="expression" dxfId="6819" priority="185">
      <formula>$L96&gt;0.15</formula>
    </cfRule>
    <cfRule type="expression" dxfId="6818" priority="186">
      <formula>AND($L96&gt;0.08,$L96&lt;0.15)</formula>
    </cfRule>
  </conditionalFormatting>
  <conditionalFormatting sqref="AE41">
    <cfRule type="expression" dxfId="6817" priority="183">
      <formula>$L96&gt;0.15</formula>
    </cfRule>
    <cfRule type="expression" dxfId="6816" priority="184">
      <formula>AND($L96&gt;0.08,$L96&lt;0.15)</formula>
    </cfRule>
  </conditionalFormatting>
  <conditionalFormatting sqref="AE41">
    <cfRule type="expression" dxfId="6815" priority="181">
      <formula>$L96&gt;0.15</formula>
    </cfRule>
    <cfRule type="expression" dxfId="6814" priority="182">
      <formula>AND($L96&gt;0.08,$L96&lt;0.15)</formula>
    </cfRule>
  </conditionalFormatting>
  <conditionalFormatting sqref="AE41">
    <cfRule type="expression" dxfId="6813" priority="179">
      <formula>$L96&gt;0.15</formula>
    </cfRule>
    <cfRule type="expression" dxfId="6812" priority="180">
      <formula>AND($L96&gt;0.08,$L96&lt;0.15)</formula>
    </cfRule>
  </conditionalFormatting>
  <conditionalFormatting sqref="AE41">
    <cfRule type="expression" dxfId="6811" priority="177">
      <formula>$L96&gt;0.15</formula>
    </cfRule>
    <cfRule type="expression" dxfId="6810" priority="178">
      <formula>AND($L96&gt;0.08,$L96&lt;0.15)</formula>
    </cfRule>
  </conditionalFormatting>
  <conditionalFormatting sqref="AE42">
    <cfRule type="expression" dxfId="6809" priority="173">
      <formula>$L42&gt;0.15</formula>
    </cfRule>
    <cfRule type="expression" dxfId="6808" priority="174">
      <formula>AND($L42&gt;0.08,$L42&lt;0.15)</formula>
    </cfRule>
  </conditionalFormatting>
  <conditionalFormatting sqref="AE42">
    <cfRule type="expression" dxfId="6807" priority="175">
      <formula>$L42&gt;0.15</formula>
    </cfRule>
    <cfRule type="expression" dxfId="6806" priority="176">
      <formula>AND($L42&gt;0.08,$L42&lt;0.15)</formula>
    </cfRule>
  </conditionalFormatting>
  <conditionalFormatting sqref="AE42">
    <cfRule type="expression" dxfId="6805" priority="171">
      <formula>$L97&gt;0.15</formula>
    </cfRule>
    <cfRule type="expression" dxfId="6804" priority="172">
      <formula>AND($L97&gt;0.08,$L97&lt;0.15)</formula>
    </cfRule>
  </conditionalFormatting>
  <conditionalFormatting sqref="AE42">
    <cfRule type="expression" dxfId="6803" priority="169">
      <formula>$L97&gt;0.15</formula>
    </cfRule>
    <cfRule type="expression" dxfId="6802" priority="170">
      <formula>AND($L97&gt;0.08,$L97&lt;0.15)</formula>
    </cfRule>
  </conditionalFormatting>
  <conditionalFormatting sqref="AE42">
    <cfRule type="expression" dxfId="6801" priority="167">
      <formula>$L97&gt;0.15</formula>
    </cfRule>
    <cfRule type="expression" dxfId="6800" priority="168">
      <formula>AND($L97&gt;0.08,$L97&lt;0.15)</formula>
    </cfRule>
  </conditionalFormatting>
  <conditionalFormatting sqref="AE42">
    <cfRule type="expression" dxfId="6799" priority="165">
      <formula>$L97&gt;0.15</formula>
    </cfRule>
    <cfRule type="expression" dxfId="6798" priority="166">
      <formula>AND($L97&gt;0.08,$L97&lt;0.15)</formula>
    </cfRule>
  </conditionalFormatting>
  <conditionalFormatting sqref="AE42">
    <cfRule type="expression" dxfId="6797" priority="163">
      <formula>$L97&gt;0.15</formula>
    </cfRule>
    <cfRule type="expression" dxfId="6796" priority="164">
      <formula>AND($L97&gt;0.08,$L97&lt;0.15)</formula>
    </cfRule>
  </conditionalFormatting>
  <conditionalFormatting sqref="AE42">
    <cfRule type="expression" dxfId="6795" priority="161">
      <formula>$L97&gt;0.15</formula>
    </cfRule>
    <cfRule type="expression" dxfId="6794" priority="162">
      <formula>AND($L97&gt;0.08,$L97&lt;0.15)</formula>
    </cfRule>
  </conditionalFormatting>
  <conditionalFormatting sqref="AE42">
    <cfRule type="expression" dxfId="6793" priority="159">
      <formula>$L97&gt;0.15</formula>
    </cfRule>
    <cfRule type="expression" dxfId="6792" priority="160">
      <formula>AND($L97&gt;0.08,$L97&lt;0.15)</formula>
    </cfRule>
  </conditionalFormatting>
  <conditionalFormatting sqref="AE42">
    <cfRule type="expression" dxfId="6791" priority="157">
      <formula>$L97&gt;0.15</formula>
    </cfRule>
    <cfRule type="expression" dxfId="6790" priority="158">
      <formula>AND($L97&gt;0.08,$L97&lt;0.15)</formula>
    </cfRule>
  </conditionalFormatting>
  <conditionalFormatting sqref="AE42">
    <cfRule type="expression" dxfId="6789" priority="155">
      <formula>$L97&gt;0.15</formula>
    </cfRule>
    <cfRule type="expression" dxfId="6788" priority="156">
      <formula>AND($L97&gt;0.08,$L97&lt;0.15)</formula>
    </cfRule>
  </conditionalFormatting>
  <conditionalFormatting sqref="AE42">
    <cfRule type="expression" dxfId="6787" priority="153">
      <formula>$L97&gt;0.15</formula>
    </cfRule>
    <cfRule type="expression" dxfId="6786" priority="154">
      <formula>AND($L97&gt;0.08,$L97&lt;0.15)</formula>
    </cfRule>
  </conditionalFormatting>
  <conditionalFormatting sqref="D50">
    <cfRule type="expression" dxfId="6785" priority="59">
      <formula>$L50&gt;0.15</formula>
    </cfRule>
    <cfRule type="expression" dxfId="6784" priority="60">
      <formula>AND($L50&gt;0.08,$L50&lt;0.15)</formula>
    </cfRule>
  </conditionalFormatting>
  <conditionalFormatting sqref="H50">
    <cfRule type="expression" dxfId="6783" priority="75">
      <formula>$L50&gt;0.15</formula>
    </cfRule>
    <cfRule type="expression" dxfId="6782" priority="76">
      <formula>AND($L50&gt;0.08,$L50&lt;0.15)</formula>
    </cfRule>
  </conditionalFormatting>
  <conditionalFormatting sqref="H50">
    <cfRule type="expression" dxfId="6781" priority="71">
      <formula>$L50&gt;0.15</formula>
    </cfRule>
    <cfRule type="expression" dxfId="6780" priority="72">
      <formula>AND($L50&gt;0.08,$L50&lt;0.15)</formula>
    </cfRule>
  </conditionalFormatting>
  <conditionalFormatting sqref="H50">
    <cfRule type="expression" dxfId="6779" priority="69">
      <formula>$L50&gt;0.15</formula>
    </cfRule>
    <cfRule type="expression" dxfId="6778" priority="70">
      <formula>AND($L50&gt;0.08,$L50&lt;0.15)</formula>
    </cfRule>
  </conditionalFormatting>
  <conditionalFormatting sqref="H50">
    <cfRule type="expression" dxfId="6777" priority="67">
      <formula>$L50&gt;0.15</formula>
    </cfRule>
    <cfRule type="expression" dxfId="6776" priority="68">
      <formula>AND($L50&gt;0.08,$L50&lt;0.15)</formula>
    </cfRule>
  </conditionalFormatting>
  <conditionalFormatting sqref="D50">
    <cfRule type="expression" dxfId="6775" priority="65">
      <formula>$L50&gt;0.15</formula>
    </cfRule>
    <cfRule type="expression" dxfId="6774" priority="66">
      <formula>AND($L50&gt;0.08,$L50&lt;0.15)</formula>
    </cfRule>
  </conditionalFormatting>
  <conditionalFormatting sqref="D50">
    <cfRule type="expression" dxfId="6773" priority="63">
      <formula>$L50&gt;0.15</formula>
    </cfRule>
    <cfRule type="expression" dxfId="6772" priority="64">
      <formula>AND($L50&gt;0.08,$L50&lt;0.15)</formula>
    </cfRule>
  </conditionalFormatting>
  <conditionalFormatting sqref="D50">
    <cfRule type="expression" dxfId="6771" priority="57">
      <formula>$L50&gt;0.15</formula>
    </cfRule>
    <cfRule type="expression" dxfId="6770" priority="58">
      <formula>AND($L50&gt;0.08,$L50&lt;0.15)</formula>
    </cfRule>
  </conditionalFormatting>
  <conditionalFormatting sqref="D50">
    <cfRule type="expression" dxfId="6769" priority="61">
      <formula>$L50&gt;0.15</formula>
    </cfRule>
    <cfRule type="expression" dxfId="6768" priority="62">
      <formula>AND($L50&gt;0.08,$L50&lt;0.15)</formula>
    </cfRule>
  </conditionalFormatting>
  <conditionalFormatting sqref="AE52">
    <cfRule type="expression" dxfId="6767" priority="39">
      <formula>$L108&gt;0.15</formula>
    </cfRule>
    <cfRule type="expression" dxfId="6766" priority="40">
      <formula>AND($L108&gt;0.08,$L108&lt;0.15)</formula>
    </cfRule>
  </conditionalFormatting>
  <conditionalFormatting sqref="AE52">
    <cfRule type="expression" dxfId="6765" priority="35">
      <formula>$L52&gt;0.15</formula>
    </cfRule>
    <cfRule type="expression" dxfId="6764" priority="36">
      <formula>AND($L52&gt;0.08,$L52&lt;0.15)</formula>
    </cfRule>
  </conditionalFormatting>
  <conditionalFormatting sqref="AE52">
    <cfRule type="expression" dxfId="6763" priority="37">
      <formula>$L52&gt;0.15</formula>
    </cfRule>
    <cfRule type="expression" dxfId="6762" priority="38">
      <formula>AND($L52&gt;0.08,$L52&lt;0.15)</formula>
    </cfRule>
  </conditionalFormatting>
  <conditionalFormatting sqref="AE53">
    <cfRule type="expression" dxfId="6761" priority="33">
      <formula>$L109&gt;0.15</formula>
    </cfRule>
    <cfRule type="expression" dxfId="6760" priority="34">
      <formula>AND($L109&gt;0.08,$L109&lt;0.15)</formula>
    </cfRule>
  </conditionalFormatting>
  <conditionalFormatting sqref="AE53">
    <cfRule type="expression" dxfId="6759" priority="29">
      <formula>$L53&gt;0.15</formula>
    </cfRule>
    <cfRule type="expression" dxfId="6758" priority="30">
      <formula>AND($L53&gt;0.08,$L53&lt;0.15)</formula>
    </cfRule>
  </conditionalFormatting>
  <conditionalFormatting sqref="AE53">
    <cfRule type="expression" dxfId="6757" priority="31">
      <formula>$L53&gt;0.15</formula>
    </cfRule>
    <cfRule type="expression" dxfId="6756" priority="32">
      <formula>AND($L53&gt;0.08,$L53&lt;0.15)</formula>
    </cfRule>
  </conditionalFormatting>
  <conditionalFormatting sqref="AD51">
    <cfRule type="expression" dxfId="6755" priority="21">
      <formula>$L51&gt;0.15</formula>
    </cfRule>
    <cfRule type="expression" dxfId="6754" priority="22">
      <formula>AND($L51&gt;0.08,$L51&lt;0.15)</formula>
    </cfRule>
  </conditionalFormatting>
  <conditionalFormatting sqref="AD52">
    <cfRule type="expression" dxfId="6753" priority="19">
      <formula>$L52&gt;0.15</formula>
    </cfRule>
    <cfRule type="expression" dxfId="6752" priority="20">
      <formula>AND($L52&gt;0.08,$L52&lt;0.15)</formula>
    </cfRule>
  </conditionalFormatting>
  <conditionalFormatting sqref="AD53">
    <cfRule type="expression" dxfId="6751" priority="17">
      <formula>$L53&gt;0.15</formula>
    </cfRule>
    <cfRule type="expression" dxfId="6750" priority="18">
      <formula>AND($L53&gt;0.08,$L53&lt;0.15)</formula>
    </cfRule>
  </conditionalFormatting>
  <conditionalFormatting sqref="AD54 AD56">
    <cfRule type="expression" dxfId="6749" priority="15">
      <formula>$L54&gt;0.15</formula>
    </cfRule>
    <cfRule type="expression" dxfId="6748" priority="16">
      <formula>AND($L54&gt;0.08,$L54&lt;0.15)</formula>
    </cfRule>
  </conditionalFormatting>
  <conditionalFormatting sqref="AE61">
    <cfRule type="expression" dxfId="6747" priority="36213">
      <formula>$L111&gt;0.15</formula>
    </cfRule>
    <cfRule type="expression" dxfId="6746" priority="36214">
      <formula>AND($L111&gt;0.08,$L111&lt;0.15)</formula>
    </cfRule>
  </conditionalFormatting>
  <conditionalFormatting sqref="AE59:AE60">
    <cfRule type="expression" dxfId="6745" priority="36217">
      <formula>$L111&gt;0.15</formula>
    </cfRule>
    <cfRule type="expression" dxfId="6744" priority="36218">
      <formula>AND($L111&gt;0.08,$L111&lt;0.15)</formula>
    </cfRule>
  </conditionalFormatting>
  <conditionalFormatting sqref="AE57:AE58">
    <cfRule type="expression" dxfId="6743" priority="36221">
      <formula>$L111&gt;0.15</formula>
    </cfRule>
    <cfRule type="expression" dxfId="6742" priority="36222">
      <formula>AND($L111&gt;0.08,$L111&lt;0.15)</formula>
    </cfRule>
  </conditionalFormatting>
  <conditionalFormatting sqref="AD55">
    <cfRule type="expression" dxfId="6741" priority="13">
      <formula>$L55&gt;0.15</formula>
    </cfRule>
    <cfRule type="expression" dxfId="6740" priority="14">
      <formula>AND($L55&gt;0.08,$L55&lt;0.15)</formula>
    </cfRule>
  </conditionalFormatting>
  <conditionalFormatting sqref="AD57">
    <cfRule type="expression" dxfId="6739" priority="11">
      <formula>$L57&gt;0.15</formula>
    </cfRule>
    <cfRule type="expression" dxfId="6738" priority="12">
      <formula>AND($L57&gt;0.08,$L57&lt;0.15)</formula>
    </cfRule>
  </conditionalFormatting>
  <conditionalFormatting sqref="AD58">
    <cfRule type="expression" dxfId="6737" priority="9">
      <formula>$L58&gt;0.15</formula>
    </cfRule>
    <cfRule type="expression" dxfId="6736" priority="10">
      <formula>AND($L58&gt;0.08,$L58&lt;0.15)</formula>
    </cfRule>
  </conditionalFormatting>
  <conditionalFormatting sqref="AE61">
    <cfRule type="expression" dxfId="6735" priority="7">
      <formula>$L113&gt;0.15</formula>
    </cfRule>
    <cfRule type="expression" dxfId="6734" priority="8">
      <formula>AND($L113&gt;0.08,$L113&lt;0.15)</formula>
    </cfRule>
  </conditionalFormatting>
  <conditionalFormatting sqref="AD59">
    <cfRule type="expression" dxfId="6733" priority="5">
      <formula>$L59&gt;0.15</formula>
    </cfRule>
    <cfRule type="expression" dxfId="6732" priority="6">
      <formula>AND($L59&gt;0.08,$L59&lt;0.15)</formula>
    </cfRule>
  </conditionalFormatting>
  <conditionalFormatting sqref="AD60">
    <cfRule type="expression" dxfId="6731" priority="3">
      <formula>$L60&gt;0.15</formula>
    </cfRule>
    <cfRule type="expression" dxfId="6730" priority="4">
      <formula>AND($L60&gt;0.08,$L60&lt;0.15)</formula>
    </cfRule>
  </conditionalFormatting>
  <conditionalFormatting sqref="AD61">
    <cfRule type="expression" dxfId="6729" priority="1">
      <formula>$L61&gt;0.15</formula>
    </cfRule>
    <cfRule type="expression" dxfId="6728" priority="2">
      <formula>AND($L61&gt;0.08,$L61&lt;0.15)</formula>
    </cfRule>
  </conditionalFormatting>
  <dataValidations count="3">
    <dataValidation type="list" allowBlank="1" showInputMessage="1" showErrorMessage="1" sqref="AC64:AC86 AC7:AC61">
      <formula1>"A, B"</formula1>
    </dataValidation>
    <dataValidation type="whole" allowBlank="1" showInputMessage="1" showErrorMessage="1" errorTitle="입력값이 올바르지 않습니다." error="숫자만 쓰세요!" sqref="M64:Z86 J26 Q7:Z7 M7:O20 P7:P19 Q8:Q20 M22:O25 Q22:Q25 P21:P25 M27:Q30 M26 J30 R8:Z61 M32:Q61 J34:J48 J51:J61">
      <formula1>0</formula1>
      <formula2>20000</formula2>
    </dataValidation>
    <dataValidation allowBlank="1" showInputMessage="1" showErrorMessage="1" prompt="수식 계산_x000a_수치 입력 금지" sqref="K64:K86 K7:K61"/>
  </dataValidations>
  <pageMargins left="0.7" right="0.7" top="0.75" bottom="0.75" header="0.3" footer="0.3"/>
  <pageSetup paperSize="9" scale="46" orientation="landscape" r:id="rId1"/>
  <colBreaks count="2" manualBreakCount="2">
    <brk id="7" max="55" man="1"/>
    <brk id="19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'C:\Users\QC-3\Desktop\검사일보 1월\[검사일보 12월 5째주 (12.28-12.31).xlsx]데이터'!#REF!</xm:f>
          </x14:formula1>
          <xm:sqref>D70:D73</xm:sqref>
        </x14:dataValidation>
        <x14:dataValidation type="list" allowBlank="1" showInputMessage="1" showErrorMessage="1">
          <x14:formula1>
            <xm:f>'\\오태열\d\검사일보\2020년 검사일보\검사일보 8월\[검사일보 8월 1째주 (8.3~8.8).xlsx]데이터'!#REF!</xm:f>
          </x14:formula1>
          <xm:sqref>D74:D78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F1048576"/>
  <sheetViews>
    <sheetView topLeftCell="B1" zoomScale="85" zoomScaleNormal="85" workbookViewId="0">
      <pane ySplit="6" topLeftCell="A28" activePane="bottomLeft" state="frozen"/>
      <selection activeCell="O22" sqref="O22"/>
      <selection pane="bottomLeft" activeCell="AF10" sqref="AF10"/>
    </sheetView>
  </sheetViews>
  <sheetFormatPr defaultRowHeight="16.5" x14ac:dyDescent="0.3"/>
  <cols>
    <col min="1" max="1" width="6.75" style="16" customWidth="1"/>
    <col min="2" max="2" width="6.25" style="16" customWidth="1"/>
    <col min="3" max="3" width="6.75" style="16" customWidth="1"/>
    <col min="4" max="4" width="10.5" style="16" customWidth="1"/>
    <col min="5" max="5" width="19" style="16" customWidth="1"/>
    <col min="6" max="6" width="22.75" style="16" customWidth="1"/>
    <col min="7" max="7" width="13.5" style="16" bestFit="1" customWidth="1"/>
    <col min="8" max="8" width="7.875" style="16" customWidth="1"/>
    <col min="9" max="9" width="6.625" style="16" customWidth="1"/>
    <col min="10" max="10" width="7.5" style="16" bestFit="1" customWidth="1"/>
    <col min="11" max="11" width="6.625" style="16" customWidth="1"/>
    <col min="12" max="12" width="7.875" style="17" customWidth="1"/>
    <col min="13" max="20" width="5.875" style="16" customWidth="1"/>
    <col min="21" max="21" width="7" style="16" customWidth="1"/>
    <col min="22" max="26" width="5.875" style="16" customWidth="1"/>
    <col min="27" max="27" width="9.875" style="16" customWidth="1"/>
    <col min="28" max="29" width="5.375" style="16" customWidth="1"/>
    <col min="30" max="30" width="9" style="16" customWidth="1"/>
    <col min="31" max="31" width="10.25" style="16" customWidth="1"/>
    <col min="32" max="32" width="33.75" style="16" bestFit="1" customWidth="1"/>
    <col min="33" max="16384" width="9" style="16"/>
  </cols>
  <sheetData>
    <row r="1" spans="1:32" s="1" customFormat="1" ht="13.5" customHeight="1" x14ac:dyDescent="0.3">
      <c r="A1" s="67" t="s">
        <v>304</v>
      </c>
      <c r="B1" s="68"/>
      <c r="C1" s="68"/>
      <c r="D1" s="68"/>
      <c r="E1" s="73" t="s">
        <v>0</v>
      </c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4"/>
    </row>
    <row r="2" spans="1:32" s="1" customFormat="1" ht="13.5" customHeight="1" x14ac:dyDescent="0.3">
      <c r="A2" s="69"/>
      <c r="B2" s="70"/>
      <c r="C2" s="70"/>
      <c r="D2" s="70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6"/>
    </row>
    <row r="3" spans="1:32" s="1" customFormat="1" ht="13.5" customHeight="1" x14ac:dyDescent="0.3">
      <c r="A3" s="71"/>
      <c r="B3" s="72"/>
      <c r="C3" s="72"/>
      <c r="D3" s="72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8"/>
    </row>
    <row r="4" spans="1:32" s="1" customFormat="1" ht="9.9499999999999993" customHeight="1" thickBot="1" x14ac:dyDescent="0.35">
      <c r="A4" s="79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1"/>
    </row>
    <row r="5" spans="1:32" s="2" customFormat="1" ht="17.25" thickTop="1" x14ac:dyDescent="0.3">
      <c r="A5" s="60" t="s">
        <v>1</v>
      </c>
      <c r="B5" s="82" t="s">
        <v>43</v>
      </c>
      <c r="C5" s="82" t="str">
        <f>RIGHT($A$1,1)</f>
        <v>일</v>
      </c>
      <c r="D5" s="60" t="s">
        <v>2</v>
      </c>
      <c r="E5" s="60" t="s">
        <v>3</v>
      </c>
      <c r="F5" s="60" t="s">
        <v>4</v>
      </c>
      <c r="G5" s="60" t="s">
        <v>5</v>
      </c>
      <c r="H5" s="58" t="s">
        <v>6</v>
      </c>
      <c r="I5" s="60" t="s">
        <v>7</v>
      </c>
      <c r="J5" s="60" t="s">
        <v>8</v>
      </c>
      <c r="K5" s="60" t="s">
        <v>9</v>
      </c>
      <c r="L5" s="61" t="s">
        <v>10</v>
      </c>
      <c r="M5" s="63" t="s">
        <v>11</v>
      </c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 t="s">
        <v>12</v>
      </c>
      <c r="AB5" s="63"/>
      <c r="AC5" s="63"/>
      <c r="AD5" s="63" t="s">
        <v>60</v>
      </c>
      <c r="AE5" s="63" t="s">
        <v>13</v>
      </c>
      <c r="AF5" s="85" t="s">
        <v>14</v>
      </c>
    </row>
    <row r="6" spans="1:32" s="2" customFormat="1" ht="37.5" customHeight="1" thickBot="1" x14ac:dyDescent="0.35">
      <c r="A6" s="59"/>
      <c r="B6" s="83"/>
      <c r="C6" s="83"/>
      <c r="D6" s="59"/>
      <c r="E6" s="59"/>
      <c r="F6" s="59"/>
      <c r="G6" s="59"/>
      <c r="H6" s="59"/>
      <c r="I6" s="59"/>
      <c r="J6" s="59"/>
      <c r="K6" s="59"/>
      <c r="L6" s="62"/>
      <c r="M6" s="32" t="s">
        <v>15</v>
      </c>
      <c r="N6" s="32" t="s">
        <v>16</v>
      </c>
      <c r="O6" s="32" t="s">
        <v>17</v>
      </c>
      <c r="P6" s="32" t="s">
        <v>18</v>
      </c>
      <c r="Q6" s="32" t="s">
        <v>45</v>
      </c>
      <c r="R6" s="21" t="s">
        <v>46</v>
      </c>
      <c r="S6" s="21" t="s">
        <v>47</v>
      </c>
      <c r="T6" s="22" t="s">
        <v>48</v>
      </c>
      <c r="U6" s="21" t="s">
        <v>52</v>
      </c>
      <c r="V6" s="21" t="s">
        <v>49</v>
      </c>
      <c r="W6" s="3" t="s">
        <v>44</v>
      </c>
      <c r="X6" s="3" t="s">
        <v>40</v>
      </c>
      <c r="Y6" s="21" t="s">
        <v>50</v>
      </c>
      <c r="Z6" s="21" t="s">
        <v>51</v>
      </c>
      <c r="AA6" s="32" t="s">
        <v>19</v>
      </c>
      <c r="AB6" s="32" t="s">
        <v>20</v>
      </c>
      <c r="AC6" s="32" t="s">
        <v>21</v>
      </c>
      <c r="AD6" s="84"/>
      <c r="AE6" s="84"/>
      <c r="AF6" s="84"/>
    </row>
    <row r="7" spans="1:32" s="13" customFormat="1" ht="20.100000000000001" customHeight="1" thickTop="1" x14ac:dyDescent="0.3">
      <c r="A7" s="4">
        <f>ROW()-6</f>
        <v>1</v>
      </c>
      <c r="B7" s="5">
        <v>7</v>
      </c>
      <c r="C7" s="5">
        <v>29</v>
      </c>
      <c r="D7" s="12" t="s">
        <v>306</v>
      </c>
      <c r="E7" s="34" t="s">
        <v>308</v>
      </c>
      <c r="F7" s="6" t="s">
        <v>309</v>
      </c>
      <c r="G7" s="4">
        <v>7301</v>
      </c>
      <c r="H7" s="4" t="s">
        <v>311</v>
      </c>
      <c r="I7" s="7">
        <f t="shared" ref="I7:I59" si="0">J7+K7</f>
        <v>2429</v>
      </c>
      <c r="J7" s="8">
        <v>2270</v>
      </c>
      <c r="K7" s="7">
        <f t="shared" ref="K7:K59" si="1">SUM(M7:Z7)</f>
        <v>159</v>
      </c>
      <c r="L7" s="9">
        <f t="shared" ref="L7:L59" si="2">K7/I7</f>
        <v>6.5459036640592841E-2</v>
      </c>
      <c r="M7" s="27">
        <v>159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10"/>
      <c r="AA7" s="11">
        <v>20210726</v>
      </c>
      <c r="AB7" s="11">
        <v>13</v>
      </c>
      <c r="AC7" s="5" t="s">
        <v>312</v>
      </c>
      <c r="AD7" s="11" t="s">
        <v>92</v>
      </c>
      <c r="AE7" s="12" t="s">
        <v>93</v>
      </c>
      <c r="AF7" s="12"/>
    </row>
    <row r="8" spans="1:32" s="13" customFormat="1" ht="20.100000000000001" customHeight="1" x14ac:dyDescent="0.3">
      <c r="A8" s="4">
        <f t="shared" ref="A8:A59" si="3">ROW()-6</f>
        <v>2</v>
      </c>
      <c r="B8" s="5">
        <v>7</v>
      </c>
      <c r="C8" s="5">
        <v>29</v>
      </c>
      <c r="D8" s="12" t="s">
        <v>313</v>
      </c>
      <c r="E8" s="34" t="s">
        <v>314</v>
      </c>
      <c r="F8" s="6" t="s">
        <v>315</v>
      </c>
      <c r="G8" s="4" t="s">
        <v>316</v>
      </c>
      <c r="H8" s="4" t="s">
        <v>311</v>
      </c>
      <c r="I8" s="7">
        <f t="shared" si="0"/>
        <v>4035</v>
      </c>
      <c r="J8" s="8">
        <v>4035</v>
      </c>
      <c r="K8" s="7">
        <f t="shared" si="1"/>
        <v>0</v>
      </c>
      <c r="L8" s="9">
        <f t="shared" si="2"/>
        <v>0</v>
      </c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10"/>
      <c r="AA8" s="11">
        <v>20210712</v>
      </c>
      <c r="AB8" s="11">
        <v>8</v>
      </c>
      <c r="AC8" s="5" t="s">
        <v>312</v>
      </c>
      <c r="AD8" s="11" t="s">
        <v>92</v>
      </c>
      <c r="AE8" s="12" t="s">
        <v>93</v>
      </c>
      <c r="AF8" s="12"/>
    </row>
    <row r="9" spans="1:32" s="13" customFormat="1" ht="20.100000000000001" customHeight="1" x14ac:dyDescent="0.3">
      <c r="A9" s="4">
        <f t="shared" si="3"/>
        <v>3</v>
      </c>
      <c r="B9" s="5">
        <v>7</v>
      </c>
      <c r="C9" s="5">
        <v>29</v>
      </c>
      <c r="D9" s="12" t="s">
        <v>318</v>
      </c>
      <c r="E9" s="34" t="s">
        <v>319</v>
      </c>
      <c r="F9" s="6" t="s">
        <v>320</v>
      </c>
      <c r="G9" s="4" t="s">
        <v>321</v>
      </c>
      <c r="H9" s="4" t="s">
        <v>311</v>
      </c>
      <c r="I9" s="7">
        <f t="shared" si="0"/>
        <v>976</v>
      </c>
      <c r="J9" s="8">
        <v>779</v>
      </c>
      <c r="K9" s="7">
        <f t="shared" si="1"/>
        <v>197</v>
      </c>
      <c r="L9" s="9">
        <f t="shared" si="2"/>
        <v>0.20184426229508196</v>
      </c>
      <c r="M9" s="27">
        <v>183</v>
      </c>
      <c r="N9" s="27"/>
      <c r="O9" s="27"/>
      <c r="P9" s="27">
        <v>14</v>
      </c>
      <c r="Q9" s="27"/>
      <c r="R9" s="27"/>
      <c r="S9" s="27"/>
      <c r="T9" s="27"/>
      <c r="U9" s="27"/>
      <c r="V9" s="27"/>
      <c r="W9" s="27"/>
      <c r="X9" s="27"/>
      <c r="Y9" s="27"/>
      <c r="Z9" s="10"/>
      <c r="AA9" s="11">
        <v>20210729</v>
      </c>
      <c r="AB9" s="11">
        <v>3</v>
      </c>
      <c r="AC9" s="5" t="s">
        <v>248</v>
      </c>
      <c r="AD9" s="11" t="s">
        <v>92</v>
      </c>
      <c r="AE9" s="12" t="s">
        <v>93</v>
      </c>
      <c r="AF9" s="12" t="s">
        <v>375</v>
      </c>
    </row>
    <row r="10" spans="1:32" s="13" customFormat="1" ht="20.100000000000001" customHeight="1" x14ac:dyDescent="0.3">
      <c r="A10" s="4">
        <f t="shared" si="3"/>
        <v>4</v>
      </c>
      <c r="B10" s="5">
        <v>7</v>
      </c>
      <c r="C10" s="5">
        <v>29</v>
      </c>
      <c r="D10" s="12" t="s">
        <v>313</v>
      </c>
      <c r="E10" s="34" t="s">
        <v>322</v>
      </c>
      <c r="F10" s="34" t="s">
        <v>323</v>
      </c>
      <c r="G10" s="4" t="s">
        <v>324</v>
      </c>
      <c r="H10" s="4" t="s">
        <v>311</v>
      </c>
      <c r="I10" s="7">
        <f t="shared" si="0"/>
        <v>2219</v>
      </c>
      <c r="J10" s="8">
        <v>2200</v>
      </c>
      <c r="K10" s="7">
        <f t="shared" si="1"/>
        <v>19</v>
      </c>
      <c r="L10" s="9">
        <f t="shared" si="2"/>
        <v>8.5624155024785938E-3</v>
      </c>
      <c r="M10" s="27">
        <v>6</v>
      </c>
      <c r="N10" s="27"/>
      <c r="O10" s="27"/>
      <c r="P10" s="27">
        <v>2</v>
      </c>
      <c r="Q10" s="27"/>
      <c r="R10" s="27">
        <v>11</v>
      </c>
      <c r="S10" s="27"/>
      <c r="T10" s="27"/>
      <c r="U10" s="27"/>
      <c r="V10" s="27"/>
      <c r="W10" s="27"/>
      <c r="X10" s="27"/>
      <c r="Y10" s="27"/>
      <c r="Z10" s="10"/>
      <c r="AA10" s="11">
        <v>20210726</v>
      </c>
      <c r="AB10" s="5">
        <v>15</v>
      </c>
      <c r="AC10" s="5" t="s">
        <v>248</v>
      </c>
      <c r="AD10" s="11" t="s">
        <v>92</v>
      </c>
      <c r="AE10" s="12" t="s">
        <v>93</v>
      </c>
      <c r="AF10" s="12"/>
    </row>
    <row r="11" spans="1:32" s="13" customFormat="1" ht="20.100000000000001" customHeight="1" x14ac:dyDescent="0.3">
      <c r="A11" s="4">
        <f t="shared" si="3"/>
        <v>5</v>
      </c>
      <c r="B11" s="5">
        <v>7</v>
      </c>
      <c r="C11" s="5">
        <v>29</v>
      </c>
      <c r="D11" s="12" t="s">
        <v>313</v>
      </c>
      <c r="E11" s="34" t="s">
        <v>314</v>
      </c>
      <c r="F11" s="6" t="s">
        <v>315</v>
      </c>
      <c r="G11" s="4" t="s">
        <v>316</v>
      </c>
      <c r="H11" s="4" t="s">
        <v>311</v>
      </c>
      <c r="I11" s="7">
        <f t="shared" si="0"/>
        <v>2094</v>
      </c>
      <c r="J11" s="8">
        <v>2011</v>
      </c>
      <c r="K11" s="7">
        <f t="shared" si="1"/>
        <v>83</v>
      </c>
      <c r="L11" s="9">
        <f t="shared" si="2"/>
        <v>3.9637058261700095E-2</v>
      </c>
      <c r="M11" s="27"/>
      <c r="N11" s="27"/>
      <c r="O11" s="27"/>
      <c r="P11" s="27">
        <v>1</v>
      </c>
      <c r="Q11" s="27"/>
      <c r="R11" s="27">
        <v>82</v>
      </c>
      <c r="S11" s="27"/>
      <c r="T11" s="27"/>
      <c r="U11" s="27"/>
      <c r="V11" s="27"/>
      <c r="W11" s="27"/>
      <c r="X11" s="27"/>
      <c r="Y11" s="27"/>
      <c r="Z11" s="10"/>
      <c r="AA11" s="11">
        <v>20210723</v>
      </c>
      <c r="AB11" s="11">
        <v>8</v>
      </c>
      <c r="AC11" s="5" t="s">
        <v>248</v>
      </c>
      <c r="AD11" s="11" t="s">
        <v>92</v>
      </c>
      <c r="AE11" s="12" t="s">
        <v>325</v>
      </c>
      <c r="AF11" s="12"/>
    </row>
    <row r="12" spans="1:32" s="13" customFormat="1" ht="20.100000000000001" customHeight="1" x14ac:dyDescent="0.3">
      <c r="A12" s="4">
        <f t="shared" si="3"/>
        <v>6</v>
      </c>
      <c r="B12" s="5">
        <v>7</v>
      </c>
      <c r="C12" s="5">
        <v>29</v>
      </c>
      <c r="D12" s="12" t="s">
        <v>313</v>
      </c>
      <c r="E12" s="34" t="s">
        <v>314</v>
      </c>
      <c r="F12" s="6" t="s">
        <v>315</v>
      </c>
      <c r="G12" s="4" t="s">
        <v>316</v>
      </c>
      <c r="H12" s="4" t="s">
        <v>311</v>
      </c>
      <c r="I12" s="7">
        <f t="shared" si="0"/>
        <v>2984</v>
      </c>
      <c r="J12" s="8">
        <v>2922</v>
      </c>
      <c r="K12" s="7">
        <f t="shared" si="1"/>
        <v>62</v>
      </c>
      <c r="L12" s="9">
        <f t="shared" si="2"/>
        <v>2.0777479892761394E-2</v>
      </c>
      <c r="M12" s="27">
        <v>5</v>
      </c>
      <c r="N12" s="27"/>
      <c r="O12" s="27"/>
      <c r="P12" s="27">
        <v>1</v>
      </c>
      <c r="Q12" s="27"/>
      <c r="R12" s="27">
        <v>56</v>
      </c>
      <c r="S12" s="27"/>
      <c r="T12" s="27"/>
      <c r="U12" s="27"/>
      <c r="V12" s="27"/>
      <c r="W12" s="27"/>
      <c r="X12" s="27"/>
      <c r="Y12" s="27"/>
      <c r="Z12" s="10"/>
      <c r="AA12" s="11">
        <v>20210714</v>
      </c>
      <c r="AB12" s="11">
        <v>8</v>
      </c>
      <c r="AC12" s="5" t="s">
        <v>248</v>
      </c>
      <c r="AD12" s="11" t="s">
        <v>92</v>
      </c>
      <c r="AE12" s="12" t="s">
        <v>325</v>
      </c>
      <c r="AF12" s="12"/>
    </row>
    <row r="13" spans="1:32" s="13" customFormat="1" ht="20.100000000000001" customHeight="1" x14ac:dyDescent="0.3">
      <c r="A13" s="4">
        <f t="shared" si="3"/>
        <v>7</v>
      </c>
      <c r="B13" s="5">
        <v>7</v>
      </c>
      <c r="C13" s="5">
        <v>29</v>
      </c>
      <c r="D13" s="12" t="s">
        <v>313</v>
      </c>
      <c r="E13" s="34" t="s">
        <v>314</v>
      </c>
      <c r="F13" s="6" t="s">
        <v>315</v>
      </c>
      <c r="G13" s="4" t="s">
        <v>316</v>
      </c>
      <c r="H13" s="4" t="s">
        <v>311</v>
      </c>
      <c r="I13" s="7">
        <f t="shared" si="0"/>
        <v>601</v>
      </c>
      <c r="J13" s="8">
        <v>600</v>
      </c>
      <c r="K13" s="7">
        <f t="shared" si="1"/>
        <v>1</v>
      </c>
      <c r="L13" s="9">
        <f t="shared" si="2"/>
        <v>1.6638935108153079E-3</v>
      </c>
      <c r="M13" s="27"/>
      <c r="N13" s="27"/>
      <c r="O13" s="27"/>
      <c r="P13" s="27"/>
      <c r="Q13" s="27"/>
      <c r="R13" s="27">
        <v>1</v>
      </c>
      <c r="S13" s="27"/>
      <c r="T13" s="27"/>
      <c r="U13" s="27"/>
      <c r="V13" s="27"/>
      <c r="W13" s="27"/>
      <c r="X13" s="27"/>
      <c r="Y13" s="27"/>
      <c r="Z13" s="10"/>
      <c r="AA13" s="11">
        <v>20210716</v>
      </c>
      <c r="AB13" s="11">
        <v>8</v>
      </c>
      <c r="AC13" s="5" t="s">
        <v>248</v>
      </c>
      <c r="AD13" s="11" t="s">
        <v>92</v>
      </c>
      <c r="AE13" s="12" t="s">
        <v>325</v>
      </c>
      <c r="AF13" s="12"/>
    </row>
    <row r="14" spans="1:32" s="13" customFormat="1" ht="20.100000000000001" customHeight="1" x14ac:dyDescent="0.3">
      <c r="A14" s="4">
        <f t="shared" si="3"/>
        <v>8</v>
      </c>
      <c r="B14" s="5">
        <v>7</v>
      </c>
      <c r="C14" s="5">
        <v>29</v>
      </c>
      <c r="D14" s="12" t="s">
        <v>313</v>
      </c>
      <c r="E14" s="34" t="s">
        <v>322</v>
      </c>
      <c r="F14" s="34" t="s">
        <v>323</v>
      </c>
      <c r="G14" s="4" t="s">
        <v>324</v>
      </c>
      <c r="H14" s="4" t="s">
        <v>311</v>
      </c>
      <c r="I14" s="7">
        <f t="shared" si="0"/>
        <v>2160</v>
      </c>
      <c r="J14" s="14">
        <v>2100</v>
      </c>
      <c r="K14" s="7">
        <f t="shared" si="1"/>
        <v>60</v>
      </c>
      <c r="L14" s="9">
        <f t="shared" si="2"/>
        <v>2.7777777777777776E-2</v>
      </c>
      <c r="M14" s="27">
        <v>54</v>
      </c>
      <c r="N14" s="27"/>
      <c r="O14" s="27"/>
      <c r="P14" s="27">
        <v>1</v>
      </c>
      <c r="Q14" s="27"/>
      <c r="R14" s="27">
        <v>5</v>
      </c>
      <c r="S14" s="27"/>
      <c r="T14" s="27"/>
      <c r="U14" s="27"/>
      <c r="V14" s="27"/>
      <c r="W14" s="27"/>
      <c r="X14" s="27"/>
      <c r="Y14" s="27"/>
      <c r="Z14" s="10"/>
      <c r="AA14" s="11">
        <v>20210729</v>
      </c>
      <c r="AB14" s="11">
        <v>15</v>
      </c>
      <c r="AC14" s="5" t="s">
        <v>312</v>
      </c>
      <c r="AD14" s="11" t="s">
        <v>92</v>
      </c>
      <c r="AE14" s="12" t="s">
        <v>326</v>
      </c>
      <c r="AF14" s="12"/>
    </row>
    <row r="15" spans="1:32" s="13" customFormat="1" ht="20.100000000000001" customHeight="1" x14ac:dyDescent="0.3">
      <c r="A15" s="4">
        <f t="shared" si="3"/>
        <v>9</v>
      </c>
      <c r="B15" s="5">
        <v>7</v>
      </c>
      <c r="C15" s="5">
        <v>29</v>
      </c>
      <c r="D15" s="12" t="s">
        <v>313</v>
      </c>
      <c r="E15" s="34" t="s">
        <v>322</v>
      </c>
      <c r="F15" s="34" t="s">
        <v>323</v>
      </c>
      <c r="G15" s="4" t="s">
        <v>324</v>
      </c>
      <c r="H15" s="4" t="s">
        <v>311</v>
      </c>
      <c r="I15" s="7">
        <f t="shared" si="0"/>
        <v>7485</v>
      </c>
      <c r="J15" s="14">
        <v>7400</v>
      </c>
      <c r="K15" s="7">
        <f t="shared" si="1"/>
        <v>85</v>
      </c>
      <c r="L15" s="9">
        <f t="shared" si="2"/>
        <v>1.1356045424181697E-2</v>
      </c>
      <c r="M15" s="27">
        <v>77</v>
      </c>
      <c r="N15" s="27"/>
      <c r="O15" s="27"/>
      <c r="P15" s="27"/>
      <c r="Q15" s="27"/>
      <c r="R15" s="27">
        <v>8</v>
      </c>
      <c r="S15" s="27"/>
      <c r="T15" s="27"/>
      <c r="U15" s="27"/>
      <c r="V15" s="27"/>
      <c r="W15" s="27"/>
      <c r="X15" s="27"/>
      <c r="Y15" s="27"/>
      <c r="Z15" s="10"/>
      <c r="AA15" s="11">
        <v>20210729</v>
      </c>
      <c r="AB15" s="11">
        <v>15</v>
      </c>
      <c r="AC15" s="5" t="s">
        <v>248</v>
      </c>
      <c r="AD15" s="11" t="s">
        <v>92</v>
      </c>
      <c r="AE15" s="12" t="s">
        <v>326</v>
      </c>
      <c r="AF15" s="12"/>
    </row>
    <row r="16" spans="1:32" s="13" customFormat="1" ht="20.100000000000001" customHeight="1" x14ac:dyDescent="0.3">
      <c r="A16" s="4">
        <f t="shared" si="3"/>
        <v>10</v>
      </c>
      <c r="B16" s="5">
        <v>7</v>
      </c>
      <c r="C16" s="5">
        <v>29</v>
      </c>
      <c r="D16" s="12" t="s">
        <v>306</v>
      </c>
      <c r="E16" s="34" t="s">
        <v>327</v>
      </c>
      <c r="F16" s="6" t="s">
        <v>328</v>
      </c>
      <c r="G16" s="4" t="s">
        <v>324</v>
      </c>
      <c r="H16" s="4" t="s">
        <v>329</v>
      </c>
      <c r="I16" s="7">
        <f t="shared" si="0"/>
        <v>1215</v>
      </c>
      <c r="J16" s="8">
        <v>1210</v>
      </c>
      <c r="K16" s="7">
        <f t="shared" si="1"/>
        <v>5</v>
      </c>
      <c r="L16" s="9">
        <f t="shared" si="2"/>
        <v>4.11522633744856E-3</v>
      </c>
      <c r="M16" s="27"/>
      <c r="N16" s="27"/>
      <c r="O16" s="27"/>
      <c r="P16" s="27"/>
      <c r="Q16" s="27"/>
      <c r="R16" s="27"/>
      <c r="S16" s="27"/>
      <c r="T16" s="27">
        <v>5</v>
      </c>
      <c r="U16" s="27"/>
      <c r="V16" s="27"/>
      <c r="W16" s="27"/>
      <c r="X16" s="27"/>
      <c r="Y16" s="27"/>
      <c r="Z16" s="10"/>
      <c r="AA16" s="11">
        <v>20210729</v>
      </c>
      <c r="AB16" s="11">
        <v>1</v>
      </c>
      <c r="AC16" s="5" t="s">
        <v>312</v>
      </c>
      <c r="AD16" s="11" t="s">
        <v>92</v>
      </c>
      <c r="AE16" s="12" t="s">
        <v>330</v>
      </c>
      <c r="AF16" s="12"/>
    </row>
    <row r="17" spans="1:32" s="13" customFormat="1" ht="20.100000000000001" customHeight="1" x14ac:dyDescent="0.3">
      <c r="A17" s="4">
        <f t="shared" si="3"/>
        <v>11</v>
      </c>
      <c r="B17" s="5">
        <v>7</v>
      </c>
      <c r="C17" s="5">
        <v>29</v>
      </c>
      <c r="D17" s="12" t="s">
        <v>306</v>
      </c>
      <c r="E17" s="34" t="s">
        <v>332</v>
      </c>
      <c r="F17" s="6" t="s">
        <v>331</v>
      </c>
      <c r="G17" s="4" t="s">
        <v>321</v>
      </c>
      <c r="H17" s="4" t="s">
        <v>329</v>
      </c>
      <c r="I17" s="7">
        <f t="shared" si="0"/>
        <v>1265</v>
      </c>
      <c r="J17" s="8">
        <v>1240</v>
      </c>
      <c r="K17" s="7">
        <f t="shared" si="1"/>
        <v>25</v>
      </c>
      <c r="L17" s="9">
        <f t="shared" si="2"/>
        <v>1.9762845849802372E-2</v>
      </c>
      <c r="M17" s="27"/>
      <c r="N17" s="27"/>
      <c r="O17" s="27"/>
      <c r="P17" s="27"/>
      <c r="Q17" s="27"/>
      <c r="R17" s="27">
        <v>1</v>
      </c>
      <c r="S17" s="27"/>
      <c r="T17" s="27">
        <v>7</v>
      </c>
      <c r="U17" s="27">
        <v>17</v>
      </c>
      <c r="V17" s="27"/>
      <c r="W17" s="27"/>
      <c r="X17" s="27"/>
      <c r="Y17" s="27"/>
      <c r="Z17" s="10"/>
      <c r="AA17" s="11">
        <v>20210714</v>
      </c>
      <c r="AB17" s="11">
        <v>2</v>
      </c>
      <c r="AC17" s="5" t="s">
        <v>312</v>
      </c>
      <c r="AD17" s="11" t="s">
        <v>92</v>
      </c>
      <c r="AE17" s="12" t="s">
        <v>330</v>
      </c>
      <c r="AF17" s="12"/>
    </row>
    <row r="18" spans="1:32" s="13" customFormat="1" ht="20.100000000000001" customHeight="1" x14ac:dyDescent="0.3">
      <c r="A18" s="4">
        <f t="shared" si="3"/>
        <v>12</v>
      </c>
      <c r="B18" s="5">
        <v>7</v>
      </c>
      <c r="C18" s="5">
        <v>29</v>
      </c>
      <c r="D18" s="6" t="s">
        <v>313</v>
      </c>
      <c r="E18" s="34" t="s">
        <v>327</v>
      </c>
      <c r="F18" s="6" t="s">
        <v>333</v>
      </c>
      <c r="G18" s="4" t="s">
        <v>334</v>
      </c>
      <c r="H18" s="4" t="s">
        <v>335</v>
      </c>
      <c r="I18" s="7">
        <f t="shared" si="0"/>
        <v>440</v>
      </c>
      <c r="J18" s="8">
        <v>360</v>
      </c>
      <c r="K18" s="7">
        <f t="shared" si="1"/>
        <v>80</v>
      </c>
      <c r="L18" s="9">
        <f t="shared" si="2"/>
        <v>0.18181818181818182</v>
      </c>
      <c r="M18" s="27">
        <v>51</v>
      </c>
      <c r="N18" s="27"/>
      <c r="O18" s="27"/>
      <c r="P18" s="27">
        <v>20</v>
      </c>
      <c r="Q18" s="27"/>
      <c r="R18" s="27">
        <v>2</v>
      </c>
      <c r="S18" s="27"/>
      <c r="T18" s="27">
        <v>7</v>
      </c>
      <c r="U18" s="27"/>
      <c r="V18" s="27"/>
      <c r="W18" s="27"/>
      <c r="X18" s="27"/>
      <c r="Y18" s="27"/>
      <c r="Z18" s="10"/>
      <c r="AA18" s="11">
        <v>20210727</v>
      </c>
      <c r="AB18" s="11">
        <v>1</v>
      </c>
      <c r="AC18" s="5" t="s">
        <v>248</v>
      </c>
      <c r="AD18" s="11" t="s">
        <v>92</v>
      </c>
      <c r="AE18" s="12" t="s">
        <v>330</v>
      </c>
      <c r="AF18" s="12"/>
    </row>
    <row r="19" spans="1:32" s="13" customFormat="1" ht="20.100000000000001" customHeight="1" x14ac:dyDescent="0.3">
      <c r="A19" s="4">
        <f t="shared" si="3"/>
        <v>13</v>
      </c>
      <c r="B19" s="5">
        <v>7</v>
      </c>
      <c r="C19" s="5">
        <v>29</v>
      </c>
      <c r="D19" s="6" t="s">
        <v>313</v>
      </c>
      <c r="E19" s="34" t="s">
        <v>327</v>
      </c>
      <c r="F19" s="34" t="s">
        <v>336</v>
      </c>
      <c r="G19" s="4" t="s">
        <v>316</v>
      </c>
      <c r="H19" s="4" t="s">
        <v>337</v>
      </c>
      <c r="I19" s="7">
        <f t="shared" si="0"/>
        <v>3033</v>
      </c>
      <c r="J19" s="8">
        <v>3000</v>
      </c>
      <c r="K19" s="7">
        <f t="shared" si="1"/>
        <v>33</v>
      </c>
      <c r="L19" s="9">
        <f t="shared" si="2"/>
        <v>1.0880316518298714E-2</v>
      </c>
      <c r="M19" s="27"/>
      <c r="N19" s="27"/>
      <c r="O19" s="27"/>
      <c r="P19" s="27">
        <v>33</v>
      </c>
      <c r="Q19" s="27"/>
      <c r="R19" s="27"/>
      <c r="S19" s="27"/>
      <c r="T19" s="27"/>
      <c r="U19" s="27"/>
      <c r="V19" s="27"/>
      <c r="W19" s="27"/>
      <c r="X19" s="27"/>
      <c r="Y19" s="27"/>
      <c r="Z19" s="10"/>
      <c r="AA19" s="11">
        <v>20210729</v>
      </c>
      <c r="AB19" s="11">
        <v>2</v>
      </c>
      <c r="AC19" s="5" t="s">
        <v>248</v>
      </c>
      <c r="AD19" s="11" t="s">
        <v>92</v>
      </c>
      <c r="AE19" s="12" t="s">
        <v>330</v>
      </c>
      <c r="AF19" s="12"/>
    </row>
    <row r="20" spans="1:32" s="13" customFormat="1" ht="20.100000000000001" customHeight="1" x14ac:dyDescent="0.3">
      <c r="A20" s="4">
        <f t="shared" si="3"/>
        <v>14</v>
      </c>
      <c r="B20" s="5">
        <v>7</v>
      </c>
      <c r="C20" s="5">
        <v>29</v>
      </c>
      <c r="D20" s="12" t="s">
        <v>306</v>
      </c>
      <c r="E20" s="34" t="s">
        <v>308</v>
      </c>
      <c r="F20" s="6" t="s">
        <v>338</v>
      </c>
      <c r="G20" s="4" t="s">
        <v>339</v>
      </c>
      <c r="H20" s="4" t="s">
        <v>311</v>
      </c>
      <c r="I20" s="7">
        <f t="shared" si="0"/>
        <v>1745</v>
      </c>
      <c r="J20" s="8">
        <v>1740</v>
      </c>
      <c r="K20" s="7">
        <f t="shared" si="1"/>
        <v>5</v>
      </c>
      <c r="L20" s="9">
        <f t="shared" si="2"/>
        <v>2.8653295128939827E-3</v>
      </c>
      <c r="M20" s="27">
        <v>2</v>
      </c>
      <c r="N20" s="27"/>
      <c r="O20" s="27"/>
      <c r="P20" s="4">
        <v>3</v>
      </c>
      <c r="Q20" s="27"/>
      <c r="R20" s="27"/>
      <c r="S20" s="27"/>
      <c r="T20" s="27"/>
      <c r="U20" s="27"/>
      <c r="V20" s="27"/>
      <c r="W20" s="27"/>
      <c r="X20" s="27"/>
      <c r="Y20" s="27"/>
      <c r="Z20" s="10"/>
      <c r="AA20" s="11">
        <v>20210727</v>
      </c>
      <c r="AB20" s="11">
        <v>7</v>
      </c>
      <c r="AC20" s="5" t="s">
        <v>248</v>
      </c>
      <c r="AD20" s="11" t="s">
        <v>92</v>
      </c>
      <c r="AE20" s="12" t="s">
        <v>330</v>
      </c>
      <c r="AF20" s="12"/>
    </row>
    <row r="21" spans="1:32" s="13" customFormat="1" ht="20.100000000000001" customHeight="1" x14ac:dyDescent="0.3">
      <c r="A21" s="4">
        <f t="shared" si="3"/>
        <v>15</v>
      </c>
      <c r="B21" s="5">
        <v>7</v>
      </c>
      <c r="C21" s="5">
        <v>29</v>
      </c>
      <c r="D21" s="12" t="s">
        <v>306</v>
      </c>
      <c r="E21" s="34" t="s">
        <v>308</v>
      </c>
      <c r="F21" s="6" t="s">
        <v>338</v>
      </c>
      <c r="G21" s="4" t="s">
        <v>339</v>
      </c>
      <c r="H21" s="4" t="s">
        <v>311</v>
      </c>
      <c r="I21" s="7">
        <f t="shared" si="0"/>
        <v>2397</v>
      </c>
      <c r="J21" s="8">
        <v>2350</v>
      </c>
      <c r="K21" s="7">
        <f t="shared" si="1"/>
        <v>47</v>
      </c>
      <c r="L21" s="9">
        <f t="shared" si="2"/>
        <v>1.9607843137254902E-2</v>
      </c>
      <c r="M21" s="27">
        <v>2</v>
      </c>
      <c r="N21" s="6"/>
      <c r="O21" s="6"/>
      <c r="P21" s="27">
        <v>43</v>
      </c>
      <c r="Q21" s="4"/>
      <c r="R21" s="27"/>
      <c r="S21" s="27"/>
      <c r="T21" s="27">
        <v>2</v>
      </c>
      <c r="U21" s="27"/>
      <c r="V21" s="27"/>
      <c r="W21" s="27"/>
      <c r="X21" s="27"/>
      <c r="Y21" s="27"/>
      <c r="Z21" s="10"/>
      <c r="AA21" s="11">
        <v>20210722</v>
      </c>
      <c r="AB21" s="11">
        <v>7</v>
      </c>
      <c r="AC21" s="5" t="s">
        <v>248</v>
      </c>
      <c r="AD21" s="11" t="s">
        <v>92</v>
      </c>
      <c r="AE21" s="12" t="s">
        <v>330</v>
      </c>
      <c r="AF21" s="12"/>
    </row>
    <row r="22" spans="1:32" s="13" customFormat="1" ht="20.100000000000001" customHeight="1" x14ac:dyDescent="0.3">
      <c r="A22" s="4">
        <f t="shared" si="3"/>
        <v>16</v>
      </c>
      <c r="B22" s="5">
        <v>7</v>
      </c>
      <c r="C22" s="5">
        <v>29</v>
      </c>
      <c r="D22" s="12" t="s">
        <v>313</v>
      </c>
      <c r="E22" s="34" t="s">
        <v>314</v>
      </c>
      <c r="F22" s="38" t="s">
        <v>340</v>
      </c>
      <c r="G22" s="4" t="s">
        <v>316</v>
      </c>
      <c r="H22" s="4" t="s">
        <v>311</v>
      </c>
      <c r="I22" s="7">
        <f t="shared" si="0"/>
        <v>4043</v>
      </c>
      <c r="J22" s="8">
        <v>4040</v>
      </c>
      <c r="K22" s="7">
        <f t="shared" si="1"/>
        <v>3</v>
      </c>
      <c r="L22" s="9">
        <f t="shared" si="2"/>
        <v>7.4202325006183525E-4</v>
      </c>
      <c r="M22" s="27"/>
      <c r="N22" s="27"/>
      <c r="O22" s="27"/>
      <c r="P22" s="27"/>
      <c r="Q22" s="27"/>
      <c r="R22" s="27">
        <v>3</v>
      </c>
      <c r="S22" s="27"/>
      <c r="T22" s="27"/>
      <c r="U22" s="27"/>
      <c r="V22" s="27"/>
      <c r="W22" s="27"/>
      <c r="X22" s="27"/>
      <c r="Y22" s="27"/>
      <c r="Z22" s="10"/>
      <c r="AA22" s="11">
        <v>20210728</v>
      </c>
      <c r="AB22" s="11">
        <v>8</v>
      </c>
      <c r="AC22" s="5" t="s">
        <v>248</v>
      </c>
      <c r="AD22" s="11" t="s">
        <v>92</v>
      </c>
      <c r="AE22" s="12" t="s">
        <v>330</v>
      </c>
      <c r="AF22" s="12"/>
    </row>
    <row r="23" spans="1:32" s="13" customFormat="1" ht="20.100000000000001" customHeight="1" x14ac:dyDescent="0.3">
      <c r="A23" s="4">
        <f t="shared" si="3"/>
        <v>17</v>
      </c>
      <c r="B23" s="5">
        <v>7</v>
      </c>
      <c r="C23" s="5">
        <v>29</v>
      </c>
      <c r="D23" s="12" t="s">
        <v>313</v>
      </c>
      <c r="E23" s="34" t="s">
        <v>308</v>
      </c>
      <c r="F23" s="6" t="s">
        <v>341</v>
      </c>
      <c r="G23" s="4" t="s">
        <v>321</v>
      </c>
      <c r="H23" s="4" t="s">
        <v>311</v>
      </c>
      <c r="I23" s="7">
        <f t="shared" si="0"/>
        <v>2018</v>
      </c>
      <c r="J23" s="8">
        <v>1850</v>
      </c>
      <c r="K23" s="7">
        <f t="shared" si="1"/>
        <v>168</v>
      </c>
      <c r="L23" s="9">
        <f t="shared" si="2"/>
        <v>8.3250743310208125E-2</v>
      </c>
      <c r="M23" s="27"/>
      <c r="N23" s="27"/>
      <c r="O23" s="27"/>
      <c r="P23" s="27">
        <v>162</v>
      </c>
      <c r="Q23" s="27"/>
      <c r="R23" s="27">
        <v>6</v>
      </c>
      <c r="S23" s="27"/>
      <c r="T23" s="27"/>
      <c r="U23" s="27"/>
      <c r="V23" s="27"/>
      <c r="W23" s="27"/>
      <c r="X23" s="27"/>
      <c r="Y23" s="27"/>
      <c r="Z23" s="10"/>
      <c r="AA23" s="11">
        <v>20210727</v>
      </c>
      <c r="AB23" s="11">
        <v>13</v>
      </c>
      <c r="AC23" s="5" t="s">
        <v>248</v>
      </c>
      <c r="AD23" s="11" t="s">
        <v>92</v>
      </c>
      <c r="AE23" s="12" t="s">
        <v>342</v>
      </c>
      <c r="AF23" s="12"/>
    </row>
    <row r="24" spans="1:32" s="13" customFormat="1" ht="20.100000000000001" customHeight="1" x14ac:dyDescent="0.3">
      <c r="A24" s="4">
        <f t="shared" si="3"/>
        <v>18</v>
      </c>
      <c r="B24" s="5">
        <v>7</v>
      </c>
      <c r="C24" s="5">
        <v>29</v>
      </c>
      <c r="D24" s="12" t="s">
        <v>313</v>
      </c>
      <c r="E24" s="34" t="s">
        <v>308</v>
      </c>
      <c r="F24" s="36" t="s">
        <v>341</v>
      </c>
      <c r="G24" s="37" t="s">
        <v>321</v>
      </c>
      <c r="H24" s="4" t="s">
        <v>311</v>
      </c>
      <c r="I24" s="7">
        <f t="shared" si="0"/>
        <v>799</v>
      </c>
      <c r="J24" s="8">
        <v>712</v>
      </c>
      <c r="K24" s="7">
        <f t="shared" si="1"/>
        <v>87</v>
      </c>
      <c r="L24" s="9">
        <f t="shared" si="2"/>
        <v>0.10888610763454318</v>
      </c>
      <c r="M24" s="27"/>
      <c r="N24" s="27"/>
      <c r="O24" s="27"/>
      <c r="P24" s="27">
        <v>86</v>
      </c>
      <c r="Q24" s="27"/>
      <c r="R24" s="27">
        <v>1</v>
      </c>
      <c r="S24" s="27"/>
      <c r="T24" s="27"/>
      <c r="U24" s="27"/>
      <c r="V24" s="27"/>
      <c r="W24" s="27"/>
      <c r="X24" s="27"/>
      <c r="Y24" s="27"/>
      <c r="Z24" s="10"/>
      <c r="AA24" s="11">
        <v>20210729</v>
      </c>
      <c r="AB24" s="11">
        <v>13</v>
      </c>
      <c r="AC24" s="5" t="s">
        <v>248</v>
      </c>
      <c r="AD24" s="11" t="s">
        <v>92</v>
      </c>
      <c r="AE24" s="12" t="s">
        <v>342</v>
      </c>
      <c r="AF24" s="12"/>
    </row>
    <row r="25" spans="1:32" s="13" customFormat="1" ht="20.100000000000001" customHeight="1" x14ac:dyDescent="0.3">
      <c r="A25" s="4">
        <f t="shared" si="3"/>
        <v>19</v>
      </c>
      <c r="B25" s="5">
        <v>7</v>
      </c>
      <c r="C25" s="5">
        <v>29</v>
      </c>
      <c r="D25" s="12" t="s">
        <v>306</v>
      </c>
      <c r="E25" s="34" t="s">
        <v>314</v>
      </c>
      <c r="F25" s="36" t="s">
        <v>343</v>
      </c>
      <c r="G25" s="37" t="s">
        <v>344</v>
      </c>
      <c r="H25" s="4" t="s">
        <v>311</v>
      </c>
      <c r="I25" s="7">
        <f t="shared" si="0"/>
        <v>2291</v>
      </c>
      <c r="J25" s="23">
        <v>2213</v>
      </c>
      <c r="K25" s="7">
        <f t="shared" si="1"/>
        <v>78</v>
      </c>
      <c r="L25" s="9">
        <f t="shared" si="2"/>
        <v>3.4046268005237884E-2</v>
      </c>
      <c r="M25" s="27"/>
      <c r="N25" s="27"/>
      <c r="O25" s="27"/>
      <c r="P25" s="27">
        <v>50</v>
      </c>
      <c r="Q25" s="27"/>
      <c r="R25" s="27">
        <v>28</v>
      </c>
      <c r="S25" s="27"/>
      <c r="T25" s="27"/>
      <c r="U25" s="27"/>
      <c r="V25" s="27"/>
      <c r="W25" s="27"/>
      <c r="X25" s="27"/>
      <c r="Y25" s="27"/>
      <c r="Z25" s="10"/>
      <c r="AA25" s="11">
        <v>20210729</v>
      </c>
      <c r="AB25" s="11">
        <v>4</v>
      </c>
      <c r="AC25" s="5" t="s">
        <v>248</v>
      </c>
      <c r="AD25" s="11" t="s">
        <v>345</v>
      </c>
      <c r="AE25" s="12" t="s">
        <v>342</v>
      </c>
      <c r="AF25" s="12"/>
    </row>
    <row r="26" spans="1:32" s="13" customFormat="1" ht="20.100000000000001" customHeight="1" x14ac:dyDescent="0.3">
      <c r="A26" s="4">
        <f t="shared" si="3"/>
        <v>20</v>
      </c>
      <c r="B26" s="5">
        <v>7</v>
      </c>
      <c r="C26" s="5">
        <v>29</v>
      </c>
      <c r="D26" s="6" t="s">
        <v>313</v>
      </c>
      <c r="E26" s="34" t="s">
        <v>327</v>
      </c>
      <c r="F26" s="38" t="s">
        <v>346</v>
      </c>
      <c r="G26" s="38" t="s">
        <v>316</v>
      </c>
      <c r="H26" s="4" t="s">
        <v>337</v>
      </c>
      <c r="I26" s="7">
        <f t="shared" si="0"/>
        <v>2117</v>
      </c>
      <c r="J26" s="23">
        <v>2000</v>
      </c>
      <c r="K26" s="7">
        <f t="shared" si="1"/>
        <v>117</v>
      </c>
      <c r="L26" s="9">
        <f t="shared" si="2"/>
        <v>5.5266887104393009E-2</v>
      </c>
      <c r="M26" s="27"/>
      <c r="N26" s="27"/>
      <c r="O26" s="27"/>
      <c r="P26" s="27"/>
      <c r="Q26" s="27"/>
      <c r="R26" s="27">
        <v>112</v>
      </c>
      <c r="S26" s="27"/>
      <c r="T26" s="27"/>
      <c r="U26" s="27"/>
      <c r="V26" s="27">
        <v>5</v>
      </c>
      <c r="W26" s="27"/>
      <c r="X26" s="27"/>
      <c r="Y26" s="27"/>
      <c r="Z26" s="10"/>
      <c r="AA26" s="11">
        <v>20210729</v>
      </c>
      <c r="AB26" s="11">
        <v>1</v>
      </c>
      <c r="AC26" s="5" t="s">
        <v>248</v>
      </c>
      <c r="AD26" s="11" t="s">
        <v>92</v>
      </c>
      <c r="AE26" s="12" t="s">
        <v>347</v>
      </c>
      <c r="AF26" s="12"/>
    </row>
    <row r="27" spans="1:32" s="13" customFormat="1" ht="20.100000000000001" customHeight="1" x14ac:dyDescent="0.3">
      <c r="A27" s="4">
        <f t="shared" si="3"/>
        <v>21</v>
      </c>
      <c r="B27" s="5">
        <v>7</v>
      </c>
      <c r="C27" s="5">
        <v>29</v>
      </c>
      <c r="D27" s="12" t="s">
        <v>313</v>
      </c>
      <c r="E27" s="34" t="s">
        <v>314</v>
      </c>
      <c r="F27" s="38" t="s">
        <v>340</v>
      </c>
      <c r="G27" s="4" t="s">
        <v>316</v>
      </c>
      <c r="H27" s="4" t="s">
        <v>311</v>
      </c>
      <c r="I27" s="7">
        <f t="shared" si="0"/>
        <v>6089</v>
      </c>
      <c r="J27" s="23">
        <v>6000</v>
      </c>
      <c r="K27" s="7">
        <f t="shared" si="1"/>
        <v>89</v>
      </c>
      <c r="L27" s="9">
        <f t="shared" si="2"/>
        <v>1.4616521596321236E-2</v>
      </c>
      <c r="M27" s="27">
        <v>55</v>
      </c>
      <c r="N27" s="27"/>
      <c r="O27" s="27"/>
      <c r="P27" s="27">
        <v>10</v>
      </c>
      <c r="Q27" s="27"/>
      <c r="R27" s="27">
        <v>24</v>
      </c>
      <c r="S27" s="27"/>
      <c r="T27" s="27"/>
      <c r="U27" s="27"/>
      <c r="V27" s="27"/>
      <c r="W27" s="27"/>
      <c r="X27" s="27"/>
      <c r="Y27" s="27"/>
      <c r="Z27" s="10"/>
      <c r="AA27" s="11">
        <v>20210727</v>
      </c>
      <c r="AB27" s="11">
        <v>8</v>
      </c>
      <c r="AC27" s="5" t="s">
        <v>248</v>
      </c>
      <c r="AD27" s="11" t="s">
        <v>92</v>
      </c>
      <c r="AE27" s="12" t="s">
        <v>130</v>
      </c>
      <c r="AF27" s="12"/>
    </row>
    <row r="28" spans="1:32" s="13" customFormat="1" ht="20.100000000000001" customHeight="1" x14ac:dyDescent="0.3">
      <c r="A28" s="4">
        <f t="shared" si="3"/>
        <v>22</v>
      </c>
      <c r="B28" s="5">
        <v>7</v>
      </c>
      <c r="C28" s="5">
        <v>29</v>
      </c>
      <c r="D28" s="12" t="s">
        <v>313</v>
      </c>
      <c r="E28" s="34" t="s">
        <v>314</v>
      </c>
      <c r="F28" s="38" t="s">
        <v>340</v>
      </c>
      <c r="G28" s="4" t="s">
        <v>316</v>
      </c>
      <c r="H28" s="4" t="s">
        <v>311</v>
      </c>
      <c r="I28" s="7">
        <f t="shared" si="0"/>
        <v>1033</v>
      </c>
      <c r="J28" s="10">
        <v>1030</v>
      </c>
      <c r="K28" s="7">
        <f t="shared" si="1"/>
        <v>3</v>
      </c>
      <c r="L28" s="9">
        <f t="shared" si="2"/>
        <v>2.9041626331074541E-3</v>
      </c>
      <c r="M28" s="27"/>
      <c r="N28" s="27"/>
      <c r="O28" s="27"/>
      <c r="P28" s="27"/>
      <c r="Q28" s="27"/>
      <c r="R28" s="27">
        <v>3</v>
      </c>
      <c r="S28" s="27"/>
      <c r="T28" s="27"/>
      <c r="U28" s="27"/>
      <c r="V28" s="27"/>
      <c r="W28" s="27"/>
      <c r="X28" s="27"/>
      <c r="Y28" s="27"/>
      <c r="Z28" s="10"/>
      <c r="AA28" s="11">
        <v>20210728</v>
      </c>
      <c r="AB28" s="11">
        <v>8</v>
      </c>
      <c r="AC28" s="5" t="s">
        <v>248</v>
      </c>
      <c r="AD28" s="11" t="s">
        <v>92</v>
      </c>
      <c r="AE28" s="12" t="s">
        <v>130</v>
      </c>
      <c r="AF28" s="12"/>
    </row>
    <row r="29" spans="1:32" s="13" customFormat="1" ht="20.100000000000001" customHeight="1" x14ac:dyDescent="0.3">
      <c r="A29" s="4">
        <f t="shared" si="3"/>
        <v>23</v>
      </c>
      <c r="B29" s="5">
        <v>7</v>
      </c>
      <c r="C29" s="5">
        <v>29</v>
      </c>
      <c r="D29" s="6" t="s">
        <v>24</v>
      </c>
      <c r="E29" s="34" t="s">
        <v>164</v>
      </c>
      <c r="F29" s="6" t="s">
        <v>333</v>
      </c>
      <c r="G29" s="4" t="s">
        <v>221</v>
      </c>
      <c r="H29" s="4" t="s">
        <v>335</v>
      </c>
      <c r="I29" s="7">
        <f t="shared" si="0"/>
        <v>2101</v>
      </c>
      <c r="J29" s="10">
        <v>1816</v>
      </c>
      <c r="K29" s="7">
        <f t="shared" si="1"/>
        <v>285</v>
      </c>
      <c r="L29" s="9">
        <f t="shared" si="2"/>
        <v>0.13564969062351262</v>
      </c>
      <c r="M29" s="33">
        <v>209</v>
      </c>
      <c r="N29" s="6"/>
      <c r="O29" s="6"/>
      <c r="P29" s="4">
        <v>17</v>
      </c>
      <c r="Q29" s="4"/>
      <c r="R29" s="27"/>
      <c r="S29" s="27"/>
      <c r="T29" s="27">
        <v>59</v>
      </c>
      <c r="U29" s="27"/>
      <c r="V29" s="27"/>
      <c r="W29" s="27"/>
      <c r="X29" s="27"/>
      <c r="Y29" s="27"/>
      <c r="Z29" s="10"/>
      <c r="AA29" s="11">
        <v>20210723</v>
      </c>
      <c r="AB29" s="11">
        <v>1</v>
      </c>
      <c r="AC29" s="5" t="s">
        <v>248</v>
      </c>
      <c r="AD29" s="11" t="s">
        <v>92</v>
      </c>
      <c r="AE29" s="26" t="s">
        <v>348</v>
      </c>
      <c r="AF29" s="12"/>
    </row>
    <row r="30" spans="1:32" s="13" customFormat="1" ht="20.100000000000001" customHeight="1" x14ac:dyDescent="0.3">
      <c r="A30" s="4">
        <f t="shared" si="3"/>
        <v>24</v>
      </c>
      <c r="B30" s="5">
        <v>7</v>
      </c>
      <c r="C30" s="5">
        <v>29</v>
      </c>
      <c r="D30" s="6" t="s">
        <v>24</v>
      </c>
      <c r="E30" s="34" t="s">
        <v>164</v>
      </c>
      <c r="F30" s="38" t="s">
        <v>346</v>
      </c>
      <c r="G30" s="38" t="s">
        <v>316</v>
      </c>
      <c r="H30" s="4" t="s">
        <v>192</v>
      </c>
      <c r="I30" s="7">
        <f t="shared" si="0"/>
        <v>150</v>
      </c>
      <c r="J30" s="10">
        <v>150</v>
      </c>
      <c r="K30" s="7">
        <f t="shared" si="1"/>
        <v>0</v>
      </c>
      <c r="L30" s="9">
        <f t="shared" si="2"/>
        <v>0</v>
      </c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10"/>
      <c r="AA30" s="11">
        <v>20210728</v>
      </c>
      <c r="AB30" s="11"/>
      <c r="AC30" s="5"/>
      <c r="AD30" s="11" t="s">
        <v>92</v>
      </c>
      <c r="AE30" s="26" t="s">
        <v>348</v>
      </c>
      <c r="AF30" s="24" t="s">
        <v>349</v>
      </c>
    </row>
    <row r="31" spans="1:32" s="13" customFormat="1" ht="20.100000000000001" customHeight="1" x14ac:dyDescent="0.3">
      <c r="A31" s="4">
        <f t="shared" si="3"/>
        <v>25</v>
      </c>
      <c r="B31" s="5">
        <v>7</v>
      </c>
      <c r="C31" s="5">
        <v>29</v>
      </c>
      <c r="D31" s="6" t="s">
        <v>74</v>
      </c>
      <c r="E31" s="6" t="s">
        <v>288</v>
      </c>
      <c r="F31" s="6"/>
      <c r="G31" s="4" t="s">
        <v>76</v>
      </c>
      <c r="H31" s="4" t="s">
        <v>70</v>
      </c>
      <c r="I31" s="7">
        <f t="shared" si="0"/>
        <v>82924</v>
      </c>
      <c r="J31" s="8">
        <v>82910</v>
      </c>
      <c r="K31" s="7">
        <f t="shared" si="1"/>
        <v>14</v>
      </c>
      <c r="L31" s="9">
        <f t="shared" si="2"/>
        <v>1.6882928946987603E-4</v>
      </c>
      <c r="M31" s="27">
        <v>14</v>
      </c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10"/>
      <c r="AA31" s="11">
        <v>20210723</v>
      </c>
      <c r="AB31" s="11">
        <v>11</v>
      </c>
      <c r="AC31" s="5" t="s">
        <v>312</v>
      </c>
      <c r="AD31" s="11" t="s">
        <v>112</v>
      </c>
      <c r="AE31" s="26" t="s">
        <v>350</v>
      </c>
      <c r="AF31" s="24"/>
    </row>
    <row r="32" spans="1:32" s="13" customFormat="1" ht="20.100000000000001" customHeight="1" x14ac:dyDescent="0.3">
      <c r="A32" s="4">
        <f t="shared" si="3"/>
        <v>26</v>
      </c>
      <c r="B32" s="5">
        <v>7</v>
      </c>
      <c r="C32" s="5">
        <v>29</v>
      </c>
      <c r="D32" s="6" t="s">
        <v>74</v>
      </c>
      <c r="E32" s="6" t="s">
        <v>288</v>
      </c>
      <c r="F32" s="6"/>
      <c r="G32" s="4" t="s">
        <v>76</v>
      </c>
      <c r="H32" s="4" t="s">
        <v>70</v>
      </c>
      <c r="I32" s="7">
        <f t="shared" si="0"/>
        <v>45345</v>
      </c>
      <c r="J32" s="8">
        <v>45340</v>
      </c>
      <c r="K32" s="7">
        <f t="shared" si="1"/>
        <v>5</v>
      </c>
      <c r="L32" s="9">
        <f t="shared" si="2"/>
        <v>1.1026574043444702E-4</v>
      </c>
      <c r="M32" s="27">
        <v>5</v>
      </c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10"/>
      <c r="AA32" s="11">
        <v>20210727</v>
      </c>
      <c r="AB32" s="11">
        <v>11</v>
      </c>
      <c r="AC32" s="5" t="s">
        <v>312</v>
      </c>
      <c r="AD32" s="11" t="s">
        <v>112</v>
      </c>
      <c r="AE32" s="26" t="s">
        <v>350</v>
      </c>
      <c r="AF32" s="24"/>
    </row>
    <row r="33" spans="1:32" s="13" customFormat="1" ht="20.100000000000001" customHeight="1" x14ac:dyDescent="0.3">
      <c r="A33" s="4">
        <f t="shared" si="3"/>
        <v>27</v>
      </c>
      <c r="B33" s="5">
        <v>7</v>
      </c>
      <c r="C33" s="5">
        <v>29</v>
      </c>
      <c r="D33" s="6" t="s">
        <v>74</v>
      </c>
      <c r="E33" s="6" t="s">
        <v>288</v>
      </c>
      <c r="F33" s="6"/>
      <c r="G33" s="4" t="s">
        <v>76</v>
      </c>
      <c r="H33" s="4" t="s">
        <v>70</v>
      </c>
      <c r="I33" s="7">
        <f t="shared" si="0"/>
        <v>46008</v>
      </c>
      <c r="J33" s="8">
        <v>46000</v>
      </c>
      <c r="K33" s="7">
        <f t="shared" si="1"/>
        <v>8</v>
      </c>
      <c r="L33" s="9">
        <f t="shared" si="2"/>
        <v>1.738828029907842E-4</v>
      </c>
      <c r="M33" s="27">
        <v>8</v>
      </c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10"/>
      <c r="AA33" s="11">
        <v>20210727</v>
      </c>
      <c r="AB33" s="11">
        <v>11</v>
      </c>
      <c r="AC33" s="5" t="s">
        <v>312</v>
      </c>
      <c r="AD33" s="11" t="s">
        <v>112</v>
      </c>
      <c r="AE33" s="26" t="s">
        <v>350</v>
      </c>
      <c r="AF33" s="24"/>
    </row>
    <row r="34" spans="1:32" s="13" customFormat="1" ht="20.100000000000001" customHeight="1" x14ac:dyDescent="0.3">
      <c r="A34" s="4">
        <f t="shared" si="3"/>
        <v>28</v>
      </c>
      <c r="B34" s="5">
        <v>7</v>
      </c>
      <c r="C34" s="5">
        <v>29</v>
      </c>
      <c r="D34" s="6" t="s">
        <v>56</v>
      </c>
      <c r="E34" s="6" t="s">
        <v>64</v>
      </c>
      <c r="F34" s="6" t="s">
        <v>73</v>
      </c>
      <c r="G34" s="4" t="s">
        <v>54</v>
      </c>
      <c r="H34" s="4" t="s">
        <v>58</v>
      </c>
      <c r="I34" s="7">
        <f t="shared" si="0"/>
        <v>5927</v>
      </c>
      <c r="J34" s="8">
        <v>5880</v>
      </c>
      <c r="K34" s="7">
        <f t="shared" si="1"/>
        <v>47</v>
      </c>
      <c r="L34" s="9">
        <f t="shared" si="2"/>
        <v>7.929812721444239E-3</v>
      </c>
      <c r="M34" s="27">
        <v>10</v>
      </c>
      <c r="N34" s="27"/>
      <c r="O34" s="27"/>
      <c r="P34" s="27">
        <v>1</v>
      </c>
      <c r="Q34" s="27"/>
      <c r="R34" s="27">
        <v>36</v>
      </c>
      <c r="S34" s="27"/>
      <c r="T34" s="27"/>
      <c r="U34" s="27"/>
      <c r="V34" s="27"/>
      <c r="W34" s="27"/>
      <c r="X34" s="27"/>
      <c r="Y34" s="27"/>
      <c r="Z34" s="10"/>
      <c r="AA34" s="11">
        <v>20210728</v>
      </c>
      <c r="AB34" s="11">
        <v>15</v>
      </c>
      <c r="AC34" s="5" t="s">
        <v>312</v>
      </c>
      <c r="AD34" s="11" t="s">
        <v>92</v>
      </c>
      <c r="AE34" s="26" t="s">
        <v>351</v>
      </c>
      <c r="AF34" s="24"/>
    </row>
    <row r="35" spans="1:32" s="13" customFormat="1" ht="20.100000000000001" customHeight="1" x14ac:dyDescent="0.3">
      <c r="A35" s="4">
        <f t="shared" si="3"/>
        <v>29</v>
      </c>
      <c r="B35" s="5">
        <v>7</v>
      </c>
      <c r="C35" s="5">
        <v>29</v>
      </c>
      <c r="D35" s="6" t="s">
        <v>56</v>
      </c>
      <c r="E35" s="6" t="s">
        <v>64</v>
      </c>
      <c r="F35" s="6" t="s">
        <v>73</v>
      </c>
      <c r="G35" s="4" t="s">
        <v>54</v>
      </c>
      <c r="H35" s="4" t="s">
        <v>58</v>
      </c>
      <c r="I35" s="7">
        <f t="shared" si="0"/>
        <v>479</v>
      </c>
      <c r="J35" s="8">
        <v>470</v>
      </c>
      <c r="K35" s="7">
        <f t="shared" si="1"/>
        <v>9</v>
      </c>
      <c r="L35" s="9">
        <f t="shared" si="2"/>
        <v>1.8789144050104383E-2</v>
      </c>
      <c r="M35" s="27">
        <v>1</v>
      </c>
      <c r="N35" s="6"/>
      <c r="O35" s="6"/>
      <c r="P35" s="4"/>
      <c r="Q35" s="4"/>
      <c r="R35" s="27">
        <v>8</v>
      </c>
      <c r="S35" s="27"/>
      <c r="T35" s="27"/>
      <c r="U35" s="27"/>
      <c r="V35" s="27"/>
      <c r="W35" s="27"/>
      <c r="X35" s="27"/>
      <c r="Y35" s="27"/>
      <c r="Z35" s="10"/>
      <c r="AA35" s="11">
        <v>20210727</v>
      </c>
      <c r="AB35" s="11">
        <v>15</v>
      </c>
      <c r="AC35" s="5" t="s">
        <v>248</v>
      </c>
      <c r="AD35" s="11" t="s">
        <v>92</v>
      </c>
      <c r="AE35" s="26" t="s">
        <v>351</v>
      </c>
      <c r="AF35" s="24"/>
    </row>
    <row r="36" spans="1:32" s="13" customFormat="1" ht="20.100000000000001" customHeight="1" x14ac:dyDescent="0.3">
      <c r="A36" s="4">
        <f t="shared" si="3"/>
        <v>30</v>
      </c>
      <c r="B36" s="5">
        <v>7</v>
      </c>
      <c r="C36" s="5">
        <v>29</v>
      </c>
      <c r="D36" s="6" t="s">
        <v>56</v>
      </c>
      <c r="E36" s="6" t="s">
        <v>64</v>
      </c>
      <c r="F36" s="6" t="s">
        <v>73</v>
      </c>
      <c r="G36" s="4" t="s">
        <v>54</v>
      </c>
      <c r="H36" s="4" t="s">
        <v>58</v>
      </c>
      <c r="I36" s="7">
        <f t="shared" si="0"/>
        <v>1395</v>
      </c>
      <c r="J36" s="8">
        <v>1390</v>
      </c>
      <c r="K36" s="7">
        <f t="shared" si="1"/>
        <v>5</v>
      </c>
      <c r="L36" s="9">
        <f t="shared" si="2"/>
        <v>3.5842293906810036E-3</v>
      </c>
      <c r="M36" s="27">
        <v>3</v>
      </c>
      <c r="N36" s="27"/>
      <c r="O36" s="27"/>
      <c r="P36" s="27"/>
      <c r="Q36" s="27"/>
      <c r="R36" s="27">
        <v>2</v>
      </c>
      <c r="S36" s="27"/>
      <c r="T36" s="27"/>
      <c r="U36" s="27"/>
      <c r="V36" s="27"/>
      <c r="W36" s="27"/>
      <c r="X36" s="27"/>
      <c r="Y36" s="27"/>
      <c r="Z36" s="10"/>
      <c r="AA36" s="11">
        <v>20210729</v>
      </c>
      <c r="AB36" s="11">
        <v>15</v>
      </c>
      <c r="AC36" s="5" t="s">
        <v>312</v>
      </c>
      <c r="AD36" s="11" t="s">
        <v>92</v>
      </c>
      <c r="AE36" s="26" t="s">
        <v>351</v>
      </c>
      <c r="AF36" s="12"/>
    </row>
    <row r="37" spans="1:32" s="13" customFormat="1" ht="20.100000000000001" customHeight="1" x14ac:dyDescent="0.3">
      <c r="A37" s="4">
        <f t="shared" si="3"/>
        <v>31</v>
      </c>
      <c r="B37" s="5">
        <v>7</v>
      </c>
      <c r="C37" s="5">
        <v>29</v>
      </c>
      <c r="D37" s="6" t="s">
        <v>56</v>
      </c>
      <c r="E37" s="6" t="s">
        <v>64</v>
      </c>
      <c r="F37" s="6" t="s">
        <v>73</v>
      </c>
      <c r="G37" s="4" t="s">
        <v>54</v>
      </c>
      <c r="H37" s="4" t="s">
        <v>58</v>
      </c>
      <c r="I37" s="7">
        <f t="shared" si="0"/>
        <v>3075</v>
      </c>
      <c r="J37" s="8">
        <v>3060</v>
      </c>
      <c r="K37" s="7">
        <f t="shared" si="1"/>
        <v>15</v>
      </c>
      <c r="L37" s="9">
        <f t="shared" si="2"/>
        <v>4.8780487804878049E-3</v>
      </c>
      <c r="M37" s="27">
        <v>5</v>
      </c>
      <c r="N37" s="27"/>
      <c r="O37" s="27"/>
      <c r="P37" s="27">
        <v>1</v>
      </c>
      <c r="Q37" s="27"/>
      <c r="R37" s="27">
        <v>9</v>
      </c>
      <c r="S37" s="27"/>
      <c r="T37" s="27"/>
      <c r="U37" s="27"/>
      <c r="V37" s="27"/>
      <c r="W37" s="27"/>
      <c r="X37" s="27"/>
      <c r="Y37" s="27"/>
      <c r="Z37" s="10"/>
      <c r="AA37" s="11">
        <v>20210727</v>
      </c>
      <c r="AB37" s="11">
        <v>15</v>
      </c>
      <c r="AC37" s="5" t="s">
        <v>312</v>
      </c>
      <c r="AD37" s="11" t="s">
        <v>92</v>
      </c>
      <c r="AE37" s="26" t="s">
        <v>351</v>
      </c>
      <c r="AF37" s="12"/>
    </row>
    <row r="38" spans="1:32" s="13" customFormat="1" ht="20.100000000000001" customHeight="1" x14ac:dyDescent="0.3">
      <c r="A38" s="4">
        <f t="shared" si="3"/>
        <v>32</v>
      </c>
      <c r="B38" s="5">
        <v>7</v>
      </c>
      <c r="C38" s="5">
        <v>29</v>
      </c>
      <c r="D38" s="12" t="s">
        <v>219</v>
      </c>
      <c r="E38" s="34" t="s">
        <v>352</v>
      </c>
      <c r="F38" s="6" t="s">
        <v>353</v>
      </c>
      <c r="G38" s="43" t="s">
        <v>354</v>
      </c>
      <c r="H38" s="4" t="s">
        <v>58</v>
      </c>
      <c r="I38" s="7">
        <f t="shared" si="0"/>
        <v>150</v>
      </c>
      <c r="J38" s="8">
        <v>150</v>
      </c>
      <c r="K38" s="7">
        <f t="shared" si="1"/>
        <v>0</v>
      </c>
      <c r="L38" s="9">
        <f t="shared" si="2"/>
        <v>0</v>
      </c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10"/>
      <c r="AA38" s="11">
        <v>20210726</v>
      </c>
      <c r="AB38" s="11"/>
      <c r="AC38" s="5"/>
      <c r="AD38" s="11" t="s">
        <v>112</v>
      </c>
      <c r="AE38" s="26" t="s">
        <v>351</v>
      </c>
      <c r="AF38" s="12" t="s">
        <v>349</v>
      </c>
    </row>
    <row r="39" spans="1:32" s="13" customFormat="1" ht="20.100000000000001" customHeight="1" x14ac:dyDescent="0.3">
      <c r="A39" s="4">
        <f t="shared" si="3"/>
        <v>33</v>
      </c>
      <c r="B39" s="5">
        <v>7</v>
      </c>
      <c r="C39" s="5">
        <v>29</v>
      </c>
      <c r="D39" s="6" t="s">
        <v>24</v>
      </c>
      <c r="E39" s="34" t="s">
        <v>164</v>
      </c>
      <c r="F39" s="34" t="s">
        <v>336</v>
      </c>
      <c r="G39" s="4" t="s">
        <v>316</v>
      </c>
      <c r="H39" s="4" t="s">
        <v>192</v>
      </c>
      <c r="I39" s="7">
        <f t="shared" si="0"/>
        <v>150</v>
      </c>
      <c r="J39" s="8">
        <v>150</v>
      </c>
      <c r="K39" s="7">
        <f t="shared" si="1"/>
        <v>0</v>
      </c>
      <c r="L39" s="9">
        <f t="shared" si="2"/>
        <v>0</v>
      </c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10"/>
      <c r="AA39" s="11">
        <v>20210726</v>
      </c>
      <c r="AB39" s="11"/>
      <c r="AC39" s="5"/>
      <c r="AD39" s="11" t="s">
        <v>92</v>
      </c>
      <c r="AE39" s="26" t="s">
        <v>351</v>
      </c>
      <c r="AF39" s="12" t="s">
        <v>349</v>
      </c>
    </row>
    <row r="40" spans="1:32" s="13" customFormat="1" ht="20.100000000000001" customHeight="1" x14ac:dyDescent="0.3">
      <c r="A40" s="4">
        <f t="shared" si="3"/>
        <v>34</v>
      </c>
      <c r="B40" s="5">
        <v>7</v>
      </c>
      <c r="C40" s="5">
        <v>29</v>
      </c>
      <c r="D40" s="6" t="s">
        <v>24</v>
      </c>
      <c r="E40" s="34" t="s">
        <v>158</v>
      </c>
      <c r="F40" s="6" t="s">
        <v>355</v>
      </c>
      <c r="G40" s="4" t="s">
        <v>356</v>
      </c>
      <c r="H40" s="4" t="s">
        <v>58</v>
      </c>
      <c r="I40" s="7">
        <f t="shared" si="0"/>
        <v>150</v>
      </c>
      <c r="J40" s="8">
        <v>150</v>
      </c>
      <c r="K40" s="7">
        <f t="shared" si="1"/>
        <v>0</v>
      </c>
      <c r="L40" s="9">
        <f t="shared" si="2"/>
        <v>0</v>
      </c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10"/>
      <c r="AA40" s="11">
        <v>20210723</v>
      </c>
      <c r="AB40" s="11"/>
      <c r="AC40" s="5"/>
      <c r="AD40" s="11" t="s">
        <v>92</v>
      </c>
      <c r="AE40" s="26" t="s">
        <v>351</v>
      </c>
      <c r="AF40" s="12" t="s">
        <v>349</v>
      </c>
    </row>
    <row r="41" spans="1:32" s="13" customFormat="1" ht="20.100000000000001" customHeight="1" x14ac:dyDescent="0.3">
      <c r="A41" s="4">
        <f t="shared" si="3"/>
        <v>35</v>
      </c>
      <c r="B41" s="5">
        <v>7</v>
      </c>
      <c r="C41" s="5">
        <v>29</v>
      </c>
      <c r="D41" s="12" t="s">
        <v>219</v>
      </c>
      <c r="E41" s="34" t="s">
        <v>177</v>
      </c>
      <c r="F41" s="6" t="s">
        <v>357</v>
      </c>
      <c r="G41" s="4" t="s">
        <v>358</v>
      </c>
      <c r="H41" s="4" t="s">
        <v>329</v>
      </c>
      <c r="I41" s="7">
        <f t="shared" si="0"/>
        <v>14137</v>
      </c>
      <c r="J41" s="7">
        <v>14050</v>
      </c>
      <c r="K41" s="7">
        <f t="shared" si="1"/>
        <v>87</v>
      </c>
      <c r="L41" s="9">
        <f t="shared" si="2"/>
        <v>6.1540638042017403E-3</v>
      </c>
      <c r="M41" s="27"/>
      <c r="N41" s="27"/>
      <c r="O41" s="27"/>
      <c r="P41" s="27"/>
      <c r="Q41" s="27"/>
      <c r="R41" s="27"/>
      <c r="S41" s="27"/>
      <c r="T41" s="27">
        <v>74</v>
      </c>
      <c r="U41" s="27">
        <v>13</v>
      </c>
      <c r="V41" s="27"/>
      <c r="W41" s="27"/>
      <c r="X41" s="27"/>
      <c r="Y41" s="27"/>
      <c r="Z41" s="10"/>
      <c r="AA41" s="11">
        <v>20210727</v>
      </c>
      <c r="AB41" s="11">
        <v>34</v>
      </c>
      <c r="AC41" s="5" t="s">
        <v>312</v>
      </c>
      <c r="AD41" s="11" t="s">
        <v>112</v>
      </c>
      <c r="AE41" s="26" t="s">
        <v>359</v>
      </c>
      <c r="AF41" s="12"/>
    </row>
    <row r="42" spans="1:32" s="13" customFormat="1" ht="20.100000000000001" customHeight="1" x14ac:dyDescent="0.3">
      <c r="A42" s="4">
        <f t="shared" si="3"/>
        <v>36</v>
      </c>
      <c r="B42" s="5">
        <v>7</v>
      </c>
      <c r="C42" s="5">
        <v>29</v>
      </c>
      <c r="D42" s="12" t="s">
        <v>219</v>
      </c>
      <c r="E42" s="34" t="s">
        <v>177</v>
      </c>
      <c r="F42" s="6" t="s">
        <v>357</v>
      </c>
      <c r="G42" s="4" t="s">
        <v>358</v>
      </c>
      <c r="H42" s="4" t="s">
        <v>329</v>
      </c>
      <c r="I42" s="7">
        <f t="shared" si="0"/>
        <v>4983</v>
      </c>
      <c r="J42" s="7">
        <v>4950</v>
      </c>
      <c r="K42" s="7">
        <f t="shared" si="1"/>
        <v>33</v>
      </c>
      <c r="L42" s="9">
        <f t="shared" si="2"/>
        <v>6.6225165562913907E-3</v>
      </c>
      <c r="M42" s="27"/>
      <c r="N42" s="27"/>
      <c r="O42" s="27"/>
      <c r="P42" s="27"/>
      <c r="Q42" s="27"/>
      <c r="R42" s="27"/>
      <c r="S42" s="27"/>
      <c r="T42" s="27">
        <v>19</v>
      </c>
      <c r="U42" s="27">
        <v>14</v>
      </c>
      <c r="V42" s="27"/>
      <c r="W42" s="27"/>
      <c r="X42" s="27"/>
      <c r="Y42" s="27"/>
      <c r="Z42" s="10"/>
      <c r="AA42" s="11">
        <v>20210728</v>
      </c>
      <c r="AB42" s="11">
        <v>34</v>
      </c>
      <c r="AC42" s="5" t="s">
        <v>312</v>
      </c>
      <c r="AD42" s="11" t="s">
        <v>112</v>
      </c>
      <c r="AE42" s="26" t="s">
        <v>359</v>
      </c>
      <c r="AF42" s="12"/>
    </row>
    <row r="43" spans="1:32" s="13" customFormat="1" ht="20.100000000000001" customHeight="1" x14ac:dyDescent="0.3">
      <c r="A43" s="4">
        <f t="shared" si="3"/>
        <v>37</v>
      </c>
      <c r="B43" s="5">
        <v>7</v>
      </c>
      <c r="C43" s="5">
        <v>29</v>
      </c>
      <c r="D43" s="12" t="s">
        <v>219</v>
      </c>
      <c r="E43" s="34" t="s">
        <v>158</v>
      </c>
      <c r="F43" s="6" t="s">
        <v>338</v>
      </c>
      <c r="G43" s="4" t="s">
        <v>339</v>
      </c>
      <c r="H43" s="4" t="s">
        <v>196</v>
      </c>
      <c r="I43" s="7">
        <f t="shared" si="0"/>
        <v>1346</v>
      </c>
      <c r="J43" s="7">
        <v>1295</v>
      </c>
      <c r="K43" s="7">
        <f t="shared" si="1"/>
        <v>51</v>
      </c>
      <c r="L43" s="9">
        <f t="shared" si="2"/>
        <v>3.7890044576523028E-2</v>
      </c>
      <c r="M43" s="27">
        <v>14</v>
      </c>
      <c r="N43" s="27"/>
      <c r="O43" s="27"/>
      <c r="P43" s="27">
        <v>24</v>
      </c>
      <c r="Q43" s="27"/>
      <c r="R43" s="27">
        <v>10</v>
      </c>
      <c r="S43" s="27"/>
      <c r="T43" s="27"/>
      <c r="U43" s="27"/>
      <c r="V43" s="27"/>
      <c r="W43" s="27"/>
      <c r="X43" s="27"/>
      <c r="Y43" s="27"/>
      <c r="Z43" s="10">
        <v>3</v>
      </c>
      <c r="AA43" s="11">
        <v>20210728</v>
      </c>
      <c r="AB43" s="11">
        <v>7</v>
      </c>
      <c r="AC43" s="5" t="s">
        <v>312</v>
      </c>
      <c r="AD43" s="11" t="s">
        <v>92</v>
      </c>
      <c r="AE43" s="26" t="s">
        <v>360</v>
      </c>
      <c r="AF43" s="12"/>
    </row>
    <row r="44" spans="1:32" s="13" customFormat="1" ht="20.100000000000001" customHeight="1" x14ac:dyDescent="0.3">
      <c r="A44" s="4">
        <f t="shared" si="3"/>
        <v>38</v>
      </c>
      <c r="B44" s="5">
        <v>7</v>
      </c>
      <c r="C44" s="5">
        <v>29</v>
      </c>
      <c r="D44" s="6" t="s">
        <v>24</v>
      </c>
      <c r="E44" s="34" t="s">
        <v>164</v>
      </c>
      <c r="F44" s="34" t="s">
        <v>336</v>
      </c>
      <c r="G44" s="4" t="s">
        <v>316</v>
      </c>
      <c r="H44" s="4" t="s">
        <v>192</v>
      </c>
      <c r="I44" s="7">
        <f t="shared" si="0"/>
        <v>1560</v>
      </c>
      <c r="J44" s="8">
        <v>1500</v>
      </c>
      <c r="K44" s="7">
        <f t="shared" si="1"/>
        <v>60</v>
      </c>
      <c r="L44" s="9">
        <f t="shared" si="2"/>
        <v>3.8461538461538464E-2</v>
      </c>
      <c r="M44" s="27">
        <v>3</v>
      </c>
      <c r="N44" s="27">
        <v>8</v>
      </c>
      <c r="O44" s="27"/>
      <c r="P44" s="27">
        <v>14</v>
      </c>
      <c r="Q44" s="27"/>
      <c r="R44" s="27">
        <v>7</v>
      </c>
      <c r="S44" s="27"/>
      <c r="T44" s="27">
        <v>28</v>
      </c>
      <c r="U44" s="27"/>
      <c r="V44" s="27"/>
      <c r="W44" s="27"/>
      <c r="X44" s="27"/>
      <c r="Y44" s="27"/>
      <c r="Z44" s="10"/>
      <c r="AA44" s="11">
        <v>20210723</v>
      </c>
      <c r="AB44" s="11">
        <v>2</v>
      </c>
      <c r="AC44" s="5" t="s">
        <v>248</v>
      </c>
      <c r="AD44" s="11" t="s">
        <v>92</v>
      </c>
      <c r="AE44" s="26" t="s">
        <v>360</v>
      </c>
      <c r="AF44" s="12"/>
    </row>
    <row r="45" spans="1:32" s="13" customFormat="1" ht="20.100000000000001" customHeight="1" x14ac:dyDescent="0.3">
      <c r="A45" s="4">
        <f t="shared" si="3"/>
        <v>39</v>
      </c>
      <c r="B45" s="5">
        <v>7</v>
      </c>
      <c r="C45" s="5">
        <v>29</v>
      </c>
      <c r="D45" s="6" t="s">
        <v>24</v>
      </c>
      <c r="E45" s="34" t="s">
        <v>164</v>
      </c>
      <c r="F45" s="34" t="s">
        <v>336</v>
      </c>
      <c r="G45" s="4" t="s">
        <v>316</v>
      </c>
      <c r="H45" s="4" t="s">
        <v>192</v>
      </c>
      <c r="I45" s="7">
        <f t="shared" si="0"/>
        <v>1661</v>
      </c>
      <c r="J45" s="8">
        <v>1500</v>
      </c>
      <c r="K45" s="7">
        <f t="shared" si="1"/>
        <v>161</v>
      </c>
      <c r="L45" s="9">
        <f t="shared" si="2"/>
        <v>9.692956050571945E-2</v>
      </c>
      <c r="M45" s="27">
        <v>142</v>
      </c>
      <c r="N45" s="27"/>
      <c r="O45" s="27"/>
      <c r="P45" s="27">
        <v>11</v>
      </c>
      <c r="Q45" s="27"/>
      <c r="R45" s="27">
        <v>3</v>
      </c>
      <c r="S45" s="27"/>
      <c r="T45" s="27">
        <v>5</v>
      </c>
      <c r="U45" s="27"/>
      <c r="V45" s="27"/>
      <c r="W45" s="27"/>
      <c r="X45" s="27"/>
      <c r="Y45" s="27"/>
      <c r="Z45" s="10"/>
      <c r="AA45" s="11">
        <v>20210729</v>
      </c>
      <c r="AB45" s="11">
        <v>2</v>
      </c>
      <c r="AC45" s="5" t="s">
        <v>312</v>
      </c>
      <c r="AD45" s="11" t="s">
        <v>92</v>
      </c>
      <c r="AE45" s="26" t="s">
        <v>360</v>
      </c>
      <c r="AF45" s="12"/>
    </row>
    <row r="46" spans="1:32" s="13" customFormat="1" ht="20.100000000000001" customHeight="1" x14ac:dyDescent="0.3">
      <c r="A46" s="4">
        <f t="shared" si="3"/>
        <v>40</v>
      </c>
      <c r="B46" s="5">
        <v>7</v>
      </c>
      <c r="C46" s="5">
        <v>29</v>
      </c>
      <c r="D46" s="6" t="s">
        <v>24</v>
      </c>
      <c r="E46" s="34" t="s">
        <v>158</v>
      </c>
      <c r="F46" s="6" t="s">
        <v>361</v>
      </c>
      <c r="G46" s="4" t="s">
        <v>316</v>
      </c>
      <c r="H46" s="4" t="s">
        <v>58</v>
      </c>
      <c r="I46" s="7">
        <f t="shared" si="0"/>
        <v>50</v>
      </c>
      <c r="J46" s="8">
        <v>50</v>
      </c>
      <c r="K46" s="7">
        <f t="shared" si="1"/>
        <v>0</v>
      </c>
      <c r="L46" s="9">
        <f t="shared" si="2"/>
        <v>0</v>
      </c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10"/>
      <c r="AA46" s="11">
        <v>20210728</v>
      </c>
      <c r="AB46" s="11"/>
      <c r="AC46" s="5"/>
      <c r="AD46" s="11" t="s">
        <v>92</v>
      </c>
      <c r="AE46" s="26" t="s">
        <v>360</v>
      </c>
      <c r="AF46" s="12" t="s">
        <v>349</v>
      </c>
    </row>
    <row r="47" spans="1:32" s="13" customFormat="1" ht="20.100000000000001" customHeight="1" x14ac:dyDescent="0.3">
      <c r="A47" s="4">
        <f t="shared" si="3"/>
        <v>41</v>
      </c>
      <c r="B47" s="5">
        <v>7</v>
      </c>
      <c r="C47" s="5">
        <v>29</v>
      </c>
      <c r="D47" s="6" t="s">
        <v>24</v>
      </c>
      <c r="E47" s="34" t="s">
        <v>225</v>
      </c>
      <c r="F47" s="6" t="s">
        <v>362</v>
      </c>
      <c r="G47" s="4" t="s">
        <v>356</v>
      </c>
      <c r="H47" s="4" t="s">
        <v>58</v>
      </c>
      <c r="I47" s="7">
        <f t="shared" si="0"/>
        <v>50</v>
      </c>
      <c r="J47" s="8">
        <v>50</v>
      </c>
      <c r="K47" s="7">
        <f t="shared" si="1"/>
        <v>0</v>
      </c>
      <c r="L47" s="9">
        <f t="shared" si="2"/>
        <v>0</v>
      </c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10"/>
      <c r="AA47" s="11">
        <v>20210728</v>
      </c>
      <c r="AB47" s="11"/>
      <c r="AC47" s="5"/>
      <c r="AD47" s="11" t="s">
        <v>92</v>
      </c>
      <c r="AE47" s="26" t="s">
        <v>360</v>
      </c>
      <c r="AF47" s="12" t="s">
        <v>349</v>
      </c>
    </row>
    <row r="48" spans="1:32" s="13" customFormat="1" ht="20.100000000000001" customHeight="1" x14ac:dyDescent="0.3">
      <c r="A48" s="4">
        <f t="shared" si="3"/>
        <v>42</v>
      </c>
      <c r="B48" s="5">
        <v>7</v>
      </c>
      <c r="C48" s="5">
        <v>29</v>
      </c>
      <c r="D48" s="12" t="s">
        <v>219</v>
      </c>
      <c r="E48" s="34" t="s">
        <v>158</v>
      </c>
      <c r="F48" s="6" t="s">
        <v>338</v>
      </c>
      <c r="G48" s="4" t="s">
        <v>339</v>
      </c>
      <c r="H48" s="4" t="s">
        <v>196</v>
      </c>
      <c r="I48" s="7">
        <f t="shared" si="0"/>
        <v>2470</v>
      </c>
      <c r="J48" s="8">
        <v>2400</v>
      </c>
      <c r="K48" s="7">
        <f t="shared" si="1"/>
        <v>70</v>
      </c>
      <c r="L48" s="9">
        <f t="shared" si="2"/>
        <v>2.8340080971659919E-2</v>
      </c>
      <c r="M48" s="27">
        <v>15</v>
      </c>
      <c r="N48" s="27"/>
      <c r="O48" s="27"/>
      <c r="P48" s="27">
        <v>55</v>
      </c>
      <c r="Q48" s="27"/>
      <c r="R48" s="27"/>
      <c r="S48" s="27"/>
      <c r="T48" s="27"/>
      <c r="U48" s="27"/>
      <c r="V48" s="27"/>
      <c r="W48" s="27"/>
      <c r="X48" s="27"/>
      <c r="Y48" s="27"/>
      <c r="Z48" s="10"/>
      <c r="AA48" s="11">
        <v>20210728</v>
      </c>
      <c r="AB48" s="11">
        <v>7</v>
      </c>
      <c r="AC48" s="5" t="s">
        <v>312</v>
      </c>
      <c r="AD48" s="11" t="s">
        <v>92</v>
      </c>
      <c r="AE48" s="26" t="s">
        <v>363</v>
      </c>
      <c r="AF48" s="12"/>
    </row>
    <row r="49" spans="1:32" s="13" customFormat="1" ht="20.100000000000001" customHeight="1" x14ac:dyDescent="0.3">
      <c r="A49" s="4">
        <f t="shared" si="3"/>
        <v>43</v>
      </c>
      <c r="B49" s="5">
        <v>7</v>
      </c>
      <c r="C49" s="5">
        <v>29</v>
      </c>
      <c r="D49" s="12" t="s">
        <v>56</v>
      </c>
      <c r="E49" s="34" t="s">
        <v>64</v>
      </c>
      <c r="F49" s="34" t="s">
        <v>73</v>
      </c>
      <c r="G49" s="4" t="s">
        <v>54</v>
      </c>
      <c r="H49" s="4" t="s">
        <v>196</v>
      </c>
      <c r="I49" s="7">
        <f t="shared" si="0"/>
        <v>907</v>
      </c>
      <c r="J49" s="8">
        <v>900</v>
      </c>
      <c r="K49" s="7">
        <f t="shared" si="1"/>
        <v>7</v>
      </c>
      <c r="L49" s="9">
        <f t="shared" si="2"/>
        <v>7.717750826901874E-3</v>
      </c>
      <c r="M49" s="27">
        <v>3</v>
      </c>
      <c r="N49" s="27"/>
      <c r="O49" s="27"/>
      <c r="P49" s="27"/>
      <c r="Q49" s="27"/>
      <c r="R49" s="27">
        <v>4</v>
      </c>
      <c r="S49" s="27"/>
      <c r="T49" s="27"/>
      <c r="U49" s="27"/>
      <c r="V49" s="27"/>
      <c r="W49" s="27"/>
      <c r="X49" s="27"/>
      <c r="Y49" s="27"/>
      <c r="Z49" s="10"/>
      <c r="AA49" s="11">
        <v>20210726</v>
      </c>
      <c r="AB49" s="11">
        <v>15</v>
      </c>
      <c r="AC49" s="5" t="s">
        <v>248</v>
      </c>
      <c r="AD49" s="11" t="s">
        <v>92</v>
      </c>
      <c r="AE49" s="26" t="s">
        <v>363</v>
      </c>
      <c r="AF49" s="12"/>
    </row>
    <row r="50" spans="1:32" s="13" customFormat="1" ht="20.100000000000001" customHeight="1" x14ac:dyDescent="0.3">
      <c r="A50" s="4">
        <f t="shared" si="3"/>
        <v>44</v>
      </c>
      <c r="B50" s="5">
        <v>7</v>
      </c>
      <c r="C50" s="5">
        <v>29</v>
      </c>
      <c r="D50" s="12" t="s">
        <v>56</v>
      </c>
      <c r="E50" s="34" t="s">
        <v>64</v>
      </c>
      <c r="F50" s="34" t="s">
        <v>73</v>
      </c>
      <c r="G50" s="4" t="s">
        <v>54</v>
      </c>
      <c r="H50" s="4" t="s">
        <v>196</v>
      </c>
      <c r="I50" s="7">
        <f t="shared" si="0"/>
        <v>2153</v>
      </c>
      <c r="J50" s="8">
        <v>2077</v>
      </c>
      <c r="K50" s="7">
        <f t="shared" si="1"/>
        <v>76</v>
      </c>
      <c r="L50" s="9">
        <f t="shared" si="2"/>
        <v>3.5299581978634462E-2</v>
      </c>
      <c r="M50" s="27">
        <v>68</v>
      </c>
      <c r="N50" s="27"/>
      <c r="O50" s="27"/>
      <c r="P50" s="27"/>
      <c r="Q50" s="27"/>
      <c r="R50" s="27">
        <v>8</v>
      </c>
      <c r="S50" s="27"/>
      <c r="T50" s="27"/>
      <c r="U50" s="27"/>
      <c r="V50" s="27"/>
      <c r="W50" s="27"/>
      <c r="X50" s="27"/>
      <c r="Y50" s="27"/>
      <c r="Z50" s="10"/>
      <c r="AA50" s="11">
        <v>20210726</v>
      </c>
      <c r="AB50" s="11">
        <v>15</v>
      </c>
      <c r="AC50" s="5" t="s">
        <v>312</v>
      </c>
      <c r="AD50" s="11" t="s">
        <v>92</v>
      </c>
      <c r="AE50" s="26" t="s">
        <v>363</v>
      </c>
      <c r="AF50" s="12"/>
    </row>
    <row r="51" spans="1:32" s="13" customFormat="1" ht="20.100000000000001" customHeight="1" x14ac:dyDescent="0.3">
      <c r="A51" s="4">
        <f t="shared" si="3"/>
        <v>45</v>
      </c>
      <c r="B51" s="5">
        <v>7</v>
      </c>
      <c r="C51" s="5">
        <v>29</v>
      </c>
      <c r="D51" s="12" t="s">
        <v>56</v>
      </c>
      <c r="E51" s="34" t="s">
        <v>64</v>
      </c>
      <c r="F51" s="34" t="s">
        <v>73</v>
      </c>
      <c r="G51" s="4" t="s">
        <v>54</v>
      </c>
      <c r="H51" s="4" t="s">
        <v>196</v>
      </c>
      <c r="I51" s="7">
        <f t="shared" si="0"/>
        <v>3887</v>
      </c>
      <c r="J51" s="8">
        <v>3825</v>
      </c>
      <c r="K51" s="7">
        <f t="shared" si="1"/>
        <v>62</v>
      </c>
      <c r="L51" s="9">
        <f t="shared" si="2"/>
        <v>1.595060457936712E-2</v>
      </c>
      <c r="M51" s="27">
        <v>53</v>
      </c>
      <c r="N51" s="27"/>
      <c r="O51" s="27"/>
      <c r="P51" s="27"/>
      <c r="Q51" s="27"/>
      <c r="R51" s="27">
        <v>9</v>
      </c>
      <c r="S51" s="27"/>
      <c r="T51" s="27"/>
      <c r="U51" s="27"/>
      <c r="V51" s="27"/>
      <c r="W51" s="27"/>
      <c r="X51" s="27"/>
      <c r="Y51" s="27"/>
      <c r="Z51" s="10"/>
      <c r="AA51" s="11">
        <v>20210729</v>
      </c>
      <c r="AB51" s="11">
        <v>15</v>
      </c>
      <c r="AC51" s="5" t="s">
        <v>312</v>
      </c>
      <c r="AD51" s="11" t="s">
        <v>92</v>
      </c>
      <c r="AE51" s="26" t="s">
        <v>363</v>
      </c>
      <c r="AF51" s="12"/>
    </row>
    <row r="52" spans="1:32" s="13" customFormat="1" ht="20.100000000000001" customHeight="1" x14ac:dyDescent="0.3">
      <c r="A52" s="4">
        <f t="shared" si="3"/>
        <v>46</v>
      </c>
      <c r="B52" s="5">
        <v>7</v>
      </c>
      <c r="C52" s="5">
        <v>29</v>
      </c>
      <c r="D52" s="12" t="s">
        <v>219</v>
      </c>
      <c r="E52" s="34" t="s">
        <v>225</v>
      </c>
      <c r="F52" s="6" t="s">
        <v>364</v>
      </c>
      <c r="G52" s="4" t="s">
        <v>365</v>
      </c>
      <c r="H52" s="4" t="s">
        <v>196</v>
      </c>
      <c r="I52" s="7">
        <f t="shared" si="0"/>
        <v>653</v>
      </c>
      <c r="J52" s="8">
        <v>650</v>
      </c>
      <c r="K52" s="7">
        <f t="shared" si="1"/>
        <v>3</v>
      </c>
      <c r="L52" s="9">
        <f t="shared" si="2"/>
        <v>4.5941807044410417E-3</v>
      </c>
      <c r="M52" s="27"/>
      <c r="N52" s="27"/>
      <c r="O52" s="27"/>
      <c r="P52" s="27">
        <v>1</v>
      </c>
      <c r="Q52" s="27"/>
      <c r="R52" s="27">
        <v>2</v>
      </c>
      <c r="S52" s="27"/>
      <c r="T52" s="27"/>
      <c r="U52" s="27"/>
      <c r="V52" s="27"/>
      <c r="W52" s="27"/>
      <c r="X52" s="27"/>
      <c r="Y52" s="27"/>
      <c r="Z52" s="10"/>
      <c r="AA52" s="11">
        <v>20210728</v>
      </c>
      <c r="AB52" s="11">
        <v>4</v>
      </c>
      <c r="AC52" s="5" t="s">
        <v>248</v>
      </c>
      <c r="AD52" s="11" t="s">
        <v>112</v>
      </c>
      <c r="AE52" s="26" t="s">
        <v>363</v>
      </c>
      <c r="AF52" s="12"/>
    </row>
    <row r="53" spans="1:32" s="13" customFormat="1" ht="20.100000000000001" customHeight="1" x14ac:dyDescent="0.3">
      <c r="A53" s="4">
        <f t="shared" si="3"/>
        <v>47</v>
      </c>
      <c r="B53" s="5">
        <v>7</v>
      </c>
      <c r="C53" s="5">
        <v>29</v>
      </c>
      <c r="D53" s="12" t="s">
        <v>219</v>
      </c>
      <c r="E53" s="34" t="s">
        <v>225</v>
      </c>
      <c r="F53" s="6" t="s">
        <v>364</v>
      </c>
      <c r="G53" s="4" t="s">
        <v>365</v>
      </c>
      <c r="H53" s="4" t="s">
        <v>196</v>
      </c>
      <c r="I53" s="7">
        <f t="shared" si="0"/>
        <v>3239</v>
      </c>
      <c r="J53" s="8">
        <v>3230</v>
      </c>
      <c r="K53" s="7">
        <f t="shared" si="1"/>
        <v>9</v>
      </c>
      <c r="L53" s="9">
        <f t="shared" si="2"/>
        <v>2.7786353812905219E-3</v>
      </c>
      <c r="M53" s="27">
        <v>2</v>
      </c>
      <c r="N53" s="27"/>
      <c r="O53" s="27"/>
      <c r="P53" s="27">
        <v>1</v>
      </c>
      <c r="Q53" s="27"/>
      <c r="R53" s="27">
        <v>6</v>
      </c>
      <c r="S53" s="27"/>
      <c r="T53" s="27"/>
      <c r="U53" s="27"/>
      <c r="V53" s="27"/>
      <c r="W53" s="27"/>
      <c r="X53" s="27"/>
      <c r="Y53" s="27"/>
      <c r="Z53" s="10"/>
      <c r="AA53" s="11">
        <v>20210729</v>
      </c>
      <c r="AB53" s="11">
        <v>4</v>
      </c>
      <c r="AC53" s="5" t="s">
        <v>312</v>
      </c>
      <c r="AD53" s="11" t="s">
        <v>112</v>
      </c>
      <c r="AE53" s="26" t="s">
        <v>363</v>
      </c>
      <c r="AF53" s="12"/>
    </row>
    <row r="54" spans="1:32" s="13" customFormat="1" ht="20.100000000000001" customHeight="1" x14ac:dyDescent="0.3">
      <c r="A54" s="4">
        <f t="shared" si="3"/>
        <v>48</v>
      </c>
      <c r="B54" s="5">
        <v>7</v>
      </c>
      <c r="C54" s="5">
        <v>29</v>
      </c>
      <c r="D54" s="12" t="s">
        <v>56</v>
      </c>
      <c r="E54" s="34" t="s">
        <v>225</v>
      </c>
      <c r="F54" s="6" t="s">
        <v>315</v>
      </c>
      <c r="G54" s="4" t="s">
        <v>316</v>
      </c>
      <c r="H54" s="4" t="s">
        <v>196</v>
      </c>
      <c r="I54" s="7">
        <f t="shared" si="0"/>
        <v>150</v>
      </c>
      <c r="J54" s="8">
        <v>150</v>
      </c>
      <c r="K54" s="7">
        <f t="shared" si="1"/>
        <v>0</v>
      </c>
      <c r="L54" s="9">
        <f t="shared" si="2"/>
        <v>0</v>
      </c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10"/>
      <c r="AA54" s="11">
        <v>20210728</v>
      </c>
      <c r="AB54" s="11"/>
      <c r="AC54" s="5"/>
      <c r="AD54" s="11" t="s">
        <v>92</v>
      </c>
      <c r="AE54" s="26" t="s">
        <v>363</v>
      </c>
      <c r="AF54" s="12" t="s">
        <v>349</v>
      </c>
    </row>
    <row r="55" spans="1:32" s="13" customFormat="1" ht="20.100000000000001" customHeight="1" x14ac:dyDescent="0.3">
      <c r="A55" s="4">
        <f t="shared" si="3"/>
        <v>49</v>
      </c>
      <c r="B55" s="5">
        <v>7</v>
      </c>
      <c r="C55" s="5">
        <v>29</v>
      </c>
      <c r="D55" s="12" t="s">
        <v>56</v>
      </c>
      <c r="E55" s="34" t="s">
        <v>352</v>
      </c>
      <c r="F55" s="6" t="s">
        <v>366</v>
      </c>
      <c r="G55" s="4" t="s">
        <v>354</v>
      </c>
      <c r="H55" s="4" t="s">
        <v>196</v>
      </c>
      <c r="I55" s="7">
        <f t="shared" si="0"/>
        <v>150</v>
      </c>
      <c r="J55" s="8">
        <v>150</v>
      </c>
      <c r="K55" s="7">
        <f t="shared" si="1"/>
        <v>0</v>
      </c>
      <c r="L55" s="9">
        <f t="shared" si="2"/>
        <v>0</v>
      </c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10"/>
      <c r="AA55" s="11">
        <v>20210726</v>
      </c>
      <c r="AB55" s="11"/>
      <c r="AC55" s="5"/>
      <c r="AD55" s="11" t="s">
        <v>112</v>
      </c>
      <c r="AE55" s="26" t="s">
        <v>363</v>
      </c>
      <c r="AF55" s="12" t="s">
        <v>349</v>
      </c>
    </row>
    <row r="56" spans="1:32" s="13" customFormat="1" ht="20.100000000000001" customHeight="1" x14ac:dyDescent="0.3">
      <c r="A56" s="4">
        <f t="shared" si="3"/>
        <v>50</v>
      </c>
      <c r="B56" s="5">
        <v>7</v>
      </c>
      <c r="C56" s="5">
        <v>29</v>
      </c>
      <c r="D56" s="12" t="s">
        <v>219</v>
      </c>
      <c r="E56" s="34" t="s">
        <v>367</v>
      </c>
      <c r="F56" s="6" t="s">
        <v>368</v>
      </c>
      <c r="G56" s="4" t="s">
        <v>354</v>
      </c>
      <c r="H56" s="4" t="s">
        <v>196</v>
      </c>
      <c r="I56" s="7">
        <f t="shared" si="0"/>
        <v>150</v>
      </c>
      <c r="J56" s="8">
        <v>150</v>
      </c>
      <c r="K56" s="7">
        <f t="shared" si="1"/>
        <v>0</v>
      </c>
      <c r="L56" s="9">
        <f t="shared" si="2"/>
        <v>0</v>
      </c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10"/>
      <c r="AA56" s="11">
        <v>20210612</v>
      </c>
      <c r="AB56" s="11"/>
      <c r="AC56" s="5"/>
      <c r="AD56" s="11" t="s">
        <v>112</v>
      </c>
      <c r="AE56" s="26" t="s">
        <v>363</v>
      </c>
      <c r="AF56" s="12" t="s">
        <v>349</v>
      </c>
    </row>
    <row r="57" spans="1:32" s="13" customFormat="1" ht="20.100000000000001" customHeight="1" x14ac:dyDescent="0.3">
      <c r="A57" s="4">
        <f t="shared" si="3"/>
        <v>51</v>
      </c>
      <c r="B57" s="5">
        <v>7</v>
      </c>
      <c r="C57" s="5">
        <v>29</v>
      </c>
      <c r="D57" s="6" t="s">
        <v>219</v>
      </c>
      <c r="E57" s="34" t="s">
        <v>164</v>
      </c>
      <c r="F57" s="6" t="s">
        <v>369</v>
      </c>
      <c r="G57" s="4" t="s">
        <v>370</v>
      </c>
      <c r="H57" s="4" t="s">
        <v>329</v>
      </c>
      <c r="I57" s="7">
        <f t="shared" si="0"/>
        <v>54</v>
      </c>
      <c r="J57" s="8">
        <v>50</v>
      </c>
      <c r="K57" s="7">
        <f t="shared" si="1"/>
        <v>4</v>
      </c>
      <c r="L57" s="9">
        <f t="shared" si="2"/>
        <v>7.407407407407407E-2</v>
      </c>
      <c r="M57" s="27">
        <v>2</v>
      </c>
      <c r="N57" s="27"/>
      <c r="O57" s="27"/>
      <c r="P57" s="27">
        <v>2</v>
      </c>
      <c r="Q57" s="27"/>
      <c r="R57" s="27"/>
      <c r="S57" s="27"/>
      <c r="T57" s="27"/>
      <c r="U57" s="27"/>
      <c r="V57" s="27"/>
      <c r="W57" s="27"/>
      <c r="X57" s="27"/>
      <c r="Y57" s="27"/>
      <c r="Z57" s="10"/>
      <c r="AA57" s="11">
        <v>20210729</v>
      </c>
      <c r="AB57" s="11">
        <v>1</v>
      </c>
      <c r="AC57" s="5" t="s">
        <v>312</v>
      </c>
      <c r="AD57" s="11" t="s">
        <v>92</v>
      </c>
      <c r="AE57" s="26" t="s">
        <v>371</v>
      </c>
      <c r="AF57" s="12" t="s">
        <v>372</v>
      </c>
    </row>
    <row r="58" spans="1:32" s="13" customFormat="1" ht="20.100000000000001" customHeight="1" x14ac:dyDescent="0.3">
      <c r="A58" s="4">
        <f t="shared" si="3"/>
        <v>52</v>
      </c>
      <c r="B58" s="5"/>
      <c r="C58" s="5"/>
      <c r="D58" s="6"/>
      <c r="E58" s="6"/>
      <c r="F58" s="6"/>
      <c r="G58" s="4"/>
      <c r="H58" s="4"/>
      <c r="I58" s="7">
        <f t="shared" si="0"/>
        <v>0</v>
      </c>
      <c r="J58" s="8"/>
      <c r="K58" s="7">
        <f t="shared" si="1"/>
        <v>0</v>
      </c>
      <c r="L58" s="9" t="e">
        <f t="shared" si="2"/>
        <v>#DIV/0!</v>
      </c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10"/>
      <c r="AA58" s="11"/>
      <c r="AB58" s="11"/>
      <c r="AC58" s="5"/>
      <c r="AD58" s="11"/>
      <c r="AE58" s="26"/>
      <c r="AF58" s="12"/>
    </row>
    <row r="59" spans="1:32" s="13" customFormat="1" ht="20.100000000000001" customHeight="1" x14ac:dyDescent="0.3">
      <c r="A59" s="4">
        <f t="shared" si="3"/>
        <v>53</v>
      </c>
      <c r="B59" s="5"/>
      <c r="C59" s="5"/>
      <c r="D59" s="6"/>
      <c r="E59" s="6"/>
      <c r="F59" s="6"/>
      <c r="G59" s="4"/>
      <c r="H59" s="4"/>
      <c r="I59" s="7">
        <f t="shared" si="0"/>
        <v>0</v>
      </c>
      <c r="J59" s="8"/>
      <c r="K59" s="7">
        <f t="shared" si="1"/>
        <v>0</v>
      </c>
      <c r="L59" s="9" t="e">
        <f t="shared" si="2"/>
        <v>#DIV/0!</v>
      </c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10"/>
      <c r="AA59" s="11"/>
      <c r="AB59" s="11"/>
      <c r="AC59" s="5"/>
      <c r="AD59" s="11"/>
      <c r="AE59" s="26"/>
      <c r="AF59" s="12"/>
    </row>
    <row r="60" spans="1:32" s="15" customFormat="1" ht="13.5" customHeight="1" x14ac:dyDescent="0.3">
      <c r="A60" s="64"/>
      <c r="B60" s="65"/>
      <c r="C60" s="65"/>
      <c r="D60" s="65"/>
      <c r="E60" s="65"/>
      <c r="F60" s="65"/>
      <c r="G60" s="65"/>
      <c r="H60" s="65"/>
      <c r="I60" s="55">
        <f>SUBTOTAL(9,I7:I59)</f>
        <v>278922</v>
      </c>
      <c r="J60" s="55">
        <f>SUBTOTAL(9,J7:J59)</f>
        <v>276505</v>
      </c>
      <c r="K60" s="55">
        <f>SUBTOTAL(9,K7:K59)</f>
        <v>2417</v>
      </c>
      <c r="L60" s="66">
        <f>K60/I60</f>
        <v>8.665505051591485E-3</v>
      </c>
      <c r="M60" s="55">
        <f t="shared" ref="M60:Z60" si="4">SUM(M7:M59)</f>
        <v>1151</v>
      </c>
      <c r="N60" s="55">
        <f t="shared" si="4"/>
        <v>8</v>
      </c>
      <c r="O60" s="55">
        <f t="shared" si="4"/>
        <v>0</v>
      </c>
      <c r="P60" s="55">
        <f t="shared" si="4"/>
        <v>553</v>
      </c>
      <c r="Q60" s="55">
        <f t="shared" si="4"/>
        <v>0</v>
      </c>
      <c r="R60" s="55">
        <f t="shared" si="4"/>
        <v>447</v>
      </c>
      <c r="S60" s="55">
        <f t="shared" si="4"/>
        <v>0</v>
      </c>
      <c r="T60" s="55">
        <f t="shared" si="4"/>
        <v>206</v>
      </c>
      <c r="U60" s="55">
        <f t="shared" si="4"/>
        <v>44</v>
      </c>
      <c r="V60" s="55">
        <f t="shared" si="4"/>
        <v>5</v>
      </c>
      <c r="W60" s="55">
        <f t="shared" si="4"/>
        <v>0</v>
      </c>
      <c r="X60" s="55">
        <f t="shared" si="4"/>
        <v>0</v>
      </c>
      <c r="Y60" s="55">
        <f t="shared" si="4"/>
        <v>0</v>
      </c>
      <c r="Z60" s="55">
        <f t="shared" si="4"/>
        <v>3</v>
      </c>
      <c r="AA60" s="56"/>
      <c r="AB60" s="57"/>
      <c r="AC60" s="57"/>
      <c r="AD60" s="57"/>
      <c r="AE60" s="57"/>
      <c r="AF60" s="57"/>
    </row>
    <row r="61" spans="1:32" s="15" customFormat="1" ht="13.5" customHeight="1" x14ac:dyDescent="0.3">
      <c r="A61" s="64"/>
      <c r="B61" s="65"/>
      <c r="C61" s="65"/>
      <c r="D61" s="65"/>
      <c r="E61" s="65"/>
      <c r="F61" s="65"/>
      <c r="G61" s="65"/>
      <c r="H61" s="65"/>
      <c r="I61" s="55"/>
      <c r="J61" s="55"/>
      <c r="K61" s="55"/>
      <c r="L61" s="66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7"/>
      <c r="AB61" s="57"/>
      <c r="AC61" s="57"/>
      <c r="AD61" s="57"/>
      <c r="AE61" s="57"/>
      <c r="AF61" s="57"/>
    </row>
    <row r="62" spans="1:32" ht="20.100000000000001" customHeight="1" x14ac:dyDescent="0.3">
      <c r="A62" s="4">
        <v>1</v>
      </c>
      <c r="B62" s="5"/>
      <c r="C62" s="5"/>
      <c r="D62" s="6"/>
      <c r="E62" s="6"/>
      <c r="F62" s="6"/>
      <c r="G62" s="4"/>
      <c r="H62" s="4"/>
      <c r="I62" s="7">
        <f t="shared" ref="I62" si="5">J62+K62</f>
        <v>0</v>
      </c>
      <c r="J62" s="8"/>
      <c r="K62" s="7">
        <f t="shared" ref="K62" si="6">SUM(M62:Z62)</f>
        <v>0</v>
      </c>
      <c r="L62" s="9" t="e">
        <f t="shared" ref="L62" si="7">K62/I62</f>
        <v>#DIV/0!</v>
      </c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10"/>
      <c r="AA62" s="11"/>
      <c r="AB62" s="11"/>
      <c r="AC62" s="5"/>
      <c r="AD62" s="11"/>
      <c r="AE62" s="26"/>
      <c r="AF62" s="12"/>
    </row>
    <row r="63" spans="1:32" ht="20.100000000000001" customHeight="1" x14ac:dyDescent="0.3">
      <c r="A63" s="4">
        <v>2</v>
      </c>
      <c r="B63" s="5"/>
      <c r="C63" s="5"/>
      <c r="D63" s="6"/>
      <c r="E63" s="6"/>
      <c r="F63" s="6"/>
      <c r="G63" s="4"/>
      <c r="H63" s="4"/>
      <c r="I63" s="7">
        <f t="shared" ref="I63:I84" si="8">J63+K63</f>
        <v>0</v>
      </c>
      <c r="J63" s="8"/>
      <c r="K63" s="7">
        <f t="shared" ref="K63:K84" si="9">SUM(M63:Z63)</f>
        <v>0</v>
      </c>
      <c r="L63" s="9" t="e">
        <f t="shared" ref="L63:L84" si="10">K63/I63</f>
        <v>#DIV/0!</v>
      </c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10"/>
      <c r="AA63" s="11"/>
      <c r="AB63" s="11"/>
      <c r="AC63" s="5"/>
      <c r="AD63" s="11"/>
      <c r="AE63" s="26"/>
      <c r="AF63" s="12"/>
    </row>
    <row r="64" spans="1:32" ht="20.100000000000001" customHeight="1" x14ac:dyDescent="0.3">
      <c r="A64" s="4">
        <v>3</v>
      </c>
      <c r="B64" s="5"/>
      <c r="C64" s="5"/>
      <c r="D64" s="6"/>
      <c r="E64" s="6"/>
      <c r="F64" s="6"/>
      <c r="G64" s="4"/>
      <c r="H64" s="4"/>
      <c r="I64" s="7">
        <f t="shared" si="8"/>
        <v>0</v>
      </c>
      <c r="J64" s="8"/>
      <c r="K64" s="7">
        <f t="shared" si="9"/>
        <v>0</v>
      </c>
      <c r="L64" s="9" t="e">
        <f t="shared" si="10"/>
        <v>#DIV/0!</v>
      </c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10"/>
      <c r="AA64" s="11"/>
      <c r="AB64" s="11"/>
      <c r="AC64" s="5"/>
      <c r="AD64" s="11"/>
      <c r="AE64" s="26"/>
      <c r="AF64" s="12"/>
    </row>
    <row r="65" spans="1:32" ht="20.100000000000001" customHeight="1" x14ac:dyDescent="0.3">
      <c r="A65" s="4">
        <v>4</v>
      </c>
      <c r="B65" s="5"/>
      <c r="C65" s="5"/>
      <c r="D65" s="6"/>
      <c r="E65" s="6"/>
      <c r="F65" s="6"/>
      <c r="G65" s="4"/>
      <c r="H65" s="4"/>
      <c r="I65" s="7">
        <f t="shared" si="8"/>
        <v>0</v>
      </c>
      <c r="J65" s="8"/>
      <c r="K65" s="7">
        <f t="shared" si="9"/>
        <v>0</v>
      </c>
      <c r="L65" s="9" t="e">
        <f t="shared" si="10"/>
        <v>#DIV/0!</v>
      </c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10"/>
      <c r="AA65" s="11"/>
      <c r="AB65" s="11"/>
      <c r="AC65" s="5"/>
      <c r="AD65" s="11"/>
      <c r="AE65" s="26"/>
      <c r="AF65" s="12"/>
    </row>
    <row r="66" spans="1:32" ht="20.100000000000001" customHeight="1" x14ac:dyDescent="0.3">
      <c r="A66" s="4">
        <v>5</v>
      </c>
      <c r="B66" s="5"/>
      <c r="C66" s="5"/>
      <c r="D66" s="6"/>
      <c r="E66" s="6"/>
      <c r="F66" s="6"/>
      <c r="G66" s="4"/>
      <c r="H66" s="4"/>
      <c r="I66" s="7">
        <f t="shared" si="8"/>
        <v>0</v>
      </c>
      <c r="J66" s="8"/>
      <c r="K66" s="7">
        <f t="shared" si="9"/>
        <v>0</v>
      </c>
      <c r="L66" s="9" t="e">
        <f t="shared" si="10"/>
        <v>#DIV/0!</v>
      </c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10"/>
      <c r="AA66" s="11"/>
      <c r="AB66" s="11"/>
      <c r="AC66" s="5"/>
      <c r="AD66" s="11"/>
      <c r="AE66" s="26"/>
      <c r="AF66" s="12"/>
    </row>
    <row r="67" spans="1:32" ht="20.100000000000001" customHeight="1" x14ac:dyDescent="0.3">
      <c r="A67" s="4">
        <v>6</v>
      </c>
      <c r="B67" s="5"/>
      <c r="C67" s="5"/>
      <c r="D67" s="6"/>
      <c r="E67" s="6"/>
      <c r="F67" s="6"/>
      <c r="G67" s="4"/>
      <c r="H67" s="4"/>
      <c r="I67" s="7">
        <f t="shared" si="8"/>
        <v>0</v>
      </c>
      <c r="J67" s="8"/>
      <c r="K67" s="7">
        <f t="shared" si="9"/>
        <v>0</v>
      </c>
      <c r="L67" s="9" t="e">
        <f t="shared" si="10"/>
        <v>#DIV/0!</v>
      </c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10"/>
      <c r="AA67" s="11"/>
      <c r="AB67" s="11"/>
      <c r="AC67" s="5"/>
      <c r="AD67" s="11"/>
      <c r="AE67" s="26"/>
      <c r="AF67" s="12"/>
    </row>
    <row r="68" spans="1:32" ht="20.100000000000001" customHeight="1" x14ac:dyDescent="0.3">
      <c r="A68" s="4">
        <v>7</v>
      </c>
      <c r="B68" s="5"/>
      <c r="C68" s="5"/>
      <c r="D68" s="6"/>
      <c r="E68" s="6"/>
      <c r="F68" s="6"/>
      <c r="G68" s="4"/>
      <c r="H68" s="4"/>
      <c r="I68" s="7">
        <f t="shared" si="8"/>
        <v>0</v>
      </c>
      <c r="J68" s="14"/>
      <c r="K68" s="7">
        <f t="shared" si="9"/>
        <v>0</v>
      </c>
      <c r="L68" s="9" t="e">
        <f t="shared" si="10"/>
        <v>#DIV/0!</v>
      </c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10"/>
      <c r="AA68" s="11"/>
      <c r="AB68" s="11"/>
      <c r="AC68" s="5"/>
      <c r="AD68" s="11"/>
      <c r="AE68" s="12"/>
      <c r="AF68" s="12"/>
    </row>
    <row r="69" spans="1:32" ht="20.100000000000001" customHeight="1" x14ac:dyDescent="0.3">
      <c r="A69" s="4">
        <v>8</v>
      </c>
      <c r="B69" s="5"/>
      <c r="C69" s="5"/>
      <c r="D69" s="6"/>
      <c r="E69" s="6"/>
      <c r="F69" s="6"/>
      <c r="G69" s="4"/>
      <c r="H69" s="4"/>
      <c r="I69" s="7">
        <f t="shared" si="8"/>
        <v>0</v>
      </c>
      <c r="J69" s="8"/>
      <c r="K69" s="7">
        <f t="shared" si="9"/>
        <v>0</v>
      </c>
      <c r="L69" s="9" t="e">
        <f t="shared" si="10"/>
        <v>#DIV/0!</v>
      </c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10"/>
      <c r="AA69" s="11"/>
      <c r="AB69" s="11"/>
      <c r="AC69" s="5"/>
      <c r="AD69" s="11"/>
      <c r="AE69" s="12"/>
      <c r="AF69" s="12"/>
    </row>
    <row r="70" spans="1:32" ht="20.100000000000001" customHeight="1" x14ac:dyDescent="0.3">
      <c r="A70" s="4">
        <v>9</v>
      </c>
      <c r="B70" s="5"/>
      <c r="C70" s="5"/>
      <c r="D70" s="6"/>
      <c r="E70" s="6"/>
      <c r="F70" s="6"/>
      <c r="G70" s="4"/>
      <c r="H70" s="4"/>
      <c r="I70" s="7">
        <f t="shared" si="8"/>
        <v>0</v>
      </c>
      <c r="J70" s="8"/>
      <c r="K70" s="7">
        <f t="shared" si="9"/>
        <v>0</v>
      </c>
      <c r="L70" s="9" t="e">
        <f t="shared" si="10"/>
        <v>#DIV/0!</v>
      </c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10"/>
      <c r="AA70" s="11"/>
      <c r="AB70" s="11"/>
      <c r="AC70" s="5"/>
      <c r="AD70" s="11"/>
      <c r="AE70" s="12"/>
      <c r="AF70" s="12"/>
    </row>
    <row r="71" spans="1:32" ht="20.100000000000001" customHeight="1" x14ac:dyDescent="0.3">
      <c r="A71" s="4">
        <v>10</v>
      </c>
      <c r="B71" s="5"/>
      <c r="C71" s="5"/>
      <c r="D71" s="6"/>
      <c r="E71" s="6"/>
      <c r="F71" s="6"/>
      <c r="G71" s="4"/>
      <c r="H71" s="4"/>
      <c r="I71" s="7">
        <f t="shared" si="8"/>
        <v>0</v>
      </c>
      <c r="J71" s="8"/>
      <c r="K71" s="7">
        <f t="shared" si="9"/>
        <v>0</v>
      </c>
      <c r="L71" s="9" t="e">
        <f t="shared" si="10"/>
        <v>#DIV/0!</v>
      </c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10"/>
      <c r="AA71" s="11"/>
      <c r="AB71" s="11"/>
      <c r="AC71" s="5"/>
      <c r="AD71" s="11"/>
      <c r="AE71" s="12"/>
      <c r="AF71" s="12"/>
    </row>
    <row r="72" spans="1:32" ht="20.100000000000001" customHeight="1" x14ac:dyDescent="0.3">
      <c r="A72" s="4">
        <v>11</v>
      </c>
      <c r="B72" s="5"/>
      <c r="C72" s="5"/>
      <c r="D72" s="6"/>
      <c r="E72" s="6"/>
      <c r="F72" s="6"/>
      <c r="G72" s="4"/>
      <c r="H72" s="4"/>
      <c r="I72" s="7">
        <f t="shared" si="8"/>
        <v>0</v>
      </c>
      <c r="J72" s="8"/>
      <c r="K72" s="7">
        <f t="shared" si="9"/>
        <v>0</v>
      </c>
      <c r="L72" s="9" t="e">
        <f t="shared" si="10"/>
        <v>#DIV/0!</v>
      </c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10"/>
      <c r="AA72" s="11"/>
      <c r="AB72" s="11"/>
      <c r="AC72" s="5"/>
      <c r="AD72" s="11"/>
      <c r="AE72" s="12"/>
      <c r="AF72" s="12"/>
    </row>
    <row r="73" spans="1:32" ht="20.100000000000001" customHeight="1" x14ac:dyDescent="0.3">
      <c r="A73" s="4">
        <v>12</v>
      </c>
      <c r="B73" s="5"/>
      <c r="C73" s="5"/>
      <c r="D73" s="6"/>
      <c r="E73" s="6"/>
      <c r="F73" s="6"/>
      <c r="G73" s="4"/>
      <c r="H73" s="4"/>
      <c r="I73" s="7">
        <f t="shared" si="8"/>
        <v>0</v>
      </c>
      <c r="J73" s="8"/>
      <c r="K73" s="7">
        <f t="shared" si="9"/>
        <v>0</v>
      </c>
      <c r="L73" s="9" t="e">
        <f t="shared" si="10"/>
        <v>#DIV/0!</v>
      </c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10"/>
      <c r="AA73" s="11"/>
      <c r="AB73" s="11"/>
      <c r="AC73" s="5"/>
      <c r="AD73" s="11"/>
      <c r="AE73" s="12"/>
      <c r="AF73" s="12"/>
    </row>
    <row r="74" spans="1:32" ht="20.100000000000001" customHeight="1" x14ac:dyDescent="0.3">
      <c r="A74" s="4">
        <v>13</v>
      </c>
      <c r="B74" s="5"/>
      <c r="C74" s="5"/>
      <c r="D74" s="6"/>
      <c r="E74" s="6"/>
      <c r="F74" s="6"/>
      <c r="G74" s="4"/>
      <c r="H74" s="4"/>
      <c r="I74" s="7">
        <f t="shared" si="8"/>
        <v>0</v>
      </c>
      <c r="J74" s="8"/>
      <c r="K74" s="7">
        <f t="shared" si="9"/>
        <v>0</v>
      </c>
      <c r="L74" s="9" t="e">
        <f t="shared" si="10"/>
        <v>#DIV/0!</v>
      </c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10"/>
      <c r="AA74" s="11"/>
      <c r="AB74" s="11"/>
      <c r="AC74" s="5"/>
      <c r="AD74" s="11"/>
      <c r="AE74" s="12"/>
      <c r="AF74" s="12"/>
    </row>
    <row r="75" spans="1:32" ht="20.100000000000001" customHeight="1" x14ac:dyDescent="0.3">
      <c r="A75" s="4">
        <v>14</v>
      </c>
      <c r="B75" s="5"/>
      <c r="C75" s="5"/>
      <c r="D75" s="6"/>
      <c r="E75" s="6"/>
      <c r="F75" s="6"/>
      <c r="G75" s="4"/>
      <c r="H75" s="4"/>
      <c r="I75" s="7">
        <f t="shared" si="8"/>
        <v>0</v>
      </c>
      <c r="J75" s="8"/>
      <c r="K75" s="7">
        <f t="shared" si="9"/>
        <v>0</v>
      </c>
      <c r="L75" s="9" t="e">
        <f t="shared" si="10"/>
        <v>#DIV/0!</v>
      </c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10"/>
      <c r="AA75" s="11"/>
      <c r="AB75" s="11"/>
      <c r="AC75" s="5"/>
      <c r="AD75" s="11"/>
      <c r="AE75" s="12"/>
      <c r="AF75" s="12"/>
    </row>
    <row r="76" spans="1:32" ht="20.100000000000001" customHeight="1" x14ac:dyDescent="0.3">
      <c r="A76" s="4">
        <v>15</v>
      </c>
      <c r="B76" s="5"/>
      <c r="C76" s="5"/>
      <c r="D76" s="6"/>
      <c r="E76" s="6"/>
      <c r="F76" s="6"/>
      <c r="G76" s="4"/>
      <c r="H76" s="4"/>
      <c r="I76" s="7">
        <f t="shared" si="8"/>
        <v>0</v>
      </c>
      <c r="J76" s="8"/>
      <c r="K76" s="7">
        <f t="shared" si="9"/>
        <v>0</v>
      </c>
      <c r="L76" s="9" t="e">
        <f t="shared" si="10"/>
        <v>#DIV/0!</v>
      </c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10"/>
      <c r="AA76" s="11"/>
      <c r="AB76" s="11"/>
      <c r="AC76" s="5"/>
      <c r="AD76" s="11"/>
      <c r="AE76" s="12"/>
      <c r="AF76" s="12"/>
    </row>
    <row r="77" spans="1:32" ht="20.100000000000001" customHeight="1" x14ac:dyDescent="0.3">
      <c r="A77" s="4">
        <v>7</v>
      </c>
      <c r="B77" s="5"/>
      <c r="C77" s="5"/>
      <c r="D77" s="6"/>
      <c r="E77" s="6"/>
      <c r="F77" s="6"/>
      <c r="G77" s="4"/>
      <c r="H77" s="4"/>
      <c r="I77" s="7">
        <f t="shared" si="8"/>
        <v>0</v>
      </c>
      <c r="J77" s="8"/>
      <c r="K77" s="7">
        <f t="shared" si="9"/>
        <v>0</v>
      </c>
      <c r="L77" s="9" t="e">
        <f t="shared" si="10"/>
        <v>#DIV/0!</v>
      </c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10"/>
      <c r="AB77" s="11"/>
      <c r="AC77" s="5"/>
      <c r="AD77" s="11"/>
      <c r="AE77" s="26"/>
      <c r="AF77" s="12"/>
    </row>
    <row r="78" spans="1:32" ht="20.100000000000001" customHeight="1" x14ac:dyDescent="0.3">
      <c r="A78" s="4">
        <v>8</v>
      </c>
      <c r="B78" s="5"/>
      <c r="C78" s="5"/>
      <c r="D78" s="6"/>
      <c r="E78" s="6"/>
      <c r="F78" s="6"/>
      <c r="G78" s="4"/>
      <c r="H78" s="4"/>
      <c r="I78" s="7">
        <f t="shared" si="8"/>
        <v>0</v>
      </c>
      <c r="J78" s="8"/>
      <c r="K78" s="7">
        <f t="shared" si="9"/>
        <v>0</v>
      </c>
      <c r="L78" s="9" t="e">
        <f t="shared" si="10"/>
        <v>#DIV/0!</v>
      </c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10"/>
      <c r="AA78" s="11"/>
      <c r="AB78" s="11"/>
      <c r="AC78" s="5"/>
      <c r="AD78" s="11"/>
      <c r="AE78" s="26"/>
      <c r="AF78" s="12"/>
    </row>
    <row r="79" spans="1:32" ht="20.100000000000001" customHeight="1" x14ac:dyDescent="0.3">
      <c r="A79" s="4">
        <v>9</v>
      </c>
      <c r="B79" s="5"/>
      <c r="C79" s="5"/>
      <c r="D79" s="6"/>
      <c r="E79" s="6"/>
      <c r="F79" s="6"/>
      <c r="G79" s="4"/>
      <c r="H79" s="4"/>
      <c r="I79" s="7">
        <f t="shared" si="8"/>
        <v>0</v>
      </c>
      <c r="J79" s="8"/>
      <c r="K79" s="7">
        <f t="shared" si="9"/>
        <v>0</v>
      </c>
      <c r="L79" s="9" t="e">
        <f t="shared" si="10"/>
        <v>#DIV/0!</v>
      </c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10"/>
      <c r="AA79" s="11"/>
      <c r="AB79" s="11"/>
      <c r="AC79" s="5"/>
      <c r="AD79" s="11"/>
      <c r="AE79" s="26"/>
      <c r="AF79" s="12"/>
    </row>
    <row r="80" spans="1:32" ht="20.100000000000001" customHeight="1" x14ac:dyDescent="0.3">
      <c r="A80" s="4">
        <v>10</v>
      </c>
      <c r="B80" s="5"/>
      <c r="C80" s="5"/>
      <c r="D80" s="12"/>
      <c r="E80" s="6"/>
      <c r="F80" s="6"/>
      <c r="G80" s="4"/>
      <c r="H80" s="4"/>
      <c r="I80" s="7">
        <f t="shared" si="8"/>
        <v>0</v>
      </c>
      <c r="J80" s="8"/>
      <c r="K80" s="7">
        <f t="shared" si="9"/>
        <v>0</v>
      </c>
      <c r="L80" s="9" t="e">
        <f t="shared" si="10"/>
        <v>#DIV/0!</v>
      </c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10"/>
      <c r="AA80" s="11"/>
      <c r="AB80" s="11"/>
      <c r="AC80" s="5"/>
      <c r="AD80" s="11" t="str">
        <f t="shared" ref="AD80:AD84" si="11">IF($AC80="A","하선동",IF($AC80="B","이형준",""))</f>
        <v/>
      </c>
      <c r="AE80" s="25"/>
      <c r="AF80" s="12"/>
    </row>
    <row r="81" spans="1:32" ht="20.100000000000001" customHeight="1" x14ac:dyDescent="0.3">
      <c r="A81" s="4">
        <v>11</v>
      </c>
      <c r="B81" s="5"/>
      <c r="C81" s="5"/>
      <c r="D81" s="6"/>
      <c r="E81" s="6"/>
      <c r="F81" s="6"/>
      <c r="G81" s="4"/>
      <c r="H81" s="4"/>
      <c r="I81" s="7">
        <f t="shared" si="8"/>
        <v>0</v>
      </c>
      <c r="J81" s="8"/>
      <c r="K81" s="7">
        <f t="shared" si="9"/>
        <v>0</v>
      </c>
      <c r="L81" s="9" t="e">
        <f t="shared" si="10"/>
        <v>#DIV/0!</v>
      </c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10"/>
      <c r="AA81" s="11"/>
      <c r="AB81" s="11"/>
      <c r="AC81" s="5"/>
      <c r="AD81" s="11" t="str">
        <f t="shared" si="11"/>
        <v/>
      </c>
      <c r="AE81" s="26"/>
      <c r="AF81" s="12"/>
    </row>
    <row r="82" spans="1:32" ht="20.100000000000001" customHeight="1" x14ac:dyDescent="0.3">
      <c r="A82" s="4">
        <v>12</v>
      </c>
      <c r="B82" s="5"/>
      <c r="C82" s="5"/>
      <c r="D82" s="6"/>
      <c r="E82" s="6"/>
      <c r="F82" s="6"/>
      <c r="G82" s="4"/>
      <c r="H82" s="4"/>
      <c r="I82" s="7">
        <f t="shared" si="8"/>
        <v>0</v>
      </c>
      <c r="J82" s="8"/>
      <c r="K82" s="7">
        <f t="shared" si="9"/>
        <v>0</v>
      </c>
      <c r="L82" s="9" t="e">
        <f t="shared" si="10"/>
        <v>#DIV/0!</v>
      </c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10"/>
      <c r="AA82" s="11"/>
      <c r="AB82" s="11"/>
      <c r="AC82" s="5"/>
      <c r="AD82" s="11" t="str">
        <f t="shared" si="11"/>
        <v/>
      </c>
      <c r="AE82" s="12"/>
      <c r="AF82" s="12"/>
    </row>
    <row r="83" spans="1:32" ht="20.100000000000001" customHeight="1" x14ac:dyDescent="0.3">
      <c r="A83" s="4">
        <v>13</v>
      </c>
      <c r="B83" s="5"/>
      <c r="C83" s="5"/>
      <c r="D83" s="12"/>
      <c r="E83" s="6"/>
      <c r="F83" s="6"/>
      <c r="G83" s="4"/>
      <c r="H83" s="4"/>
      <c r="I83" s="7">
        <f t="shared" si="8"/>
        <v>0</v>
      </c>
      <c r="J83" s="8"/>
      <c r="K83" s="7">
        <f t="shared" si="9"/>
        <v>0</v>
      </c>
      <c r="L83" s="9" t="e">
        <f t="shared" si="10"/>
        <v>#DIV/0!</v>
      </c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10"/>
      <c r="AA83" s="11"/>
      <c r="AB83" s="11"/>
      <c r="AC83" s="5"/>
      <c r="AD83" s="11" t="str">
        <f t="shared" si="11"/>
        <v/>
      </c>
      <c r="AE83" s="12"/>
      <c r="AF83" s="12"/>
    </row>
    <row r="84" spans="1:32" ht="20.100000000000001" customHeight="1" x14ac:dyDescent="0.3">
      <c r="A84" s="4">
        <v>14</v>
      </c>
      <c r="B84" s="5"/>
      <c r="C84" s="5"/>
      <c r="D84" s="12"/>
      <c r="E84" s="6"/>
      <c r="F84" s="6"/>
      <c r="G84" s="4"/>
      <c r="H84" s="4"/>
      <c r="I84" s="7">
        <f t="shared" si="8"/>
        <v>0</v>
      </c>
      <c r="J84" s="8"/>
      <c r="K84" s="7">
        <f t="shared" si="9"/>
        <v>0</v>
      </c>
      <c r="L84" s="9" t="e">
        <f t="shared" si="10"/>
        <v>#DIV/0!</v>
      </c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10"/>
      <c r="AA84" s="11"/>
      <c r="AB84" s="11"/>
      <c r="AC84" s="5"/>
      <c r="AD84" s="11" t="str">
        <f t="shared" si="11"/>
        <v/>
      </c>
      <c r="AE84" s="12"/>
      <c r="AF84" s="12"/>
    </row>
    <row r="1048561" spans="8:31" x14ac:dyDescent="0.3">
      <c r="H1048561" s="4"/>
    </row>
    <row r="1048576" spans="8:31" x14ac:dyDescent="0.3">
      <c r="AE1048576" s="26"/>
    </row>
  </sheetData>
  <autoFilter ref="A5:AE84"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</autoFilter>
  <dataConsolidate/>
  <mergeCells count="40">
    <mergeCell ref="A1:D3"/>
    <mergeCell ref="E1:AF3"/>
    <mergeCell ref="A4:AF4"/>
    <mergeCell ref="A5:A6"/>
    <mergeCell ref="B5:B6"/>
    <mergeCell ref="C5:C6"/>
    <mergeCell ref="D5:D6"/>
    <mergeCell ref="E5:E6"/>
    <mergeCell ref="F5:F6"/>
    <mergeCell ref="G5:G6"/>
    <mergeCell ref="AA5:AC5"/>
    <mergeCell ref="AD5:AD6"/>
    <mergeCell ref="AE5:AE6"/>
    <mergeCell ref="AF5:AF6"/>
    <mergeCell ref="M60:M61"/>
    <mergeCell ref="H5:H6"/>
    <mergeCell ref="I5:I6"/>
    <mergeCell ref="J5:J6"/>
    <mergeCell ref="K5:K6"/>
    <mergeCell ref="L5:L6"/>
    <mergeCell ref="M5:Z5"/>
    <mergeCell ref="A60:H61"/>
    <mergeCell ref="I60:I61"/>
    <mergeCell ref="J60:J61"/>
    <mergeCell ref="K60:K61"/>
    <mergeCell ref="L60:L61"/>
    <mergeCell ref="S60:S61"/>
    <mergeCell ref="N60:N61"/>
    <mergeCell ref="O60:O61"/>
    <mergeCell ref="P60:P61"/>
    <mergeCell ref="Q60:Q61"/>
    <mergeCell ref="R60:R61"/>
    <mergeCell ref="Z60:Z61"/>
    <mergeCell ref="AA60:AF61"/>
    <mergeCell ref="T60:T61"/>
    <mergeCell ref="U60:U61"/>
    <mergeCell ref="V60:V61"/>
    <mergeCell ref="W60:W61"/>
    <mergeCell ref="X60:X61"/>
    <mergeCell ref="Y60:Y61"/>
  </mergeCells>
  <phoneticPr fontId="4" type="noConversion"/>
  <conditionalFormatting sqref="J21:L21 L26:Q26 J27:Q28 L25:Z25 R21:Z21 L32:Q34 J7 P21:P22 J29:L29 Z35:Z39 S26:Z34 J9:J10 L7:AD7 K19:Z20 L9:Z10 AC14 K18:AA18 Z23 J23:L23 Q22:Z22 M57:Z59 K15:Z17 J22:O22 AF7:AF11 J11:Z14 AB26:AC26 AB57:AC57 AB34:AC34 AA8:AA9 AF13:AF14 J30:Q31 AC16:AC19 AB29:AC31 J24:Z24 AF18:AF30 AF16 A7:C7 A8:B8 A58:B58 A59 L35:L59 AB58:AB59 AA59:AC59 J32:J59 H1048561:H1048576 I7:I59 D58:H59 AD58:AE59 AB9:AC11 AC22:AC24 AB39:AC39 M40:AC44 M54:AC56 M45:Z53 AB45:AC53 AF36:AF59 A9:A57">
    <cfRule type="expression" dxfId="6727" priority="36153">
      <formula>$L7&gt;0.15</formula>
    </cfRule>
    <cfRule type="expression" dxfId="6726" priority="36154">
      <formula>AND($L7&gt;0.08,$L7&lt;0.15)</formula>
    </cfRule>
  </conditionalFormatting>
  <conditionalFormatting sqref="E71:AC71 D73:AD76 I63:AA63 E68:Z70 AB68:AC70 D72:AC72 AF67:AF76 A62:A79 I64:Z67 AA64:AA65 AC63:AC64">
    <cfRule type="expression" dxfId="6725" priority="36151">
      <formula>$L62&gt;0.15</formula>
    </cfRule>
    <cfRule type="expression" dxfId="6724" priority="36152">
      <formula>AND($L62&gt;0.08,$L62&lt;0.15)</formula>
    </cfRule>
  </conditionalFormatting>
  <conditionalFormatting sqref="B68:B76">
    <cfRule type="expression" dxfId="6723" priority="36145">
      <formula>$L68&gt;0.15</formula>
    </cfRule>
    <cfRule type="expression" dxfId="6722" priority="36146">
      <formula>AND($L68&gt;0.08,$L68&lt;0.15)</formula>
    </cfRule>
  </conditionalFormatting>
  <conditionalFormatting sqref="F64">
    <cfRule type="expression" dxfId="6721" priority="35841">
      <formula>$L64&gt;0.15</formula>
    </cfRule>
    <cfRule type="expression" dxfId="6720" priority="35842">
      <formula>AND($L64&gt;0.08,$L64&lt;0.15)</formula>
    </cfRule>
  </conditionalFormatting>
  <conditionalFormatting sqref="D68">
    <cfRule type="expression" dxfId="6719" priority="36143">
      <formula>$L68&gt;0.15</formula>
    </cfRule>
    <cfRule type="expression" dxfId="6718" priority="36144">
      <formula>AND($L68&gt;0.08,$L68&lt;0.15)</formula>
    </cfRule>
  </conditionalFormatting>
  <conditionalFormatting sqref="D69">
    <cfRule type="expression" dxfId="6717" priority="36141">
      <formula>$L69&gt;0.15</formula>
    </cfRule>
    <cfRule type="expression" dxfId="6716" priority="36142">
      <formula>AND($L69&gt;0.08,$L69&lt;0.15)</formula>
    </cfRule>
  </conditionalFormatting>
  <conditionalFormatting sqref="D70">
    <cfRule type="expression" dxfId="6715" priority="36139">
      <formula>$L70&gt;0.15</formula>
    </cfRule>
    <cfRule type="expression" dxfId="6714" priority="36140">
      <formula>AND($L70&gt;0.08,$L70&lt;0.15)</formula>
    </cfRule>
  </conditionalFormatting>
  <conditionalFormatting sqref="D71">
    <cfRule type="expression" dxfId="6713" priority="36137">
      <formula>$L71&gt;0.15</formula>
    </cfRule>
    <cfRule type="expression" dxfId="6712" priority="36138">
      <formula>AND($L71&gt;0.08,$L71&lt;0.15)</formula>
    </cfRule>
  </conditionalFormatting>
  <conditionalFormatting sqref="K32:K59">
    <cfRule type="expression" dxfId="6711" priority="36129">
      <formula>$L32&gt;0.15</formula>
    </cfRule>
    <cfRule type="expression" dxfId="6710" priority="36130">
      <formula>AND($L32&gt;0.08,$L32&lt;0.15)</formula>
    </cfRule>
  </conditionalFormatting>
  <conditionalFormatting sqref="AE68:AE76">
    <cfRule type="expression" dxfId="6709" priority="36049">
      <formula>$L68&gt;0.15</formula>
    </cfRule>
    <cfRule type="expression" dxfId="6708" priority="36050">
      <formula>AND($L68&gt;0.08,$L68&lt;0.15)</formula>
    </cfRule>
  </conditionalFormatting>
  <conditionalFormatting sqref="AE68:AE76">
    <cfRule type="expression" dxfId="6707" priority="36051">
      <formula>$L68&gt;0.15</formula>
    </cfRule>
    <cfRule type="expression" dxfId="6706" priority="36052">
      <formula>AND($L68&gt;0.08,$L68&lt;0.15)</formula>
    </cfRule>
  </conditionalFormatting>
  <conditionalFormatting sqref="R26:R27">
    <cfRule type="expression" dxfId="6705" priority="35957">
      <formula>$L26&gt;0.15</formula>
    </cfRule>
    <cfRule type="expression" dxfId="6704" priority="35958">
      <formula>AND($L26&gt;0.08,$L26&lt;0.15)</formula>
    </cfRule>
  </conditionalFormatting>
  <conditionalFormatting sqref="J25:K25">
    <cfRule type="expression" dxfId="6703" priority="35955">
      <formula>$L25&gt;0.15</formula>
    </cfRule>
    <cfRule type="expression" dxfId="6702" priority="35956">
      <formula>AND($L25&gt;0.08,$L25&lt;0.15)</formula>
    </cfRule>
  </conditionalFormatting>
  <conditionalFormatting sqref="J26:K26">
    <cfRule type="expression" dxfId="6701" priority="35953">
      <formula>$L26&gt;0.15</formula>
    </cfRule>
    <cfRule type="expression" dxfId="6700" priority="35954">
      <formula>AND($L26&gt;0.08,$L26&lt;0.15)</formula>
    </cfRule>
  </conditionalFormatting>
  <conditionalFormatting sqref="P21:Q21">
    <cfRule type="expression" dxfId="6699" priority="35939">
      <formula>$L21&gt;0.15</formula>
    </cfRule>
    <cfRule type="expression" dxfId="6698" priority="35940">
      <formula>AND($L21&gt;0.08,$L21&lt;0.15)</formula>
    </cfRule>
  </conditionalFormatting>
  <conditionalFormatting sqref="P21:Q21">
    <cfRule type="expression" dxfId="6697" priority="35937">
      <formula>$L21&gt;0.15</formula>
    </cfRule>
    <cfRule type="expression" dxfId="6696" priority="35938">
      <formula>AND($L21&gt;0.08,$L21&lt;0.15)</formula>
    </cfRule>
  </conditionalFormatting>
  <conditionalFormatting sqref="N21:O21">
    <cfRule type="expression" dxfId="6695" priority="35945">
      <formula>$L21&gt;0.15</formula>
    </cfRule>
    <cfRule type="expression" dxfId="6694" priority="35946">
      <formula>AND($L21&gt;0.08,$L21&lt;0.15)</formula>
    </cfRule>
  </conditionalFormatting>
  <conditionalFormatting sqref="N21:O21">
    <cfRule type="expression" dxfId="6693" priority="35943">
      <formula>$L21&gt;0.15</formula>
    </cfRule>
    <cfRule type="expression" dxfId="6692" priority="35944">
      <formula>AND($L21&gt;0.08,$L21&lt;0.15)</formula>
    </cfRule>
  </conditionalFormatting>
  <conditionalFormatting sqref="N21:O21">
    <cfRule type="expression" dxfId="6691" priority="35941">
      <formula>$L21&gt;0.15</formula>
    </cfRule>
    <cfRule type="expression" dxfId="6690" priority="35942">
      <formula>AND($L21&gt;0.08,$L21&lt;0.15)</formula>
    </cfRule>
  </conditionalFormatting>
  <conditionalFormatting sqref="G80:H80">
    <cfRule type="expression" dxfId="6689" priority="35469">
      <formula>$L80&gt;0.15</formula>
    </cfRule>
    <cfRule type="expression" dxfId="6688" priority="35470">
      <formula>AND($L80&gt;0.08,$L80&lt;0.15)</formula>
    </cfRule>
  </conditionalFormatting>
  <conditionalFormatting sqref="G80:H80">
    <cfRule type="expression" dxfId="6687" priority="35471">
      <formula>$L80&gt;0.15</formula>
    </cfRule>
    <cfRule type="expression" dxfId="6686" priority="35472">
      <formula>AND($L80&gt;0.08,$L80&lt;0.15)</formula>
    </cfRule>
  </conditionalFormatting>
  <conditionalFormatting sqref="B82:C82">
    <cfRule type="expression" dxfId="6685" priority="35315">
      <formula>$L82&gt;0.15</formula>
    </cfRule>
    <cfRule type="expression" dxfId="6684" priority="35316">
      <formula>AND($L82&gt;0.08,$L82&lt;0.15)</formula>
    </cfRule>
  </conditionalFormatting>
  <conditionalFormatting sqref="P20">
    <cfRule type="expression" dxfId="6683" priority="35927">
      <formula>$L20&gt;0.15</formula>
    </cfRule>
    <cfRule type="expression" dxfId="6682" priority="35928">
      <formula>AND($L20&gt;0.08,$L20&lt;0.15)</formula>
    </cfRule>
  </conditionalFormatting>
  <conditionalFormatting sqref="P20">
    <cfRule type="expression" dxfId="6681" priority="35925">
      <formula>$L20&gt;0.15</formula>
    </cfRule>
    <cfRule type="expression" dxfId="6680" priority="35926">
      <formula>AND($L20&gt;0.08,$L20&lt;0.15)</formula>
    </cfRule>
  </conditionalFormatting>
  <conditionalFormatting sqref="R31:R34">
    <cfRule type="expression" dxfId="6679" priority="35923">
      <formula>$L31&gt;0.15</formula>
    </cfRule>
    <cfRule type="expression" dxfId="6678" priority="35924">
      <formula>AND($L31&gt;0.08,$L31&lt;0.15)</formula>
    </cfRule>
  </conditionalFormatting>
  <conditionalFormatting sqref="M39:Y39">
    <cfRule type="expression" dxfId="6677" priority="35885">
      <formula>$L39&gt;0.15</formula>
    </cfRule>
    <cfRule type="expression" dxfId="6676" priority="35886">
      <formula>AND($L39&gt;0.08,$L39&lt;0.15)</formula>
    </cfRule>
  </conditionalFormatting>
  <conditionalFormatting sqref="M36:Y38 R35:Y35">
    <cfRule type="expression" dxfId="6675" priority="35883">
      <formula>$L35&gt;0.15</formula>
    </cfRule>
    <cfRule type="expression" dxfId="6674" priority="35884">
      <formula>AND($L35&gt;0.08,$L35&lt;0.15)</formula>
    </cfRule>
  </conditionalFormatting>
  <conditionalFormatting sqref="AB38:AC38 AC37">
    <cfRule type="expression" dxfId="6673" priority="35881">
      <formula>$L37&gt;0.15</formula>
    </cfRule>
    <cfRule type="expression" dxfId="6672" priority="35882">
      <formula>AND($L37&gt;0.08,$L37&lt;0.15)</formula>
    </cfRule>
  </conditionalFormatting>
  <conditionalFormatting sqref="J16:J20">
    <cfRule type="expression" dxfId="6671" priority="35879">
      <formula>$L16&gt;0.15</formula>
    </cfRule>
    <cfRule type="expression" dxfId="6670" priority="35880">
      <formula>AND($L16&gt;0.08,$L16&lt;0.15)</formula>
    </cfRule>
  </conditionalFormatting>
  <conditionalFormatting sqref="R28:R31">
    <cfRule type="expression" dxfId="6669" priority="35877">
      <formula>$L28&gt;0.15</formula>
    </cfRule>
    <cfRule type="expression" dxfId="6668" priority="35878">
      <formula>AND($L28&gt;0.08,$L28&lt;0.15)</formula>
    </cfRule>
  </conditionalFormatting>
  <conditionalFormatting sqref="AB63:AB64">
    <cfRule type="expression" dxfId="6667" priority="35875">
      <formula>$L63&gt;0.15</formula>
    </cfRule>
    <cfRule type="expression" dxfId="6666" priority="35876">
      <formula>AND($L63&gt;0.08,$L63&lt;0.15)</formula>
    </cfRule>
  </conditionalFormatting>
  <conditionalFormatting sqref="J8 L8:Z8 AC8">
    <cfRule type="expression" dxfId="6665" priority="35873">
      <formula>$L8&gt;0.15</formula>
    </cfRule>
    <cfRule type="expression" dxfId="6664" priority="35874">
      <formula>AND($L8&gt;0.08,$L8&lt;0.15)</formula>
    </cfRule>
  </conditionalFormatting>
  <conditionalFormatting sqref="AB18:AB19 AB23:AB26">
    <cfRule type="expression" dxfId="6663" priority="35871">
      <formula>$L18&gt;0.15</formula>
    </cfRule>
    <cfRule type="expression" dxfId="6662" priority="35872">
      <formula>AND($L18&gt;0.08,$L18&lt;0.15)</formula>
    </cfRule>
  </conditionalFormatting>
  <conditionalFormatting sqref="AB14 AB16:AB17">
    <cfRule type="expression" dxfId="6661" priority="35869">
      <formula>$L14&gt;0.15</formula>
    </cfRule>
    <cfRule type="expression" dxfId="6660" priority="35870">
      <formula>AND($L14&gt;0.08,$L14&lt;0.15)</formula>
    </cfRule>
  </conditionalFormatting>
  <conditionalFormatting sqref="AB24:AB25">
    <cfRule type="expression" dxfId="6659" priority="35867">
      <formula>$L24&gt;0.15</formula>
    </cfRule>
    <cfRule type="expression" dxfId="6658" priority="35868">
      <formula>AND($L24&gt;0.08,$L24&lt;0.15)</formula>
    </cfRule>
  </conditionalFormatting>
  <conditionalFormatting sqref="AA30">
    <cfRule type="expression" dxfId="6657" priority="35865">
      <formula>$L30&gt;0.15</formula>
    </cfRule>
    <cfRule type="expression" dxfId="6656" priority="35866">
      <formula>AND($L30&gt;0.08,$L30&lt;0.15)</formula>
    </cfRule>
  </conditionalFormatting>
  <conditionalFormatting sqref="K7:K10">
    <cfRule type="expression" dxfId="6655" priority="35863">
      <formula>$L7&gt;0.15</formula>
    </cfRule>
    <cfRule type="expression" dxfId="6654" priority="35864">
      <formula>AND($L7&gt;0.08,$L7&lt;0.15)</formula>
    </cfRule>
  </conditionalFormatting>
  <conditionalFormatting sqref="E64">
    <cfRule type="expression" dxfId="6653" priority="34405">
      <formula>$L64&gt;0.15</formula>
    </cfRule>
    <cfRule type="expression" dxfId="6652" priority="34406">
      <formula>AND($L64&gt;0.08,$L64&lt;0.15)</formula>
    </cfRule>
  </conditionalFormatting>
  <conditionalFormatting sqref="F64">
    <cfRule type="expression" dxfId="6651" priority="35851">
      <formula>$L64&gt;0.15</formula>
    </cfRule>
    <cfRule type="expression" dxfId="6650" priority="35852">
      <formula>AND($L64&gt;0.08,$L64&lt;0.15)</formula>
    </cfRule>
  </conditionalFormatting>
  <conditionalFormatting sqref="F64">
    <cfRule type="expression" dxfId="6649" priority="35849">
      <formula>$L64&gt;0.15</formula>
    </cfRule>
    <cfRule type="expression" dxfId="6648" priority="35850">
      <formula>AND($L64&gt;0.08,$L64&lt;0.15)</formula>
    </cfRule>
  </conditionalFormatting>
  <conditionalFormatting sqref="F64">
    <cfRule type="expression" dxfId="6647" priority="35847">
      <formula>$L64&gt;0.15</formula>
    </cfRule>
    <cfRule type="expression" dxfId="6646" priority="35848">
      <formula>AND($L64&gt;0.08,$L64&lt;0.15)</formula>
    </cfRule>
  </conditionalFormatting>
  <conditionalFormatting sqref="G78">
    <cfRule type="expression" dxfId="6645" priority="35537">
      <formula>$L78&gt;0.15</formula>
    </cfRule>
    <cfRule type="expression" dxfId="6644" priority="35538">
      <formula>AND($L78&gt;0.08,$L78&lt;0.15)</formula>
    </cfRule>
  </conditionalFormatting>
  <conditionalFormatting sqref="E80:F80">
    <cfRule type="expression" dxfId="6643" priority="35475">
      <formula>$L80&gt;0.15</formula>
    </cfRule>
    <cfRule type="expression" dxfId="6642" priority="35476">
      <formula>AND($L80&gt;0.08,$L80&lt;0.15)</formula>
    </cfRule>
  </conditionalFormatting>
  <conditionalFormatting sqref="E80:F80">
    <cfRule type="expression" dxfId="6641" priority="35473">
      <formula>$L80&gt;0.15</formula>
    </cfRule>
    <cfRule type="expression" dxfId="6640" priority="35474">
      <formula>AND($L80&gt;0.08,$L80&lt;0.15)</formula>
    </cfRule>
  </conditionalFormatting>
  <conditionalFormatting sqref="F64">
    <cfRule type="expression" dxfId="6639" priority="35855">
      <formula>$L64&gt;0.15</formula>
    </cfRule>
    <cfRule type="expression" dxfId="6638" priority="35856">
      <formula>AND($L64&gt;0.08,$L64&lt;0.15)</formula>
    </cfRule>
  </conditionalFormatting>
  <conditionalFormatting sqref="F64">
    <cfRule type="expression" dxfId="6637" priority="35857">
      <formula>$L64&gt;0.15</formula>
    </cfRule>
    <cfRule type="expression" dxfId="6636" priority="35858">
      <formula>AND($L64&gt;0.08,$L64&lt;0.15)</formula>
    </cfRule>
  </conditionalFormatting>
  <conditionalFormatting sqref="G78">
    <cfRule type="expression" dxfId="6635" priority="35545">
      <formula>$L78&gt;0.15</formula>
    </cfRule>
    <cfRule type="expression" dxfId="6634" priority="35546">
      <formula>AND($L78&gt;0.08,$L78&lt;0.15)</formula>
    </cfRule>
  </conditionalFormatting>
  <conditionalFormatting sqref="F64">
    <cfRule type="expression" dxfId="6633" priority="35853">
      <formula>$L64&gt;0.15</formula>
    </cfRule>
    <cfRule type="expression" dxfId="6632" priority="35854">
      <formula>AND($L64&gt;0.08,$L64&lt;0.15)</formula>
    </cfRule>
  </conditionalFormatting>
  <conditionalFormatting sqref="F64">
    <cfRule type="expression" dxfId="6631" priority="35839">
      <formula>$L64&gt;0.15</formula>
    </cfRule>
    <cfRule type="expression" dxfId="6630" priority="35840">
      <formula>AND($L64&gt;0.08,$L64&lt;0.15)</formula>
    </cfRule>
  </conditionalFormatting>
  <conditionalFormatting sqref="F64">
    <cfRule type="expression" dxfId="6629" priority="35845">
      <formula>$L64&gt;0.15</formula>
    </cfRule>
    <cfRule type="expression" dxfId="6628" priority="35846">
      <formula>AND($L64&gt;0.08,$L64&lt;0.15)</formula>
    </cfRule>
  </conditionalFormatting>
  <conditionalFormatting sqref="F64">
    <cfRule type="expression" dxfId="6627" priority="35843">
      <formula>$L64&gt;0.15</formula>
    </cfRule>
    <cfRule type="expression" dxfId="6626" priority="35844">
      <formula>AND($L64&gt;0.08,$L64&lt;0.15)</formula>
    </cfRule>
  </conditionalFormatting>
  <conditionalFormatting sqref="F66">
    <cfRule type="expression" dxfId="6625" priority="35827">
      <formula>$L66&gt;0.15</formula>
    </cfRule>
    <cfRule type="expression" dxfId="6624" priority="35828">
      <formula>AND($L66&gt;0.08,$L66&lt;0.15)</formula>
    </cfRule>
  </conditionalFormatting>
  <conditionalFormatting sqref="F66">
    <cfRule type="expression" dxfId="6623" priority="35825">
      <formula>$L66&gt;0.15</formula>
    </cfRule>
    <cfRule type="expression" dxfId="6622" priority="35826">
      <formula>AND($L66&gt;0.08,$L66&lt;0.15)</formula>
    </cfRule>
  </conditionalFormatting>
  <conditionalFormatting sqref="F66">
    <cfRule type="expression" dxfId="6621" priority="35823">
      <formula>$L66&gt;0.15</formula>
    </cfRule>
    <cfRule type="expression" dxfId="6620" priority="35824">
      <formula>AND($L66&gt;0.08,$L66&lt;0.15)</formula>
    </cfRule>
  </conditionalFormatting>
  <conditionalFormatting sqref="G66">
    <cfRule type="expression" dxfId="6619" priority="35821">
      <formula>$L66&gt;0.15</formula>
    </cfRule>
    <cfRule type="expression" dxfId="6618" priority="35822">
      <formula>AND($L66&gt;0.08,$L66&lt;0.15)</formula>
    </cfRule>
  </conditionalFormatting>
  <conditionalFormatting sqref="G66">
    <cfRule type="expression" dxfId="6617" priority="35819">
      <formula>$L66&gt;0.15</formula>
    </cfRule>
    <cfRule type="expression" dxfId="6616" priority="35820">
      <formula>AND($L66&gt;0.08,$L66&lt;0.15)</formula>
    </cfRule>
  </conditionalFormatting>
  <conditionalFormatting sqref="G78">
    <cfRule type="expression" dxfId="6615" priority="35547">
      <formula>$L78&gt;0.15</formula>
    </cfRule>
    <cfRule type="expression" dxfId="6614" priority="35548">
      <formula>AND($L78&gt;0.08,$L78&lt;0.15)</formula>
    </cfRule>
  </conditionalFormatting>
  <conditionalFormatting sqref="E80:F80">
    <cfRule type="expression" dxfId="6613" priority="35489">
      <formula>$L80&gt;0.15</formula>
    </cfRule>
    <cfRule type="expression" dxfId="6612" priority="35490">
      <formula>AND($L80&gt;0.08,$L80&lt;0.15)</formula>
    </cfRule>
  </conditionalFormatting>
  <conditionalFormatting sqref="E80:F80">
    <cfRule type="expression" dxfId="6611" priority="35487">
      <formula>$L80&gt;0.15</formula>
    </cfRule>
    <cfRule type="expression" dxfId="6610" priority="35488">
      <formula>AND($L80&gt;0.08,$L80&lt;0.15)</formula>
    </cfRule>
  </conditionalFormatting>
  <conditionalFormatting sqref="E80:F80">
    <cfRule type="expression" dxfId="6609" priority="35485">
      <formula>$L80&gt;0.15</formula>
    </cfRule>
    <cfRule type="expression" dxfId="6608" priority="35486">
      <formula>AND($L80&gt;0.08,$L80&lt;0.15)</formula>
    </cfRule>
  </conditionalFormatting>
  <conditionalFormatting sqref="F66">
    <cfRule type="expression" dxfId="6607" priority="35835">
      <formula>$L66&gt;0.15</formula>
    </cfRule>
    <cfRule type="expression" dxfId="6606" priority="35836">
      <formula>AND($L66&gt;0.08,$L66&lt;0.15)</formula>
    </cfRule>
  </conditionalFormatting>
  <conditionalFormatting sqref="F66">
    <cfRule type="expression" dxfId="6605" priority="35837">
      <formula>$L66&gt;0.15</formula>
    </cfRule>
    <cfRule type="expression" dxfId="6604" priority="35838">
      <formula>AND($L66&gt;0.08,$L66&lt;0.15)</formula>
    </cfRule>
  </conditionalFormatting>
  <conditionalFormatting sqref="G66">
    <cfRule type="expression" dxfId="6603" priority="35831">
      <formula>$L66&gt;0.15</formula>
    </cfRule>
    <cfRule type="expression" dxfId="6602" priority="35832">
      <formula>AND($L66&gt;0.08,$L66&lt;0.15)</formula>
    </cfRule>
  </conditionalFormatting>
  <conditionalFormatting sqref="G66">
    <cfRule type="expression" dxfId="6601" priority="35829">
      <formula>$L66&gt;0.15</formula>
    </cfRule>
    <cfRule type="expression" dxfId="6600" priority="35830">
      <formula>AND($L66&gt;0.08,$L66&lt;0.15)</formula>
    </cfRule>
  </conditionalFormatting>
  <conditionalFormatting sqref="F66">
    <cfRule type="expression" dxfId="6599" priority="35833">
      <formula>$L66&gt;0.15</formula>
    </cfRule>
    <cfRule type="expression" dxfId="6598" priority="35834">
      <formula>AND($L66&gt;0.08,$L66&lt;0.15)</formula>
    </cfRule>
  </conditionalFormatting>
  <conditionalFormatting sqref="F66">
    <cfRule type="expression" dxfId="6597" priority="35807">
      <formula>$L66&gt;0.15</formula>
    </cfRule>
    <cfRule type="expression" dxfId="6596" priority="35808">
      <formula>AND($L66&gt;0.08,$L66&lt;0.15)</formula>
    </cfRule>
  </conditionalFormatting>
  <conditionalFormatting sqref="F66">
    <cfRule type="expression" dxfId="6595" priority="35817">
      <formula>$L66&gt;0.15</formula>
    </cfRule>
    <cfRule type="expression" dxfId="6594" priority="35818">
      <formula>AND($L66&gt;0.08,$L66&lt;0.15)</formula>
    </cfRule>
  </conditionalFormatting>
  <conditionalFormatting sqref="F66">
    <cfRule type="expression" dxfId="6593" priority="35813">
      <formula>$L66&gt;0.15</formula>
    </cfRule>
    <cfRule type="expression" dxfId="6592" priority="35814">
      <formula>AND($L66&gt;0.08,$L66&lt;0.15)</formula>
    </cfRule>
  </conditionalFormatting>
  <conditionalFormatting sqref="G66">
    <cfRule type="expression" dxfId="6591" priority="35811">
      <formula>$L66&gt;0.15</formula>
    </cfRule>
    <cfRule type="expression" dxfId="6590" priority="35812">
      <formula>AND($L66&gt;0.08,$L66&lt;0.15)</formula>
    </cfRule>
  </conditionalFormatting>
  <conditionalFormatting sqref="G66">
    <cfRule type="expression" dxfId="6589" priority="35809">
      <formula>$L66&gt;0.15</formula>
    </cfRule>
    <cfRule type="expression" dxfId="6588" priority="35810">
      <formula>AND($L66&gt;0.08,$L66&lt;0.15)</formula>
    </cfRule>
  </conditionalFormatting>
  <conditionalFormatting sqref="F66">
    <cfRule type="expression" dxfId="6587" priority="35815">
      <formula>$L66&gt;0.15</formula>
    </cfRule>
    <cfRule type="expression" dxfId="6586" priority="35816">
      <formula>AND($L66&gt;0.08,$L66&lt;0.15)</formula>
    </cfRule>
  </conditionalFormatting>
  <conditionalFormatting sqref="G66">
    <cfRule type="expression" dxfId="6585" priority="35805">
      <formula>$L66&gt;0.15</formula>
    </cfRule>
    <cfRule type="expression" dxfId="6584" priority="35806">
      <formula>AND($L66&gt;0.08,$L66&lt;0.15)</formula>
    </cfRule>
  </conditionalFormatting>
  <conditionalFormatting sqref="G66">
    <cfRule type="expression" dxfId="6583" priority="35803">
      <formula>$L66&gt;0.15</formula>
    </cfRule>
    <cfRule type="expression" dxfId="6582" priority="35804">
      <formula>AND($L66&gt;0.08,$L66&lt;0.15)</formula>
    </cfRule>
  </conditionalFormatting>
  <conditionalFormatting sqref="G80:H80">
    <cfRule type="expression" dxfId="6581" priority="35483">
      <formula>$L80&gt;0.15</formula>
    </cfRule>
    <cfRule type="expression" dxfId="6580" priority="35484">
      <formula>AND($L80&gt;0.08,$L80&lt;0.15)</formula>
    </cfRule>
  </conditionalFormatting>
  <conditionalFormatting sqref="AB17">
    <cfRule type="expression" dxfId="6579" priority="35801">
      <formula>$L17&gt;0.15</formula>
    </cfRule>
    <cfRule type="expression" dxfId="6578" priority="35802">
      <formula>AND($L17&gt;0.08,$L17&lt;0.15)</formula>
    </cfRule>
  </conditionalFormatting>
  <conditionalFormatting sqref="F65">
    <cfRule type="expression" dxfId="6577" priority="35761">
      <formula>$L65&gt;0.15</formula>
    </cfRule>
    <cfRule type="expression" dxfId="6576" priority="35762">
      <formula>AND($L65&gt;0.08,$L65&lt;0.15)</formula>
    </cfRule>
  </conditionalFormatting>
  <conditionalFormatting sqref="F65">
    <cfRule type="expression" dxfId="6575" priority="35759">
      <formula>$L65&gt;0.15</formula>
    </cfRule>
    <cfRule type="expression" dxfId="6574" priority="35760">
      <formula>AND($L65&gt;0.08,$L65&lt;0.15)</formula>
    </cfRule>
  </conditionalFormatting>
  <conditionalFormatting sqref="F65">
    <cfRule type="expression" dxfId="6573" priority="35757">
      <formula>$L65&gt;0.15</formula>
    </cfRule>
    <cfRule type="expression" dxfId="6572" priority="35758">
      <formula>AND($L65&gt;0.08,$L65&lt;0.15)</formula>
    </cfRule>
  </conditionalFormatting>
  <conditionalFormatting sqref="G65">
    <cfRule type="expression" dxfId="6571" priority="35755">
      <formula>$L65&gt;0.15</formula>
    </cfRule>
    <cfRule type="expression" dxfId="6570" priority="35756">
      <formula>AND($L65&gt;0.08,$L65&lt;0.15)</formula>
    </cfRule>
  </conditionalFormatting>
  <conditionalFormatting sqref="G65">
    <cfRule type="expression" dxfId="6569" priority="35753">
      <formula>$L65&gt;0.15</formula>
    </cfRule>
    <cfRule type="expression" dxfId="6568" priority="35754">
      <formula>AND($L65&gt;0.08,$L65&lt;0.15)</formula>
    </cfRule>
  </conditionalFormatting>
  <conditionalFormatting sqref="F65">
    <cfRule type="expression" dxfId="6567" priority="35769">
      <formula>$L65&gt;0.15</formula>
    </cfRule>
    <cfRule type="expression" dxfId="6566" priority="35770">
      <formula>AND($L65&gt;0.08,$L65&lt;0.15)</formula>
    </cfRule>
  </conditionalFormatting>
  <conditionalFormatting sqref="F65">
    <cfRule type="expression" dxfId="6565" priority="35771">
      <formula>$L65&gt;0.15</formula>
    </cfRule>
    <cfRule type="expression" dxfId="6564" priority="35772">
      <formula>AND($L65&gt;0.08,$L65&lt;0.15)</formula>
    </cfRule>
  </conditionalFormatting>
  <conditionalFormatting sqref="AE80">
    <cfRule type="expression" dxfId="6563" priority="35445">
      <formula>$L80&gt;0.15</formula>
    </cfRule>
    <cfRule type="expression" dxfId="6562" priority="35446">
      <formula>AND($L80&gt;0.08,$L80&lt;0.15)</formula>
    </cfRule>
  </conditionalFormatting>
  <conditionalFormatting sqref="G65">
    <cfRule type="expression" dxfId="6561" priority="35765">
      <formula>$L65&gt;0.15</formula>
    </cfRule>
    <cfRule type="expression" dxfId="6560" priority="35766">
      <formula>AND($L65&gt;0.08,$L65&lt;0.15)</formula>
    </cfRule>
  </conditionalFormatting>
  <conditionalFormatting sqref="G65">
    <cfRule type="expression" dxfId="6559" priority="35763">
      <formula>$L65&gt;0.15</formula>
    </cfRule>
    <cfRule type="expression" dxfId="6558" priority="35764">
      <formula>AND($L65&gt;0.08,$L65&lt;0.15)</formula>
    </cfRule>
  </conditionalFormatting>
  <conditionalFormatting sqref="F65">
    <cfRule type="expression" dxfId="6557" priority="35767">
      <formula>$L65&gt;0.15</formula>
    </cfRule>
    <cfRule type="expression" dxfId="6556" priority="35768">
      <formula>AND($L65&gt;0.08,$L65&lt;0.15)</formula>
    </cfRule>
  </conditionalFormatting>
  <conditionalFormatting sqref="F65">
    <cfRule type="expression" dxfId="6555" priority="35741">
      <formula>$L65&gt;0.15</formula>
    </cfRule>
    <cfRule type="expression" dxfId="6554" priority="35742">
      <formula>AND($L65&gt;0.08,$L65&lt;0.15)</formula>
    </cfRule>
  </conditionalFormatting>
  <conditionalFormatting sqref="F65">
    <cfRule type="expression" dxfId="6553" priority="35751">
      <formula>$L65&gt;0.15</formula>
    </cfRule>
    <cfRule type="expression" dxfId="6552" priority="35752">
      <formula>AND($L65&gt;0.08,$L65&lt;0.15)</formula>
    </cfRule>
  </conditionalFormatting>
  <conditionalFormatting sqref="F65">
    <cfRule type="expression" dxfId="6551" priority="35747">
      <formula>$L65&gt;0.15</formula>
    </cfRule>
    <cfRule type="expression" dxfId="6550" priority="35748">
      <formula>AND($L65&gt;0.08,$L65&lt;0.15)</formula>
    </cfRule>
  </conditionalFormatting>
  <conditionalFormatting sqref="G65">
    <cfRule type="expression" dxfId="6549" priority="35745">
      <formula>$L65&gt;0.15</formula>
    </cfRule>
    <cfRule type="expression" dxfId="6548" priority="35746">
      <formula>AND($L65&gt;0.08,$L65&lt;0.15)</formula>
    </cfRule>
  </conditionalFormatting>
  <conditionalFormatting sqref="G65">
    <cfRule type="expression" dxfId="6547" priority="35743">
      <formula>$L65&gt;0.15</formula>
    </cfRule>
    <cfRule type="expression" dxfId="6546" priority="35744">
      <formula>AND($L65&gt;0.08,$L65&lt;0.15)</formula>
    </cfRule>
  </conditionalFormatting>
  <conditionalFormatting sqref="F65">
    <cfRule type="expression" dxfId="6545" priority="35749">
      <formula>$L65&gt;0.15</formula>
    </cfRule>
    <cfRule type="expression" dxfId="6544" priority="35750">
      <formula>AND($L65&gt;0.08,$L65&lt;0.15)</formula>
    </cfRule>
  </conditionalFormatting>
  <conditionalFormatting sqref="G65">
    <cfRule type="expression" dxfId="6543" priority="35739">
      <formula>$L65&gt;0.15</formula>
    </cfRule>
    <cfRule type="expression" dxfId="6542" priority="35740">
      <formula>AND($L65&gt;0.08,$L65&lt;0.15)</formula>
    </cfRule>
  </conditionalFormatting>
  <conditionalFormatting sqref="G65">
    <cfRule type="expression" dxfId="6541" priority="35737">
      <formula>$L65&gt;0.15</formula>
    </cfRule>
    <cfRule type="expression" dxfId="6540" priority="35738">
      <formula>AND($L65&gt;0.08,$L65&lt;0.15)</formula>
    </cfRule>
  </conditionalFormatting>
  <conditionalFormatting sqref="C68:C76">
    <cfRule type="expression" dxfId="6539" priority="35733">
      <formula>$L68&gt;0.15</formula>
    </cfRule>
    <cfRule type="expression" dxfId="6538" priority="35734">
      <formula>AND($L68&gt;0.08,$L68&lt;0.15)</formula>
    </cfRule>
  </conditionalFormatting>
  <conditionalFormatting sqref="M23:Y23">
    <cfRule type="expression" dxfId="6537" priority="35715">
      <formula>$L23&gt;0.15</formula>
    </cfRule>
    <cfRule type="expression" dxfId="6536" priority="35716">
      <formula>AND($L23&gt;0.08,$L23&lt;0.15)</formula>
    </cfRule>
  </conditionalFormatting>
  <conditionalFormatting sqref="AD63:AD64">
    <cfRule type="expression" dxfId="6535" priority="35705">
      <formula>$L63&gt;0.15</formula>
    </cfRule>
    <cfRule type="expression" dxfId="6534" priority="35706">
      <formula>AND($L63&gt;0.08,$L63&lt;0.15)</formula>
    </cfRule>
  </conditionalFormatting>
  <conditionalFormatting sqref="E83:F83">
    <cfRule type="expression" dxfId="6533" priority="35241">
      <formula>$L83&gt;0.15</formula>
    </cfRule>
    <cfRule type="expression" dxfId="6532" priority="35242">
      <formula>AND($L83&gt;0.08,$L83&lt;0.15)</formula>
    </cfRule>
  </conditionalFormatting>
  <conditionalFormatting sqref="E83:F83">
    <cfRule type="expression" dxfId="6531" priority="35243">
      <formula>$L83&gt;0.15</formula>
    </cfRule>
    <cfRule type="expression" dxfId="6530" priority="35244">
      <formula>AND($L83&gt;0.08,$L83&lt;0.15)</formula>
    </cfRule>
  </conditionalFormatting>
  <conditionalFormatting sqref="AD65">
    <cfRule type="expression" dxfId="6529" priority="35687">
      <formula>$L65&gt;0.15</formula>
    </cfRule>
    <cfRule type="expression" dxfId="6528" priority="35688">
      <formula>AND($L65&gt;0.08,$L65&lt;0.15)</formula>
    </cfRule>
  </conditionalFormatting>
  <conditionalFormatting sqref="I77:Z77 AC77">
    <cfRule type="expression" dxfId="6527" priority="35683">
      <formula>$L77&gt;0.15</formula>
    </cfRule>
    <cfRule type="expression" dxfId="6526" priority="35684">
      <formula>AND($L77&gt;0.08,$L77&lt;0.15)</formula>
    </cfRule>
  </conditionalFormatting>
  <conditionalFormatting sqref="F77">
    <cfRule type="expression" dxfId="6525" priority="35667">
      <formula>$L77&gt;0.15</formula>
    </cfRule>
    <cfRule type="expression" dxfId="6524" priority="35668">
      <formula>AND($L77&gt;0.08,$L77&lt;0.15)</formula>
    </cfRule>
  </conditionalFormatting>
  <conditionalFormatting sqref="F77">
    <cfRule type="expression" dxfId="6523" priority="35665">
      <formula>$L77&gt;0.15</formula>
    </cfRule>
    <cfRule type="expression" dxfId="6522" priority="35666">
      <formula>AND($L77&gt;0.08,$L77&lt;0.15)</formula>
    </cfRule>
  </conditionalFormatting>
  <conditionalFormatting sqref="F77">
    <cfRule type="expression" dxfId="6521" priority="35663">
      <formula>$L77&gt;0.15</formula>
    </cfRule>
    <cfRule type="expression" dxfId="6520" priority="35664">
      <formula>AND($L77&gt;0.08,$L77&lt;0.15)</formula>
    </cfRule>
  </conditionalFormatting>
  <conditionalFormatting sqref="G77">
    <cfRule type="expression" dxfId="6519" priority="35661">
      <formula>$L77&gt;0.15</formula>
    </cfRule>
    <cfRule type="expression" dxfId="6518" priority="35662">
      <formula>AND($L77&gt;0.08,$L77&lt;0.15)</formula>
    </cfRule>
  </conditionalFormatting>
  <conditionalFormatting sqref="G77">
    <cfRule type="expression" dxfId="6517" priority="35659">
      <formula>$L77&gt;0.15</formula>
    </cfRule>
    <cfRule type="expression" dxfId="6516" priority="35660">
      <formula>AND($L77&gt;0.08,$L77&lt;0.15)</formula>
    </cfRule>
  </conditionalFormatting>
  <conditionalFormatting sqref="B80">
    <cfRule type="expression" dxfId="6515" priority="35505">
      <formula>$L80&gt;0.15</formula>
    </cfRule>
    <cfRule type="expression" dxfId="6514" priority="35506">
      <formula>AND($L80&gt;0.08,$L80&lt;0.15)</formula>
    </cfRule>
  </conditionalFormatting>
  <conditionalFormatting sqref="D80">
    <cfRule type="expression" dxfId="6513" priority="35503">
      <formula>$L80&gt;0.15</formula>
    </cfRule>
    <cfRule type="expression" dxfId="6512" priority="35504">
      <formula>AND($L80&gt;0.08,$L80&lt;0.15)</formula>
    </cfRule>
  </conditionalFormatting>
  <conditionalFormatting sqref="E80:F80">
    <cfRule type="expression" dxfId="6511" priority="35501">
      <formula>$L80&gt;0.15</formula>
    </cfRule>
    <cfRule type="expression" dxfId="6510" priority="35502">
      <formula>AND($L80&gt;0.08,$L80&lt;0.15)</formula>
    </cfRule>
  </conditionalFormatting>
  <conditionalFormatting sqref="F77">
    <cfRule type="expression" dxfId="6509" priority="35677">
      <formula>$L77&gt;0.15</formula>
    </cfRule>
    <cfRule type="expression" dxfId="6508" priority="35678">
      <formula>AND($L77&gt;0.08,$L77&lt;0.15)</formula>
    </cfRule>
  </conditionalFormatting>
  <conditionalFormatting sqref="F77">
    <cfRule type="expression" dxfId="6507" priority="35679">
      <formula>$L77&gt;0.15</formula>
    </cfRule>
    <cfRule type="expression" dxfId="6506" priority="35680">
      <formula>AND($L77&gt;0.08,$L77&lt;0.15)</formula>
    </cfRule>
  </conditionalFormatting>
  <conditionalFormatting sqref="G77">
    <cfRule type="expression" dxfId="6505" priority="35673">
      <formula>$L77&gt;0.15</formula>
    </cfRule>
    <cfRule type="expression" dxfId="6504" priority="35674">
      <formula>AND($L77&gt;0.08,$L77&lt;0.15)</formula>
    </cfRule>
  </conditionalFormatting>
  <conditionalFormatting sqref="G77">
    <cfRule type="expression" dxfId="6503" priority="35671">
      <formula>$L77&gt;0.15</formula>
    </cfRule>
    <cfRule type="expression" dxfId="6502" priority="35672">
      <formula>AND($L77&gt;0.08,$L77&lt;0.15)</formula>
    </cfRule>
  </conditionalFormatting>
  <conditionalFormatting sqref="F77">
    <cfRule type="expression" dxfId="6501" priority="35675">
      <formula>$L77&gt;0.15</formula>
    </cfRule>
    <cfRule type="expression" dxfId="6500" priority="35676">
      <formula>AND($L77&gt;0.08,$L77&lt;0.15)</formula>
    </cfRule>
  </conditionalFormatting>
  <conditionalFormatting sqref="F77">
    <cfRule type="expression" dxfId="6499" priority="35645">
      <formula>$L77&gt;0.15</formula>
    </cfRule>
    <cfRule type="expression" dxfId="6498" priority="35646">
      <formula>AND($L77&gt;0.08,$L77&lt;0.15)</formula>
    </cfRule>
  </conditionalFormatting>
  <conditionalFormatting sqref="F77">
    <cfRule type="expression" dxfId="6497" priority="35655">
      <formula>$L77&gt;0.15</formula>
    </cfRule>
    <cfRule type="expression" dxfId="6496" priority="35656">
      <formula>AND($L77&gt;0.08,$L77&lt;0.15)</formula>
    </cfRule>
  </conditionalFormatting>
  <conditionalFormatting sqref="F77">
    <cfRule type="expression" dxfId="6495" priority="35651">
      <formula>$L77&gt;0.15</formula>
    </cfRule>
    <cfRule type="expression" dxfId="6494" priority="35652">
      <formula>AND($L77&gt;0.08,$L77&lt;0.15)</formula>
    </cfRule>
  </conditionalFormatting>
  <conditionalFormatting sqref="G77">
    <cfRule type="expression" dxfId="6493" priority="35649">
      <formula>$L77&gt;0.15</formula>
    </cfRule>
    <cfRule type="expression" dxfId="6492" priority="35650">
      <formula>AND($L77&gt;0.08,$L77&lt;0.15)</formula>
    </cfRule>
  </conditionalFormatting>
  <conditionalFormatting sqref="G77">
    <cfRule type="expression" dxfId="6491" priority="35647">
      <formula>$L77&gt;0.15</formula>
    </cfRule>
    <cfRule type="expression" dxfId="6490" priority="35648">
      <formula>AND($L77&gt;0.08,$L77&lt;0.15)</formula>
    </cfRule>
  </conditionalFormatting>
  <conditionalFormatting sqref="F77">
    <cfRule type="expression" dxfId="6489" priority="35653">
      <formula>$L77&gt;0.15</formula>
    </cfRule>
    <cfRule type="expression" dxfId="6488" priority="35654">
      <formula>AND($L77&gt;0.08,$L77&lt;0.15)</formula>
    </cfRule>
  </conditionalFormatting>
  <conditionalFormatting sqref="G77">
    <cfRule type="expression" dxfId="6487" priority="35643">
      <formula>$L77&gt;0.15</formula>
    </cfRule>
    <cfRule type="expression" dxfId="6486" priority="35644">
      <formula>AND($L77&gt;0.08,$L77&lt;0.15)</formula>
    </cfRule>
  </conditionalFormatting>
  <conditionalFormatting sqref="G77">
    <cfRule type="expression" dxfId="6485" priority="35641">
      <formula>$L77&gt;0.15</formula>
    </cfRule>
    <cfRule type="expression" dxfId="6484" priority="35642">
      <formula>AND($L77&gt;0.08,$L77&lt;0.15)</formula>
    </cfRule>
  </conditionalFormatting>
  <conditionalFormatting sqref="E80:F80">
    <cfRule type="expression" dxfId="6483" priority="35499">
      <formula>$L80&gt;0.15</formula>
    </cfRule>
    <cfRule type="expression" dxfId="6482" priority="35500">
      <formula>AND($L80&gt;0.08,$L80&lt;0.15)</formula>
    </cfRule>
  </conditionalFormatting>
  <conditionalFormatting sqref="E79:F79 AC78 I78:Z79">
    <cfRule type="expression" dxfId="6481" priority="35635">
      <formula>$L78&gt;0.15</formula>
    </cfRule>
    <cfRule type="expression" dxfId="6480" priority="35636">
      <formula>AND($L78&gt;0.08,$L78&lt;0.15)</formula>
    </cfRule>
  </conditionalFormatting>
  <conditionalFormatting sqref="E78:F78">
    <cfRule type="expression" dxfId="6479" priority="35623">
      <formula>$L78&gt;0.15</formula>
    </cfRule>
    <cfRule type="expression" dxfId="6478" priority="35624">
      <formula>AND($L78&gt;0.08,$L78&lt;0.15)</formula>
    </cfRule>
  </conditionalFormatting>
  <conditionalFormatting sqref="E78:F78">
    <cfRule type="expression" dxfId="6477" priority="35621">
      <formula>$L78&gt;0.15</formula>
    </cfRule>
    <cfRule type="expression" dxfId="6476" priority="35622">
      <formula>AND($L78&gt;0.08,$L78&lt;0.15)</formula>
    </cfRule>
  </conditionalFormatting>
  <conditionalFormatting sqref="E78:F78">
    <cfRule type="expression" dxfId="6475" priority="35619">
      <formula>$L78&gt;0.15</formula>
    </cfRule>
    <cfRule type="expression" dxfId="6474" priority="35620">
      <formula>AND($L78&gt;0.08,$L78&lt;0.15)</formula>
    </cfRule>
  </conditionalFormatting>
  <conditionalFormatting sqref="E78">
    <cfRule type="expression" dxfId="6473" priority="35605">
      <formula>$L78&gt;0.15</formula>
    </cfRule>
    <cfRule type="expression" dxfId="6472" priority="35606">
      <formula>AND($L78&gt;0.08,$L78&lt;0.15)</formula>
    </cfRule>
  </conditionalFormatting>
  <conditionalFormatting sqref="E78">
    <cfRule type="expression" dxfId="6471" priority="35603">
      <formula>$L78&gt;0.15</formula>
    </cfRule>
    <cfRule type="expression" dxfId="6470" priority="35604">
      <formula>AND($L78&gt;0.08,$L78&lt;0.15)</formula>
    </cfRule>
  </conditionalFormatting>
  <conditionalFormatting sqref="E78">
    <cfRule type="expression" dxfId="6469" priority="35601">
      <formula>$L78&gt;0.15</formula>
    </cfRule>
    <cfRule type="expression" dxfId="6468" priority="35602">
      <formula>AND($L78&gt;0.08,$L78&lt;0.15)</formula>
    </cfRule>
  </conditionalFormatting>
  <conditionalFormatting sqref="E78:F78">
    <cfRule type="expression" dxfId="6467" priority="35629">
      <formula>$L78&gt;0.15</formula>
    </cfRule>
    <cfRule type="expression" dxfId="6466" priority="35630">
      <formula>AND($L78&gt;0.08,$L78&lt;0.15)</formula>
    </cfRule>
  </conditionalFormatting>
  <conditionalFormatting sqref="E78:F78">
    <cfRule type="expression" dxfId="6465" priority="35631">
      <formula>$L78&gt;0.15</formula>
    </cfRule>
    <cfRule type="expression" dxfId="6464" priority="35632">
      <formula>AND($L78&gt;0.08,$L78&lt;0.15)</formula>
    </cfRule>
  </conditionalFormatting>
  <conditionalFormatting sqref="E78:F78">
    <cfRule type="expression" dxfId="6463" priority="35627">
      <formula>$L78&gt;0.15</formula>
    </cfRule>
    <cfRule type="expression" dxfId="6462" priority="35628">
      <formula>AND($L78&gt;0.08,$L78&lt;0.15)</formula>
    </cfRule>
  </conditionalFormatting>
  <conditionalFormatting sqref="F78">
    <cfRule type="expression" dxfId="6461" priority="35609">
      <formula>$L78&gt;0.15</formula>
    </cfRule>
    <cfRule type="expression" dxfId="6460" priority="35610">
      <formula>AND($L78&gt;0.08,$L78&lt;0.15)</formula>
    </cfRule>
  </conditionalFormatting>
  <conditionalFormatting sqref="E78:F78">
    <cfRule type="expression" dxfId="6459" priority="35615">
      <formula>$L78&gt;0.15</formula>
    </cfRule>
    <cfRule type="expression" dxfId="6458" priority="35616">
      <formula>AND($L78&gt;0.08,$L78&lt;0.15)</formula>
    </cfRule>
  </conditionalFormatting>
  <conditionalFormatting sqref="E78:F78">
    <cfRule type="expression" dxfId="6457" priority="35611">
      <formula>$L78&gt;0.15</formula>
    </cfRule>
    <cfRule type="expression" dxfId="6456" priority="35612">
      <formula>AND($L78&gt;0.08,$L78&lt;0.15)</formula>
    </cfRule>
  </conditionalFormatting>
  <conditionalFormatting sqref="E78:F78">
    <cfRule type="expression" dxfId="6455" priority="35613">
      <formula>$L78&gt;0.15</formula>
    </cfRule>
    <cfRule type="expression" dxfId="6454" priority="35614">
      <formula>AND($L78&gt;0.08,$L78&lt;0.15)</formula>
    </cfRule>
  </conditionalFormatting>
  <conditionalFormatting sqref="E78">
    <cfRule type="expression" dxfId="6453" priority="35599">
      <formula>$L78&gt;0.15</formula>
    </cfRule>
    <cfRule type="expression" dxfId="6452" priority="35600">
      <formula>AND($L78&gt;0.08,$L78&lt;0.15)</formula>
    </cfRule>
  </conditionalFormatting>
  <conditionalFormatting sqref="AB77:AB80">
    <cfRule type="expression" dxfId="6451" priority="35597">
      <formula>$L77&gt;0.15</formula>
    </cfRule>
    <cfRule type="expression" dxfId="6450" priority="35598">
      <formula>AND($L77&gt;0.08,$L77&lt;0.15)</formula>
    </cfRule>
  </conditionalFormatting>
  <conditionalFormatting sqref="AA78">
    <cfRule type="expression" dxfId="6449" priority="35595">
      <formula>$L78&gt;0.15</formula>
    </cfRule>
    <cfRule type="expression" dxfId="6448" priority="35596">
      <formula>AND($L78&gt;0.08,$L78&lt;0.15)</formula>
    </cfRule>
  </conditionalFormatting>
  <conditionalFormatting sqref="AA69">
    <cfRule type="expression" dxfId="6447" priority="35591">
      <formula>$L69&gt;0.15</formula>
    </cfRule>
    <cfRule type="expression" dxfId="6446" priority="35592">
      <formula>AND($L69&gt;0.08,$L69&lt;0.15)</formula>
    </cfRule>
  </conditionalFormatting>
  <conditionalFormatting sqref="N35">
    <cfRule type="expression" dxfId="6445" priority="35131">
      <formula>$L35&gt;0.15</formula>
    </cfRule>
    <cfRule type="expression" dxfId="6444" priority="35132">
      <formula>AND($L35&gt;0.08,$L35&lt;0.15)</formula>
    </cfRule>
  </conditionalFormatting>
  <conditionalFormatting sqref="AA68">
    <cfRule type="expression" dxfId="6443" priority="35589">
      <formula>$L68&gt;0.15</formula>
    </cfRule>
    <cfRule type="expression" dxfId="6442" priority="35590">
      <formula>AND($L68&gt;0.08,$L68&lt;0.15)</formula>
    </cfRule>
  </conditionalFormatting>
  <conditionalFormatting sqref="AA70">
    <cfRule type="expression" dxfId="6441" priority="35587">
      <formula>$L70&gt;0.15</formula>
    </cfRule>
    <cfRule type="expression" dxfId="6440" priority="35588">
      <formula>AND($L70&gt;0.08,$L70&lt;0.15)</formula>
    </cfRule>
  </conditionalFormatting>
  <conditionalFormatting sqref="AA78">
    <cfRule type="expression" dxfId="6439" priority="35585">
      <formula>$L78&gt;0.15</formula>
    </cfRule>
    <cfRule type="expression" dxfId="6438" priority="35586">
      <formula>AND($L78&gt;0.08,$L78&lt;0.15)</formula>
    </cfRule>
  </conditionalFormatting>
  <conditionalFormatting sqref="AB77:AB80">
    <cfRule type="expression" dxfId="6437" priority="35583">
      <formula>$L77&gt;0.15</formula>
    </cfRule>
    <cfRule type="expression" dxfId="6436" priority="35584">
      <formula>AND($L77&gt;0.08,$L77&lt;0.15)</formula>
    </cfRule>
  </conditionalFormatting>
  <conditionalFormatting sqref="AD71:AD72">
    <cfRule type="expression" dxfId="6435" priority="35579">
      <formula>$L71&gt;0.15</formula>
    </cfRule>
    <cfRule type="expression" dxfId="6434" priority="35580">
      <formula>AND($L71&gt;0.08,$L71&lt;0.15)</formula>
    </cfRule>
  </conditionalFormatting>
  <conditionalFormatting sqref="AD66:AD70">
    <cfRule type="expression" dxfId="6433" priority="35577">
      <formula>$L66&gt;0.15</formula>
    </cfRule>
    <cfRule type="expression" dxfId="6432" priority="35578">
      <formula>AND($L66&gt;0.08,$L66&lt;0.15)</formula>
    </cfRule>
  </conditionalFormatting>
  <conditionalFormatting sqref="AD77:AD79">
    <cfRule type="expression" dxfId="6431" priority="35575">
      <formula>$L77&gt;0.15</formula>
    </cfRule>
    <cfRule type="expression" dxfId="6430" priority="35576">
      <formula>AND($L77&gt;0.08,$L77&lt;0.15)</formula>
    </cfRule>
  </conditionalFormatting>
  <conditionalFormatting sqref="AF77">
    <cfRule type="expression" dxfId="6429" priority="35573">
      <formula>$L77&gt;0.15</formula>
    </cfRule>
    <cfRule type="expression" dxfId="6428" priority="35574">
      <formula>AND($L77&gt;0.08,$L77&lt;0.15)</formula>
    </cfRule>
  </conditionalFormatting>
  <conditionalFormatting sqref="AF78">
    <cfRule type="expression" dxfId="6427" priority="35571">
      <formula>$L78&gt;0.15</formula>
    </cfRule>
    <cfRule type="expression" dxfId="6426" priority="35572">
      <formula>AND($L78&gt;0.08,$L78&lt;0.15)</formula>
    </cfRule>
  </conditionalFormatting>
  <conditionalFormatting sqref="AF79">
    <cfRule type="expression" dxfId="6425" priority="35569">
      <formula>$L79&gt;0.15</formula>
    </cfRule>
    <cfRule type="expression" dxfId="6424" priority="35570">
      <formula>AND($L79&gt;0.08,$L79&lt;0.15)</formula>
    </cfRule>
  </conditionalFormatting>
  <conditionalFormatting sqref="G78">
    <cfRule type="expression" dxfId="6423" priority="35551">
      <formula>$L78&gt;0.15</formula>
    </cfRule>
    <cfRule type="expression" dxfId="6422" priority="35552">
      <formula>AND($L78&gt;0.08,$L78&lt;0.15)</formula>
    </cfRule>
  </conditionalFormatting>
  <conditionalFormatting sqref="G78">
    <cfRule type="expression" dxfId="6421" priority="35549">
      <formula>$L78&gt;0.15</formula>
    </cfRule>
    <cfRule type="expression" dxfId="6420" priority="35550">
      <formula>AND($L78&gt;0.08,$L78&lt;0.15)</formula>
    </cfRule>
  </conditionalFormatting>
  <conditionalFormatting sqref="G78">
    <cfRule type="expression" dxfId="6419" priority="35543">
      <formula>$L78&gt;0.15</formula>
    </cfRule>
    <cfRule type="expression" dxfId="6418" priority="35544">
      <formula>AND($L78&gt;0.08,$L78&lt;0.15)</formula>
    </cfRule>
  </conditionalFormatting>
  <conditionalFormatting sqref="G78">
    <cfRule type="expression" dxfId="6417" priority="35541">
      <formula>$L78&gt;0.15</formula>
    </cfRule>
    <cfRule type="expression" dxfId="6416" priority="35542">
      <formula>AND($L78&gt;0.08,$L78&lt;0.15)</formula>
    </cfRule>
  </conditionalFormatting>
  <conditionalFormatting sqref="G78">
    <cfRule type="expression" dxfId="6415" priority="35539">
      <formula>$L78&gt;0.15</formula>
    </cfRule>
    <cfRule type="expression" dxfId="6414" priority="35540">
      <formula>AND($L78&gt;0.08,$L78&lt;0.15)</formula>
    </cfRule>
  </conditionalFormatting>
  <conditionalFormatting sqref="AC80 AF80 A80 I80:Z80">
    <cfRule type="expression" dxfId="6413" priority="35507">
      <formula>$L80&gt;0.15</formula>
    </cfRule>
    <cfRule type="expression" dxfId="6412" priority="35508">
      <formula>AND($L80&gt;0.08,$L80&lt;0.15)</formula>
    </cfRule>
  </conditionalFormatting>
  <conditionalFormatting sqref="G80:H80">
    <cfRule type="expression" dxfId="6411" priority="35481">
      <formula>$L80&gt;0.15</formula>
    </cfRule>
    <cfRule type="expression" dxfId="6410" priority="35482">
      <formula>AND($L80&gt;0.08,$L80&lt;0.15)</formula>
    </cfRule>
  </conditionalFormatting>
  <conditionalFormatting sqref="D80">
    <cfRule type="expression" dxfId="6409" priority="35479">
      <formula>$L80&gt;0.15</formula>
    </cfRule>
    <cfRule type="expression" dxfId="6408" priority="35480">
      <formula>AND($L80&gt;0.08,$L80&lt;0.15)</formula>
    </cfRule>
  </conditionalFormatting>
  <conditionalFormatting sqref="D80">
    <cfRule type="expression" dxfId="6407" priority="35491">
      <formula>$L80&gt;0.15</formula>
    </cfRule>
    <cfRule type="expression" dxfId="6406" priority="35492">
      <formula>AND($L80&gt;0.08,$L80&lt;0.15)</formula>
    </cfRule>
  </conditionalFormatting>
  <conditionalFormatting sqref="D80">
    <cfRule type="expression" dxfId="6405" priority="35461">
      <formula>$L80&gt;0.15</formula>
    </cfRule>
    <cfRule type="expression" dxfId="6404" priority="35462">
      <formula>AND($L80&gt;0.08,$L80&lt;0.15)</formula>
    </cfRule>
  </conditionalFormatting>
  <conditionalFormatting sqref="E80">
    <cfRule type="expression" dxfId="6403" priority="35459">
      <formula>$L80&gt;0.15</formula>
    </cfRule>
    <cfRule type="expression" dxfId="6402" priority="35460">
      <formula>AND($L80&gt;0.08,$L80&lt;0.15)</formula>
    </cfRule>
  </conditionalFormatting>
  <conditionalFormatting sqref="E80">
    <cfRule type="expression" dxfId="6401" priority="35457">
      <formula>$L80&gt;0.15</formula>
    </cfRule>
    <cfRule type="expression" dxfId="6400" priority="35458">
      <formula>AND($L80&gt;0.08,$L80&lt;0.15)</formula>
    </cfRule>
  </conditionalFormatting>
  <conditionalFormatting sqref="E80">
    <cfRule type="expression" dxfId="6399" priority="35455">
      <formula>$L80&gt;0.15</formula>
    </cfRule>
    <cfRule type="expression" dxfId="6398" priority="35456">
      <formula>AND($L80&gt;0.08,$L80&lt;0.15)</formula>
    </cfRule>
  </conditionalFormatting>
  <conditionalFormatting sqref="G80:H80">
    <cfRule type="expression" dxfId="6397" priority="35495">
      <formula>$L80&gt;0.15</formula>
    </cfRule>
    <cfRule type="expression" dxfId="6396" priority="35496">
      <formula>AND($L80&gt;0.08,$L80&lt;0.15)</formula>
    </cfRule>
  </conditionalFormatting>
  <conditionalFormatting sqref="G80:H80">
    <cfRule type="expression" dxfId="6395" priority="35493">
      <formula>$L80&gt;0.15</formula>
    </cfRule>
    <cfRule type="expression" dxfId="6394" priority="35494">
      <formula>AND($L80&gt;0.08,$L80&lt;0.15)</formula>
    </cfRule>
  </conditionalFormatting>
  <conditionalFormatting sqref="E80:F80">
    <cfRule type="expression" dxfId="6393" priority="35497">
      <formula>$L80&gt;0.15</formula>
    </cfRule>
    <cfRule type="expression" dxfId="6392" priority="35498">
      <formula>AND($L80&gt;0.08,$L80&lt;0.15)</formula>
    </cfRule>
  </conditionalFormatting>
  <conditionalFormatting sqref="F80">
    <cfRule type="expression" dxfId="6391" priority="35467">
      <formula>$L80&gt;0.15</formula>
    </cfRule>
    <cfRule type="expression" dxfId="6390" priority="35468">
      <formula>AND($L80&gt;0.08,$L80&lt;0.15)</formula>
    </cfRule>
  </conditionalFormatting>
  <conditionalFormatting sqref="E80:F80">
    <cfRule type="expression" dxfId="6389" priority="35477">
      <formula>$L80&gt;0.15</formula>
    </cfRule>
    <cfRule type="expression" dxfId="6388" priority="35478">
      <formula>AND($L80&gt;0.08,$L80&lt;0.15)</formula>
    </cfRule>
  </conditionalFormatting>
  <conditionalFormatting sqref="G80:H80">
    <cfRule type="expression" dxfId="6387" priority="35465">
      <formula>$L80&gt;0.15</formula>
    </cfRule>
    <cfRule type="expression" dxfId="6386" priority="35466">
      <formula>AND($L80&gt;0.08,$L80&lt;0.15)</formula>
    </cfRule>
  </conditionalFormatting>
  <conditionalFormatting sqref="G80:H80">
    <cfRule type="expression" dxfId="6385" priority="35463">
      <formula>$L80&gt;0.15</formula>
    </cfRule>
    <cfRule type="expression" dxfId="6384" priority="35464">
      <formula>AND($L80&gt;0.08,$L80&lt;0.15)</formula>
    </cfRule>
  </conditionalFormatting>
  <conditionalFormatting sqref="E80">
    <cfRule type="expression" dxfId="6383" priority="35453">
      <formula>$L80&gt;0.15</formula>
    </cfRule>
    <cfRule type="expression" dxfId="6382" priority="35454">
      <formula>AND($L80&gt;0.08,$L80&lt;0.15)</formula>
    </cfRule>
  </conditionalFormatting>
  <conditionalFormatting sqref="C80">
    <cfRule type="expression" dxfId="6381" priority="35451">
      <formula>$L80&gt;0.15</formula>
    </cfRule>
    <cfRule type="expression" dxfId="6380" priority="35452">
      <formula>AND($L80&gt;0.08,$L80&lt;0.15)</formula>
    </cfRule>
  </conditionalFormatting>
  <conditionalFormatting sqref="AA80">
    <cfRule type="expression" dxfId="6379" priority="35449">
      <formula>$L80&gt;0.15</formula>
    </cfRule>
    <cfRule type="expression" dxfId="6378" priority="35450">
      <formula>AND($L80&gt;0.08,$L80&lt;0.15)</formula>
    </cfRule>
  </conditionalFormatting>
  <conditionalFormatting sqref="AD80">
    <cfRule type="expression" dxfId="6377" priority="35447">
      <formula>$L80&gt;0.15</formula>
    </cfRule>
    <cfRule type="expression" dxfId="6376" priority="35448">
      <formula>AND($L80&gt;0.08,$L80&lt;0.15)</formula>
    </cfRule>
  </conditionalFormatting>
  <conditionalFormatting sqref="AE80">
    <cfRule type="expression" dxfId="6375" priority="35443">
      <formula>$L80&gt;0.15</formula>
    </cfRule>
    <cfRule type="expression" dxfId="6374" priority="35444">
      <formula>AND($L80&gt;0.08,$L80&lt;0.15)</formula>
    </cfRule>
  </conditionalFormatting>
  <conditionalFormatting sqref="AA26">
    <cfRule type="expression" dxfId="6373" priority="35441">
      <formula>$L26&gt;0.15</formula>
    </cfRule>
    <cfRule type="expression" dxfId="6372" priority="35442">
      <formula>AND($L26&gt;0.08,$L26&lt;0.15)</formula>
    </cfRule>
  </conditionalFormatting>
  <conditionalFormatting sqref="A81">
    <cfRule type="expression" dxfId="6371" priority="35385">
      <formula>$L81&gt;0.15</formula>
    </cfRule>
    <cfRule type="expression" dxfId="6370" priority="35386">
      <formula>AND($L81&gt;0.08,$L81&lt;0.15)</formula>
    </cfRule>
  </conditionalFormatting>
  <conditionalFormatting sqref="B81:C81">
    <cfRule type="expression" dxfId="6369" priority="35383">
      <formula>$L81&gt;0.15</formula>
    </cfRule>
    <cfRule type="expression" dxfId="6368" priority="35384">
      <formula>AND($L81&gt;0.08,$L81&lt;0.15)</formula>
    </cfRule>
  </conditionalFormatting>
  <conditionalFormatting sqref="I81:Q81 AB81:AD81 S81:Z81">
    <cfRule type="expression" dxfId="6367" priority="35381">
      <formula>$L81&gt;0.15</formula>
    </cfRule>
    <cfRule type="expression" dxfId="6366" priority="35382">
      <formula>AND($L81&gt;0.08,$L81&lt;0.15)</formula>
    </cfRule>
  </conditionalFormatting>
  <conditionalFormatting sqref="AE81">
    <cfRule type="expression" dxfId="6365" priority="35377">
      <formula>$L81&gt;0.15</formula>
    </cfRule>
    <cfRule type="expression" dxfId="6364" priority="35378">
      <formula>AND($L81&gt;0.08,$L81&lt;0.15)</formula>
    </cfRule>
  </conditionalFormatting>
  <conditionalFormatting sqref="AE81">
    <cfRule type="expression" dxfId="6363" priority="35379">
      <formula>$L81&gt;0.15</formula>
    </cfRule>
    <cfRule type="expression" dxfId="6362" priority="35380">
      <formula>AND($L81&gt;0.08,$L81&lt;0.15)</formula>
    </cfRule>
  </conditionalFormatting>
  <conditionalFormatting sqref="R81">
    <cfRule type="expression" dxfId="6361" priority="35375">
      <formula>$L81&gt;0.15</formula>
    </cfRule>
    <cfRule type="expression" dxfId="6360" priority="35376">
      <formula>AND($L81&gt;0.08,$L81&lt;0.15)</formula>
    </cfRule>
  </conditionalFormatting>
  <conditionalFormatting sqref="AA81">
    <cfRule type="expression" dxfId="6359" priority="35373">
      <formula>$L81&gt;0.15</formula>
    </cfRule>
    <cfRule type="expression" dxfId="6358" priority="35374">
      <formula>AND($L81&gt;0.08,$L81&lt;0.15)</formula>
    </cfRule>
  </conditionalFormatting>
  <conditionalFormatting sqref="G81:H81">
    <cfRule type="expression" dxfId="6357" priority="35361">
      <formula>$L81&gt;0.15</formula>
    </cfRule>
    <cfRule type="expression" dxfId="6356" priority="35362">
      <formula>AND($L81&gt;0.08,$L81&lt;0.15)</formula>
    </cfRule>
  </conditionalFormatting>
  <conditionalFormatting sqref="D81">
    <cfRule type="expression" dxfId="6355" priority="35359">
      <formula>$L81&gt;0.15</formula>
    </cfRule>
    <cfRule type="expression" dxfId="6354" priority="35360">
      <formula>AND($L81&gt;0.08,$L81&lt;0.15)</formula>
    </cfRule>
  </conditionalFormatting>
  <conditionalFormatting sqref="D81">
    <cfRule type="expression" dxfId="6353" priority="35357">
      <formula>$L81&gt;0.15</formula>
    </cfRule>
    <cfRule type="expression" dxfId="6352" priority="35358">
      <formula>AND($L81&gt;0.08,$L81&lt;0.15)</formula>
    </cfRule>
  </conditionalFormatting>
  <conditionalFormatting sqref="D81">
    <cfRule type="expression" dxfId="6351" priority="35355">
      <formula>$L81&gt;0.15</formula>
    </cfRule>
    <cfRule type="expression" dxfId="6350" priority="35356">
      <formula>AND($L81&gt;0.08,$L81&lt;0.15)</formula>
    </cfRule>
  </conditionalFormatting>
  <conditionalFormatting sqref="E81:F81">
    <cfRule type="expression" dxfId="6349" priority="35353">
      <formula>$L81&gt;0.15</formula>
    </cfRule>
    <cfRule type="expression" dxfId="6348" priority="35354">
      <formula>AND($L81&gt;0.08,$L81&lt;0.15)</formula>
    </cfRule>
  </conditionalFormatting>
  <conditionalFormatting sqref="E81:F81">
    <cfRule type="expression" dxfId="6347" priority="35369">
      <formula>$L81&gt;0.15</formula>
    </cfRule>
    <cfRule type="expression" dxfId="6346" priority="35370">
      <formula>AND($L81&gt;0.08,$L81&lt;0.15)</formula>
    </cfRule>
  </conditionalFormatting>
  <conditionalFormatting sqref="E81:F81">
    <cfRule type="expression" dxfId="6345" priority="35371">
      <formula>$L81&gt;0.15</formula>
    </cfRule>
    <cfRule type="expression" dxfId="6344" priority="35372">
      <formula>AND($L81&gt;0.08,$L81&lt;0.15)</formula>
    </cfRule>
  </conditionalFormatting>
  <conditionalFormatting sqref="E81:F81">
    <cfRule type="expression" dxfId="6343" priority="35365">
      <formula>$L81&gt;0.15</formula>
    </cfRule>
    <cfRule type="expression" dxfId="6342" priority="35366">
      <formula>AND($L81&gt;0.08,$L81&lt;0.15)</formula>
    </cfRule>
  </conditionalFormatting>
  <conditionalFormatting sqref="E81:F81">
    <cfRule type="expression" dxfId="6341" priority="35363">
      <formula>$L81&gt;0.15</formula>
    </cfRule>
    <cfRule type="expression" dxfId="6340" priority="35364">
      <formula>AND($L81&gt;0.08,$L81&lt;0.15)</formula>
    </cfRule>
  </conditionalFormatting>
  <conditionalFormatting sqref="G81:H81">
    <cfRule type="expression" dxfId="6339" priority="35367">
      <formula>$L81&gt;0.15</formula>
    </cfRule>
    <cfRule type="expression" dxfId="6338" priority="35368">
      <formula>AND($L81&gt;0.08,$L81&lt;0.15)</formula>
    </cfRule>
  </conditionalFormatting>
  <conditionalFormatting sqref="E81:F81">
    <cfRule type="expression" dxfId="6337" priority="35341">
      <formula>$L81&gt;0.15</formula>
    </cfRule>
    <cfRule type="expression" dxfId="6336" priority="35342">
      <formula>AND($L81&gt;0.08,$L81&lt;0.15)</formula>
    </cfRule>
  </conditionalFormatting>
  <conditionalFormatting sqref="E81:F81">
    <cfRule type="expression" dxfId="6335" priority="35351">
      <formula>$L81&gt;0.15</formula>
    </cfRule>
    <cfRule type="expression" dxfId="6334" priority="35352">
      <formula>AND($L81&gt;0.08,$L81&lt;0.15)</formula>
    </cfRule>
  </conditionalFormatting>
  <conditionalFormatting sqref="G81:H81">
    <cfRule type="expression" dxfId="6333" priority="35347">
      <formula>$L81&gt;0.15</formula>
    </cfRule>
    <cfRule type="expression" dxfId="6332" priority="35348">
      <formula>AND($L81&gt;0.08,$L81&lt;0.15)</formula>
    </cfRule>
  </conditionalFormatting>
  <conditionalFormatting sqref="G81:H81">
    <cfRule type="expression" dxfId="6331" priority="35345">
      <formula>$L81&gt;0.15</formula>
    </cfRule>
    <cfRule type="expression" dxfId="6330" priority="35346">
      <formula>AND($L81&gt;0.08,$L81&lt;0.15)</formula>
    </cfRule>
  </conditionalFormatting>
  <conditionalFormatting sqref="D81">
    <cfRule type="expression" dxfId="6329" priority="35343">
      <formula>$L81&gt;0.15</formula>
    </cfRule>
    <cfRule type="expression" dxfId="6328" priority="35344">
      <formula>AND($L81&gt;0.08,$L81&lt;0.15)</formula>
    </cfRule>
  </conditionalFormatting>
  <conditionalFormatting sqref="E81:F81">
    <cfRule type="expression" dxfId="6327" priority="35349">
      <formula>$L81&gt;0.15</formula>
    </cfRule>
    <cfRule type="expression" dxfId="6326" priority="35350">
      <formula>AND($L81&gt;0.08,$L81&lt;0.15)</formula>
    </cfRule>
  </conditionalFormatting>
  <conditionalFormatting sqref="E81:F81">
    <cfRule type="expression" dxfId="6325" priority="35339">
      <formula>$L81&gt;0.15</formula>
    </cfRule>
    <cfRule type="expression" dxfId="6324" priority="35340">
      <formula>AND($L81&gt;0.08,$L81&lt;0.15)</formula>
    </cfRule>
  </conditionalFormatting>
  <conditionalFormatting sqref="E81:F81">
    <cfRule type="expression" dxfId="6323" priority="35337">
      <formula>$L81&gt;0.15</formula>
    </cfRule>
    <cfRule type="expression" dxfId="6322" priority="35338">
      <formula>AND($L81&gt;0.08,$L81&lt;0.15)</formula>
    </cfRule>
  </conditionalFormatting>
  <conditionalFormatting sqref="D81">
    <cfRule type="expression" dxfId="6321" priority="35331">
      <formula>$L81&gt;0.15</formula>
    </cfRule>
    <cfRule type="expression" dxfId="6320" priority="35332">
      <formula>AND($L81&gt;0.08,$L81&lt;0.15)</formula>
    </cfRule>
  </conditionalFormatting>
  <conditionalFormatting sqref="E81:F81">
    <cfRule type="expression" dxfId="6319" priority="35329">
      <formula>$L81&gt;0.15</formula>
    </cfRule>
    <cfRule type="expression" dxfId="6318" priority="35330">
      <formula>AND($L81&gt;0.08,$L81&lt;0.15)</formula>
    </cfRule>
  </conditionalFormatting>
  <conditionalFormatting sqref="G81:H81">
    <cfRule type="expression" dxfId="6317" priority="35335">
      <formula>$L81&gt;0.15</formula>
    </cfRule>
    <cfRule type="expression" dxfId="6316" priority="35336">
      <formula>AND($L81&gt;0.08,$L81&lt;0.15)</formula>
    </cfRule>
  </conditionalFormatting>
  <conditionalFormatting sqref="G81:H81">
    <cfRule type="expression" dxfId="6315" priority="35333">
      <formula>$L81&gt;0.15</formula>
    </cfRule>
    <cfRule type="expression" dxfId="6314" priority="35334">
      <formula>AND($L81&gt;0.08,$L81&lt;0.15)</formula>
    </cfRule>
  </conditionalFormatting>
  <conditionalFormatting sqref="E81:F81">
    <cfRule type="expression" dxfId="6313" priority="35327">
      <formula>$L81&gt;0.15</formula>
    </cfRule>
    <cfRule type="expression" dxfId="6312" priority="35328">
      <formula>AND($L81&gt;0.08,$L81&lt;0.15)</formula>
    </cfRule>
  </conditionalFormatting>
  <conditionalFormatting sqref="E81:F81">
    <cfRule type="expression" dxfId="6311" priority="35325">
      <formula>$L81&gt;0.15</formula>
    </cfRule>
    <cfRule type="expression" dxfId="6310" priority="35326">
      <formula>AND($L81&gt;0.08,$L81&lt;0.15)</formula>
    </cfRule>
  </conditionalFormatting>
  <conditionalFormatting sqref="G81:H81">
    <cfRule type="expression" dxfId="6309" priority="35323">
      <formula>$L81&gt;0.15</formula>
    </cfRule>
    <cfRule type="expression" dxfId="6308" priority="35324">
      <formula>AND($L81&gt;0.08,$L81&lt;0.15)</formula>
    </cfRule>
  </conditionalFormatting>
  <conditionalFormatting sqref="G81:H81">
    <cfRule type="expression" dxfId="6307" priority="35321">
      <formula>$L81&gt;0.15</formula>
    </cfRule>
    <cfRule type="expression" dxfId="6306" priority="35322">
      <formula>AND($L81&gt;0.08,$L81&lt;0.15)</formula>
    </cfRule>
  </conditionalFormatting>
  <conditionalFormatting sqref="AF81">
    <cfRule type="expression" dxfId="6305" priority="35319">
      <formula>$L81&gt;0.15</formula>
    </cfRule>
    <cfRule type="expression" dxfId="6304" priority="35320">
      <formula>AND($L81&gt;0.08,$L81&lt;0.15)</formula>
    </cfRule>
  </conditionalFormatting>
  <conditionalFormatting sqref="I82:Q82 S82:Z82 A82">
    <cfRule type="expression" dxfId="6303" priority="35317">
      <formula>$L82&gt;0.15</formula>
    </cfRule>
    <cfRule type="expression" dxfId="6302" priority="35318">
      <formula>AND($L82&gt;0.08,$L82&lt;0.15)</formula>
    </cfRule>
  </conditionalFormatting>
  <conditionalFormatting sqref="R82">
    <cfRule type="expression" dxfId="6301" priority="35313">
      <formula>$L82&gt;0.15</formula>
    </cfRule>
    <cfRule type="expression" dxfId="6300" priority="35314">
      <formula>AND($L82&gt;0.08,$L82&lt;0.15)</formula>
    </cfRule>
  </conditionalFormatting>
  <conditionalFormatting sqref="G82:H82">
    <cfRule type="expression" dxfId="6299" priority="35301">
      <formula>$L82&gt;0.15</formula>
    </cfRule>
    <cfRule type="expression" dxfId="6298" priority="35302">
      <formula>AND($L82&gt;0.08,$L82&lt;0.15)</formula>
    </cfRule>
  </conditionalFormatting>
  <conditionalFormatting sqref="D82">
    <cfRule type="expression" dxfId="6297" priority="35299">
      <formula>$L82&gt;0.15</formula>
    </cfRule>
    <cfRule type="expression" dxfId="6296" priority="35300">
      <formula>AND($L82&gt;0.08,$L82&lt;0.15)</formula>
    </cfRule>
  </conditionalFormatting>
  <conditionalFormatting sqref="D82">
    <cfRule type="expression" dxfId="6295" priority="35297">
      <formula>$L82&gt;0.15</formula>
    </cfRule>
    <cfRule type="expression" dxfId="6294" priority="35298">
      <formula>AND($L82&gt;0.08,$L82&lt;0.15)</formula>
    </cfRule>
  </conditionalFormatting>
  <conditionalFormatting sqref="D82">
    <cfRule type="expression" dxfId="6293" priority="35295">
      <formula>$L82&gt;0.15</formula>
    </cfRule>
    <cfRule type="expression" dxfId="6292" priority="35296">
      <formula>AND($L82&gt;0.08,$L82&lt;0.15)</formula>
    </cfRule>
  </conditionalFormatting>
  <conditionalFormatting sqref="E82:F82">
    <cfRule type="expression" dxfId="6291" priority="35293">
      <formula>$L82&gt;0.15</formula>
    </cfRule>
    <cfRule type="expression" dxfId="6290" priority="35294">
      <formula>AND($L82&gt;0.08,$L82&lt;0.15)</formula>
    </cfRule>
  </conditionalFormatting>
  <conditionalFormatting sqref="E82:F82">
    <cfRule type="expression" dxfId="6289" priority="35309">
      <formula>$L82&gt;0.15</formula>
    </cfRule>
    <cfRule type="expression" dxfId="6288" priority="35310">
      <formula>AND($L82&gt;0.08,$L82&lt;0.15)</formula>
    </cfRule>
  </conditionalFormatting>
  <conditionalFormatting sqref="E82:F82">
    <cfRule type="expression" dxfId="6287" priority="35311">
      <formula>$L82&gt;0.15</formula>
    </cfRule>
    <cfRule type="expression" dxfId="6286" priority="35312">
      <formula>AND($L82&gt;0.08,$L82&lt;0.15)</formula>
    </cfRule>
  </conditionalFormatting>
  <conditionalFormatting sqref="E82:F82">
    <cfRule type="expression" dxfId="6285" priority="35305">
      <formula>$L82&gt;0.15</formula>
    </cfRule>
    <cfRule type="expression" dxfId="6284" priority="35306">
      <formula>AND($L82&gt;0.08,$L82&lt;0.15)</formula>
    </cfRule>
  </conditionalFormatting>
  <conditionalFormatting sqref="E82:F82">
    <cfRule type="expression" dxfId="6283" priority="35303">
      <formula>$L82&gt;0.15</formula>
    </cfRule>
    <cfRule type="expression" dxfId="6282" priority="35304">
      <formula>AND($L82&gt;0.08,$L82&lt;0.15)</formula>
    </cfRule>
  </conditionalFormatting>
  <conditionalFormatting sqref="G82:H82">
    <cfRule type="expression" dxfId="6281" priority="35307">
      <formula>$L82&gt;0.15</formula>
    </cfRule>
    <cfRule type="expression" dxfId="6280" priority="35308">
      <formula>AND($L82&gt;0.08,$L82&lt;0.15)</formula>
    </cfRule>
  </conditionalFormatting>
  <conditionalFormatting sqref="E82:F82">
    <cfRule type="expression" dxfId="6279" priority="35281">
      <formula>$L82&gt;0.15</formula>
    </cfRule>
    <cfRule type="expression" dxfId="6278" priority="35282">
      <formula>AND($L82&gt;0.08,$L82&lt;0.15)</formula>
    </cfRule>
  </conditionalFormatting>
  <conditionalFormatting sqref="E82:F82">
    <cfRule type="expression" dxfId="6277" priority="35291">
      <formula>$L82&gt;0.15</formula>
    </cfRule>
    <cfRule type="expression" dxfId="6276" priority="35292">
      <formula>AND($L82&gt;0.08,$L82&lt;0.15)</formula>
    </cfRule>
  </conditionalFormatting>
  <conditionalFormatting sqref="G82:H82">
    <cfRule type="expression" dxfId="6275" priority="35287">
      <formula>$L82&gt;0.15</formula>
    </cfRule>
    <cfRule type="expression" dxfId="6274" priority="35288">
      <formula>AND($L82&gt;0.08,$L82&lt;0.15)</formula>
    </cfRule>
  </conditionalFormatting>
  <conditionalFormatting sqref="G82:H82">
    <cfRule type="expression" dxfId="6273" priority="35285">
      <formula>$L82&gt;0.15</formula>
    </cfRule>
    <cfRule type="expression" dxfId="6272" priority="35286">
      <formula>AND($L82&gt;0.08,$L82&lt;0.15)</formula>
    </cfRule>
  </conditionalFormatting>
  <conditionalFormatting sqref="D82">
    <cfRule type="expression" dxfId="6271" priority="35283">
      <formula>$L82&gt;0.15</formula>
    </cfRule>
    <cfRule type="expression" dxfId="6270" priority="35284">
      <formula>AND($L82&gt;0.08,$L82&lt;0.15)</formula>
    </cfRule>
  </conditionalFormatting>
  <conditionalFormatting sqref="E82:F82">
    <cfRule type="expression" dxfId="6269" priority="35289">
      <formula>$L82&gt;0.15</formula>
    </cfRule>
    <cfRule type="expression" dxfId="6268" priority="35290">
      <formula>AND($L82&gt;0.08,$L82&lt;0.15)</formula>
    </cfRule>
  </conditionalFormatting>
  <conditionalFormatting sqref="E82:F82">
    <cfRule type="expression" dxfId="6267" priority="35279">
      <formula>$L82&gt;0.15</formula>
    </cfRule>
    <cfRule type="expression" dxfId="6266" priority="35280">
      <formula>AND($L82&gt;0.08,$L82&lt;0.15)</formula>
    </cfRule>
  </conditionalFormatting>
  <conditionalFormatting sqref="E82:F82">
    <cfRule type="expression" dxfId="6265" priority="35277">
      <formula>$L82&gt;0.15</formula>
    </cfRule>
    <cfRule type="expression" dxfId="6264" priority="35278">
      <formula>AND($L82&gt;0.08,$L82&lt;0.15)</formula>
    </cfRule>
  </conditionalFormatting>
  <conditionalFormatting sqref="D82">
    <cfRule type="expression" dxfId="6263" priority="35271">
      <formula>$L82&gt;0.15</formula>
    </cfRule>
    <cfRule type="expression" dxfId="6262" priority="35272">
      <formula>AND($L82&gt;0.08,$L82&lt;0.15)</formula>
    </cfRule>
  </conditionalFormatting>
  <conditionalFormatting sqref="E82:F82">
    <cfRule type="expression" dxfId="6261" priority="35269">
      <formula>$L82&gt;0.15</formula>
    </cfRule>
    <cfRule type="expression" dxfId="6260" priority="35270">
      <formula>AND($L82&gt;0.08,$L82&lt;0.15)</formula>
    </cfRule>
  </conditionalFormatting>
  <conditionalFormatting sqref="G82:H82">
    <cfRule type="expression" dxfId="6259" priority="35275">
      <formula>$L82&gt;0.15</formula>
    </cfRule>
    <cfRule type="expression" dxfId="6258" priority="35276">
      <formula>AND($L82&gt;0.08,$L82&lt;0.15)</formula>
    </cfRule>
  </conditionalFormatting>
  <conditionalFormatting sqref="G82:H82">
    <cfRule type="expression" dxfId="6257" priority="35273">
      <formula>$L82&gt;0.15</formula>
    </cfRule>
    <cfRule type="expression" dxfId="6256" priority="35274">
      <formula>AND($L82&gt;0.08,$L82&lt;0.15)</formula>
    </cfRule>
  </conditionalFormatting>
  <conditionalFormatting sqref="E82:F82">
    <cfRule type="expression" dxfId="6255" priority="35267">
      <formula>$L82&gt;0.15</formula>
    </cfRule>
    <cfRule type="expression" dxfId="6254" priority="35268">
      <formula>AND($L82&gt;0.08,$L82&lt;0.15)</formula>
    </cfRule>
  </conditionalFormatting>
  <conditionalFormatting sqref="E82:F82">
    <cfRule type="expression" dxfId="6253" priority="35265">
      <formula>$L82&gt;0.15</formula>
    </cfRule>
    <cfRule type="expression" dxfId="6252" priority="35266">
      <formula>AND($L82&gt;0.08,$L82&lt;0.15)</formula>
    </cfRule>
  </conditionalFormatting>
  <conditionalFormatting sqref="G82:H82">
    <cfRule type="expression" dxfId="6251" priority="35263">
      <formula>$L82&gt;0.15</formula>
    </cfRule>
    <cfRule type="expression" dxfId="6250" priority="35264">
      <formula>AND($L82&gt;0.08,$L82&lt;0.15)</formula>
    </cfRule>
  </conditionalFormatting>
  <conditionalFormatting sqref="G82:H82">
    <cfRule type="expression" dxfId="6249" priority="35261">
      <formula>$L82&gt;0.15</formula>
    </cfRule>
    <cfRule type="expression" dxfId="6248" priority="35262">
      <formula>AND($L82&gt;0.08,$L82&lt;0.15)</formula>
    </cfRule>
  </conditionalFormatting>
  <conditionalFormatting sqref="AE82:AE84">
    <cfRule type="expression" dxfId="6247" priority="35257">
      <formula>$L82&gt;0.15</formula>
    </cfRule>
    <cfRule type="expression" dxfId="6246" priority="35258">
      <formula>AND($L82&gt;0.08,$L82&lt;0.15)</formula>
    </cfRule>
  </conditionalFormatting>
  <conditionalFormatting sqref="AE82:AE84">
    <cfRule type="expression" dxfId="6245" priority="35259">
      <formula>$L82&gt;0.15</formula>
    </cfRule>
    <cfRule type="expression" dxfId="6244" priority="35260">
      <formula>AND($L82&gt;0.08,$L82&lt;0.15)</formula>
    </cfRule>
  </conditionalFormatting>
  <conditionalFormatting sqref="AC82:AD82 AA82">
    <cfRule type="expression" dxfId="6243" priority="35255">
      <formula>$L82&gt;0.15</formula>
    </cfRule>
    <cfRule type="expression" dxfId="6242" priority="35256">
      <formula>AND($L82&gt;0.08,$L82&lt;0.15)</formula>
    </cfRule>
  </conditionalFormatting>
  <conditionalFormatting sqref="AB82">
    <cfRule type="expression" dxfId="6241" priority="35253">
      <formula>$L82&gt;0.15</formula>
    </cfRule>
    <cfRule type="expression" dxfId="6240" priority="35254">
      <formula>AND($L82&gt;0.08,$L82&lt;0.15)</formula>
    </cfRule>
  </conditionalFormatting>
  <conditionalFormatting sqref="J83:J84 A83:A84 L83:Z84">
    <cfRule type="expression" dxfId="6239" priority="35251">
      <formula>$L83&gt;0.15</formula>
    </cfRule>
    <cfRule type="expression" dxfId="6238" priority="35252">
      <formula>AND($L83&gt;0.08,$L83&lt;0.15)</formula>
    </cfRule>
  </conditionalFormatting>
  <conditionalFormatting sqref="B83:C84">
    <cfRule type="expression" dxfId="6237" priority="35249">
      <formula>$L83&gt;0.15</formula>
    </cfRule>
    <cfRule type="expression" dxfId="6236" priority="35250">
      <formula>AND($L83&gt;0.08,$L83&lt;0.15)</formula>
    </cfRule>
  </conditionalFormatting>
  <conditionalFormatting sqref="K83:K84">
    <cfRule type="expression" dxfId="6235" priority="35247">
      <formula>$L83&gt;0.15</formula>
    </cfRule>
    <cfRule type="expression" dxfId="6234" priority="35248">
      <formula>AND($L83&gt;0.08,$L83&lt;0.15)</formula>
    </cfRule>
  </conditionalFormatting>
  <conditionalFormatting sqref="I83:I84">
    <cfRule type="expression" dxfId="6233" priority="35245">
      <formula>$L83&gt;0.15</formula>
    </cfRule>
    <cfRule type="expression" dxfId="6232" priority="35246">
      <formula>AND($L83&gt;0.08,$L83&lt;0.15)</formula>
    </cfRule>
  </conditionalFormatting>
  <conditionalFormatting sqref="E83:F83">
    <cfRule type="expression" dxfId="6231" priority="35237">
      <formula>$L83&gt;0.15</formula>
    </cfRule>
    <cfRule type="expression" dxfId="6230" priority="35238">
      <formula>AND($L83&gt;0.08,$L83&lt;0.15)</formula>
    </cfRule>
  </conditionalFormatting>
  <conditionalFormatting sqref="E83:F83">
    <cfRule type="expression" dxfId="6229" priority="35235">
      <formula>$L83&gt;0.15</formula>
    </cfRule>
    <cfRule type="expression" dxfId="6228" priority="35236">
      <formula>AND($L83&gt;0.08,$L83&lt;0.15)</formula>
    </cfRule>
  </conditionalFormatting>
  <conditionalFormatting sqref="G83:H83">
    <cfRule type="expression" dxfId="6227" priority="35233">
      <formula>$L83&gt;0.15</formula>
    </cfRule>
    <cfRule type="expression" dxfId="6226" priority="35234">
      <formula>AND($L83&gt;0.08,$L83&lt;0.15)</formula>
    </cfRule>
  </conditionalFormatting>
  <conditionalFormatting sqref="G83:H83">
    <cfRule type="expression" dxfId="6225" priority="35239">
      <formula>$L83&gt;0.15</formula>
    </cfRule>
    <cfRule type="expression" dxfId="6224" priority="35240">
      <formula>AND($L83&gt;0.08,$L83&lt;0.15)</formula>
    </cfRule>
  </conditionalFormatting>
  <conditionalFormatting sqref="D83">
    <cfRule type="expression" dxfId="6223" priority="35231">
      <formula>$L83&gt;0.15</formula>
    </cfRule>
    <cfRule type="expression" dxfId="6222" priority="35232">
      <formula>AND($L83&gt;0.08,$L83&lt;0.15)</formula>
    </cfRule>
  </conditionalFormatting>
  <conditionalFormatting sqref="D83">
    <cfRule type="expression" dxfId="6221" priority="35229">
      <formula>$L83&gt;0.15</formula>
    </cfRule>
    <cfRule type="expression" dxfId="6220" priority="35230">
      <formula>AND($L83&gt;0.08,$L83&lt;0.15)</formula>
    </cfRule>
  </conditionalFormatting>
  <conditionalFormatting sqref="E84:F84">
    <cfRule type="expression" dxfId="6219" priority="35225">
      <formula>$L84&gt;0.15</formula>
    </cfRule>
    <cfRule type="expression" dxfId="6218" priority="35226">
      <formula>AND($L84&gt;0.08,$L84&lt;0.15)</formula>
    </cfRule>
  </conditionalFormatting>
  <conditionalFormatting sqref="E84:F84">
    <cfRule type="expression" dxfId="6217" priority="35223">
      <formula>$L84&gt;0.15</formula>
    </cfRule>
    <cfRule type="expression" dxfId="6216" priority="35224">
      <formula>AND($L84&gt;0.08,$L84&lt;0.15)</formula>
    </cfRule>
  </conditionalFormatting>
  <conditionalFormatting sqref="E84:F84">
    <cfRule type="expression" dxfId="6215" priority="35221">
      <formula>$L84&gt;0.15</formula>
    </cfRule>
    <cfRule type="expression" dxfId="6214" priority="35222">
      <formula>AND($L84&gt;0.08,$L84&lt;0.15)</formula>
    </cfRule>
  </conditionalFormatting>
  <conditionalFormatting sqref="E84:F84">
    <cfRule type="expression" dxfId="6213" priority="35227">
      <formula>$L84&gt;0.15</formula>
    </cfRule>
    <cfRule type="expression" dxfId="6212" priority="35228">
      <formula>AND($L84&gt;0.08,$L84&lt;0.15)</formula>
    </cfRule>
  </conditionalFormatting>
  <conditionalFormatting sqref="D84">
    <cfRule type="expression" dxfId="6211" priority="35219">
      <formula>$L84&gt;0.15</formula>
    </cfRule>
    <cfRule type="expression" dxfId="6210" priority="35220">
      <formula>AND($L84&gt;0.08,$L84&lt;0.15)</formula>
    </cfRule>
  </conditionalFormatting>
  <conditionalFormatting sqref="D84">
    <cfRule type="expression" dxfId="6209" priority="35217">
      <formula>$L84&gt;0.15</formula>
    </cfRule>
    <cfRule type="expression" dxfId="6208" priority="35218">
      <formula>AND($L84&gt;0.08,$L84&lt;0.15)</formula>
    </cfRule>
  </conditionalFormatting>
  <conditionalFormatting sqref="AC83:AD84 AA83">
    <cfRule type="expression" dxfId="6207" priority="35215">
      <formula>$L83&gt;0.15</formula>
    </cfRule>
    <cfRule type="expression" dxfId="6206" priority="35216">
      <formula>AND($L83&gt;0.08,$L83&lt;0.15)</formula>
    </cfRule>
  </conditionalFormatting>
  <conditionalFormatting sqref="AB83:AB84">
    <cfRule type="expression" dxfId="6205" priority="35213">
      <formula>$L83&gt;0.15</formula>
    </cfRule>
    <cfRule type="expression" dxfId="6204" priority="35214">
      <formula>AND($L83&gt;0.08,$L83&lt;0.15)</formula>
    </cfRule>
  </conditionalFormatting>
  <conditionalFormatting sqref="AA84">
    <cfRule type="expression" dxfId="6203" priority="35211">
      <formula>$L84&gt;0.15</formula>
    </cfRule>
    <cfRule type="expression" dxfId="6202" priority="35212">
      <formula>AND($L84&gt;0.08,$L84&lt;0.15)</formula>
    </cfRule>
  </conditionalFormatting>
  <conditionalFormatting sqref="AF82:AF83">
    <cfRule type="expression" dxfId="6201" priority="35209">
      <formula>$L82&gt;0.15</formula>
    </cfRule>
    <cfRule type="expression" dxfId="6200" priority="35210">
      <formula>AND($L82&gt;0.08,$L82&lt;0.15)</formula>
    </cfRule>
  </conditionalFormatting>
  <conditionalFormatting sqref="AF84">
    <cfRule type="expression" dxfId="6199" priority="35207">
      <formula>$L84&gt;0.15</formula>
    </cfRule>
    <cfRule type="expression" dxfId="6198" priority="35208">
      <formula>AND($L84&gt;0.08,$L84&lt;0.15)</formula>
    </cfRule>
  </conditionalFormatting>
  <conditionalFormatting sqref="G84:H84">
    <cfRule type="expression" dxfId="6197" priority="35203">
      <formula>$L84&gt;0.15</formula>
    </cfRule>
    <cfRule type="expression" dxfId="6196" priority="35204">
      <formula>AND($L84&gt;0.08,$L84&lt;0.15)</formula>
    </cfRule>
  </conditionalFormatting>
  <conditionalFormatting sqref="G84:H84">
    <cfRule type="expression" dxfId="6195" priority="35205">
      <formula>$L84&gt;0.15</formula>
    </cfRule>
    <cfRule type="expression" dxfId="6194" priority="35206">
      <formula>AND($L84&gt;0.08,$L84&lt;0.15)</formula>
    </cfRule>
  </conditionalFormatting>
  <conditionalFormatting sqref="O35">
    <cfRule type="expression" dxfId="6193" priority="35159">
      <formula>$L35&gt;0.15</formula>
    </cfRule>
    <cfRule type="expression" dxfId="6192" priority="35160">
      <formula>AND($L35&gt;0.08,$L35&lt;0.15)</formula>
    </cfRule>
  </conditionalFormatting>
  <conditionalFormatting sqref="O35">
    <cfRule type="expression" dxfId="6191" priority="35157">
      <formula>$L35&gt;0.15</formula>
    </cfRule>
    <cfRule type="expression" dxfId="6190" priority="35158">
      <formula>AND($L35&gt;0.08,$L35&lt;0.15)</formula>
    </cfRule>
  </conditionalFormatting>
  <conditionalFormatting sqref="O35">
    <cfRule type="expression" dxfId="6189" priority="35171">
      <formula>$L35&gt;0.15</formula>
    </cfRule>
    <cfRule type="expression" dxfId="6188" priority="35172">
      <formula>AND($L35&gt;0.08,$L35&lt;0.15)</formula>
    </cfRule>
  </conditionalFormatting>
  <conditionalFormatting sqref="O35">
    <cfRule type="expression" dxfId="6187" priority="35169">
      <formula>$L35&gt;0.15</formula>
    </cfRule>
    <cfRule type="expression" dxfId="6186" priority="35170">
      <formula>AND($L35&gt;0.08,$L35&lt;0.15)</formula>
    </cfRule>
  </conditionalFormatting>
  <conditionalFormatting sqref="O35">
    <cfRule type="expression" dxfId="6185" priority="35167">
      <formula>$L35&gt;0.15</formula>
    </cfRule>
    <cfRule type="expression" dxfId="6184" priority="35168">
      <formula>AND($L35&gt;0.08,$L35&lt;0.15)</formula>
    </cfRule>
  </conditionalFormatting>
  <conditionalFormatting sqref="Q35">
    <cfRule type="expression" dxfId="6183" priority="35165">
      <formula>$L35&gt;0.15</formula>
    </cfRule>
    <cfRule type="expression" dxfId="6182" priority="35166">
      <formula>AND($L35&gt;0.08,$L35&lt;0.15)</formula>
    </cfRule>
  </conditionalFormatting>
  <conditionalFormatting sqref="Q35">
    <cfRule type="expression" dxfId="6181" priority="35163">
      <formula>$L35&gt;0.15</formula>
    </cfRule>
    <cfRule type="expression" dxfId="6180" priority="35164">
      <formula>AND($L35&gt;0.08,$L35&lt;0.15)</formula>
    </cfRule>
  </conditionalFormatting>
  <conditionalFormatting sqref="O35">
    <cfRule type="expression" dxfId="6175" priority="35181">
      <formula>$L35&gt;0.15</formula>
    </cfRule>
    <cfRule type="expression" dxfId="6174" priority="35182">
      <formula>AND($L35&gt;0.08,$L35&lt;0.15)</formula>
    </cfRule>
  </conditionalFormatting>
  <conditionalFormatting sqref="O35">
    <cfRule type="expression" dxfId="6173" priority="35183">
      <formula>$L35&gt;0.15</formula>
    </cfRule>
    <cfRule type="expression" dxfId="6172" priority="35184">
      <formula>AND($L35&gt;0.08,$L35&lt;0.15)</formula>
    </cfRule>
  </conditionalFormatting>
  <conditionalFormatting sqref="Q35">
    <cfRule type="expression" dxfId="6169" priority="35177">
      <formula>$L35&gt;0.15</formula>
    </cfRule>
    <cfRule type="expression" dxfId="6168" priority="35178">
      <formula>AND($L35&gt;0.08,$L35&lt;0.15)</formula>
    </cfRule>
  </conditionalFormatting>
  <conditionalFormatting sqref="Q35">
    <cfRule type="expression" dxfId="6167" priority="35175">
      <formula>$L35&gt;0.15</formula>
    </cfRule>
    <cfRule type="expression" dxfId="6166" priority="35176">
      <formula>AND($L35&gt;0.08,$L35&lt;0.15)</formula>
    </cfRule>
  </conditionalFormatting>
  <conditionalFormatting sqref="O35">
    <cfRule type="expression" dxfId="6165" priority="35179">
      <formula>$L35&gt;0.15</formula>
    </cfRule>
    <cfRule type="expression" dxfId="6164" priority="35180">
      <formula>AND($L35&gt;0.08,$L35&lt;0.15)</formula>
    </cfRule>
  </conditionalFormatting>
  <conditionalFormatting sqref="O35">
    <cfRule type="expression" dxfId="6163" priority="35155">
      <formula>$L35&gt;0.15</formula>
    </cfRule>
    <cfRule type="expression" dxfId="6162" priority="35156">
      <formula>AND($L35&gt;0.08,$L35&lt;0.15)</formula>
    </cfRule>
  </conditionalFormatting>
  <conditionalFormatting sqref="Q35">
    <cfRule type="expression" dxfId="6161" priority="35153">
      <formula>$L35&gt;0.15</formula>
    </cfRule>
    <cfRule type="expression" dxfId="6160" priority="35154">
      <formula>AND($L35&gt;0.08,$L35&lt;0.15)</formula>
    </cfRule>
  </conditionalFormatting>
  <conditionalFormatting sqref="Q35">
    <cfRule type="expression" dxfId="6159" priority="35151">
      <formula>$L35&gt;0.15</formula>
    </cfRule>
    <cfRule type="expression" dxfId="6158" priority="35152">
      <formula>AND($L35&gt;0.08,$L35&lt;0.15)</formula>
    </cfRule>
  </conditionalFormatting>
  <conditionalFormatting sqref="O35">
    <cfRule type="expression" dxfId="6157" priority="35201">
      <formula>$L35&gt;0.15</formula>
    </cfRule>
    <cfRule type="expression" dxfId="6156" priority="35202">
      <formula>AND($L35&gt;0.08,$L35&lt;0.15)</formula>
    </cfRule>
  </conditionalFormatting>
  <conditionalFormatting sqref="O35">
    <cfRule type="expression" dxfId="6155" priority="35199">
      <formula>$L35&gt;0.15</formula>
    </cfRule>
    <cfRule type="expression" dxfId="6154" priority="35200">
      <formula>AND($L35&gt;0.08,$L35&lt;0.15)</formula>
    </cfRule>
  </conditionalFormatting>
  <conditionalFormatting sqref="Q35">
    <cfRule type="expression" dxfId="6153" priority="35197">
      <formula>$L35&gt;0.15</formula>
    </cfRule>
    <cfRule type="expression" dxfId="6152" priority="35198">
      <formula>AND($L35&gt;0.08,$L35&lt;0.15)</formula>
    </cfRule>
  </conditionalFormatting>
  <conditionalFormatting sqref="O35">
    <cfRule type="expression" dxfId="6151" priority="35195">
      <formula>$L35&gt;0.15</formula>
    </cfRule>
    <cfRule type="expression" dxfId="6150" priority="35196">
      <formula>AND($L35&gt;0.08,$L35&lt;0.15)</formula>
    </cfRule>
  </conditionalFormatting>
  <conditionalFormatting sqref="O35">
    <cfRule type="expression" dxfId="6149" priority="35193">
      <formula>$L35&gt;0.15</formula>
    </cfRule>
    <cfRule type="expression" dxfId="6148" priority="35194">
      <formula>AND($L35&gt;0.08,$L35&lt;0.15)</formula>
    </cfRule>
  </conditionalFormatting>
  <conditionalFormatting sqref="Q35">
    <cfRule type="expression" dxfId="6147" priority="35191">
      <formula>$L35&gt;0.15</formula>
    </cfRule>
    <cfRule type="expression" dxfId="6146" priority="35192">
      <formula>AND($L35&gt;0.08,$L35&lt;0.15)</formula>
    </cfRule>
  </conditionalFormatting>
  <conditionalFormatting sqref="P35">
    <cfRule type="expression" dxfId="6141" priority="35147">
      <formula>$L35&gt;0.15</formula>
    </cfRule>
    <cfRule type="expression" dxfId="6140" priority="35148">
      <formula>AND($L35&gt;0.08,$L35&lt;0.15)</formula>
    </cfRule>
  </conditionalFormatting>
  <conditionalFormatting sqref="P35">
    <cfRule type="expression" dxfId="6139" priority="35149">
      <formula>$L35&gt;0.15</formula>
    </cfRule>
    <cfRule type="expression" dxfId="6138" priority="35150">
      <formula>AND($L35&gt;0.08,$L35&lt;0.15)</formula>
    </cfRule>
  </conditionalFormatting>
  <conditionalFormatting sqref="N35">
    <cfRule type="expression" dxfId="6137" priority="35141">
      <formula>$L35&gt;0.15</formula>
    </cfRule>
    <cfRule type="expression" dxfId="6136" priority="35142">
      <formula>AND($L35&gt;0.08,$L35&lt;0.15)</formula>
    </cfRule>
  </conditionalFormatting>
  <conditionalFormatting sqref="N35">
    <cfRule type="expression" dxfId="6135" priority="35139">
      <formula>$L35&gt;0.15</formula>
    </cfRule>
    <cfRule type="expression" dxfId="6134" priority="35140">
      <formula>AND($L35&gt;0.08,$L35&lt;0.15)</formula>
    </cfRule>
  </conditionalFormatting>
  <conditionalFormatting sqref="N35">
    <cfRule type="expression" dxfId="6133" priority="35143">
      <formula>$L35&gt;0.15</formula>
    </cfRule>
    <cfRule type="expression" dxfId="6132" priority="35144">
      <formula>AND($L35&gt;0.08,$L35&lt;0.15)</formula>
    </cfRule>
  </conditionalFormatting>
  <conditionalFormatting sqref="N35">
    <cfRule type="expression" dxfId="6131" priority="35145">
      <formula>$L35&gt;0.15</formula>
    </cfRule>
    <cfRule type="expression" dxfId="6130" priority="35146">
      <formula>AND($L35&gt;0.08,$L35&lt;0.15)</formula>
    </cfRule>
  </conditionalFormatting>
  <conditionalFormatting sqref="N35">
    <cfRule type="expression" dxfId="6129" priority="35129">
      <formula>$L35&gt;0.15</formula>
    </cfRule>
    <cfRule type="expression" dxfId="6128" priority="35130">
      <formula>AND($L35&gt;0.08,$L35&lt;0.15)</formula>
    </cfRule>
  </conditionalFormatting>
  <conditionalFormatting sqref="N35">
    <cfRule type="expression" dxfId="6127" priority="35135">
      <formula>$L35&gt;0.15</formula>
    </cfRule>
    <cfRule type="expression" dxfId="6126" priority="35136">
      <formula>AND($L35&gt;0.08,$L35&lt;0.15)</formula>
    </cfRule>
  </conditionalFormatting>
  <conditionalFormatting sqref="N35">
    <cfRule type="expression" dxfId="6125" priority="35133">
      <formula>$L35&gt;0.15</formula>
    </cfRule>
    <cfRule type="expression" dxfId="6124" priority="35134">
      <formula>AND($L35&gt;0.08,$L35&lt;0.15)</formula>
    </cfRule>
  </conditionalFormatting>
  <conditionalFormatting sqref="N35">
    <cfRule type="expression" dxfId="6123" priority="35137">
      <formula>$L35&gt;0.15</formula>
    </cfRule>
    <cfRule type="expression" dxfId="6122" priority="35138">
      <formula>AND($L35&gt;0.08,$L35&lt;0.15)</formula>
    </cfRule>
  </conditionalFormatting>
  <conditionalFormatting sqref="N35">
    <cfRule type="expression" dxfId="6121" priority="35123">
      <formula>$L35&gt;0.15</formula>
    </cfRule>
    <cfRule type="expression" dxfId="6120" priority="35124">
      <formula>AND($L35&gt;0.08,$L35&lt;0.15)</formula>
    </cfRule>
  </conditionalFormatting>
  <conditionalFormatting sqref="N35">
    <cfRule type="expression" dxfId="6119" priority="35127">
      <formula>$L35&gt;0.15</formula>
    </cfRule>
    <cfRule type="expression" dxfId="6118" priority="35128">
      <formula>AND($L35&gt;0.08,$L35&lt;0.15)</formula>
    </cfRule>
  </conditionalFormatting>
  <conditionalFormatting sqref="N35">
    <cfRule type="expression" dxfId="6117" priority="35125">
      <formula>$L35&gt;0.15</formula>
    </cfRule>
    <cfRule type="expression" dxfId="6116" priority="35126">
      <formula>AND($L35&gt;0.08,$L35&lt;0.15)</formula>
    </cfRule>
  </conditionalFormatting>
  <conditionalFormatting sqref="N35">
    <cfRule type="expression" dxfId="6115" priority="35121">
      <formula>$L35&gt;0.15</formula>
    </cfRule>
    <cfRule type="expression" dxfId="6114" priority="35122">
      <formula>AND($L35&gt;0.08,$L35&lt;0.15)</formula>
    </cfRule>
  </conditionalFormatting>
  <conditionalFormatting sqref="N35">
    <cfRule type="expression" dxfId="6113" priority="35115">
      <formula>$L35&gt;0.15</formula>
    </cfRule>
    <cfRule type="expression" dxfId="6112" priority="35116">
      <formula>AND($L35&gt;0.08,$L35&lt;0.15)</formula>
    </cfRule>
  </conditionalFormatting>
  <conditionalFormatting sqref="N35">
    <cfRule type="expression" dxfId="6111" priority="35113">
      <formula>$L35&gt;0.15</formula>
    </cfRule>
    <cfRule type="expression" dxfId="6110" priority="35114">
      <formula>AND($L35&gt;0.08,$L35&lt;0.15)</formula>
    </cfRule>
  </conditionalFormatting>
  <conditionalFormatting sqref="N35">
    <cfRule type="expression" dxfId="6109" priority="35117">
      <formula>$L35&gt;0.15</formula>
    </cfRule>
    <cfRule type="expression" dxfId="6108" priority="35118">
      <formula>AND($L35&gt;0.08,$L35&lt;0.15)</formula>
    </cfRule>
  </conditionalFormatting>
  <conditionalFormatting sqref="N35">
    <cfRule type="expression" dxfId="6107" priority="35119">
      <formula>$L35&gt;0.15</formula>
    </cfRule>
    <cfRule type="expression" dxfId="6106" priority="35120">
      <formula>AND($L35&gt;0.08,$L35&lt;0.15)</formula>
    </cfRule>
  </conditionalFormatting>
  <conditionalFormatting sqref="N35">
    <cfRule type="expression" dxfId="6105" priority="35105">
      <formula>$L35&gt;0.15</formula>
    </cfRule>
    <cfRule type="expression" dxfId="6104" priority="35106">
      <formula>AND($L35&gt;0.08,$L35&lt;0.15)</formula>
    </cfRule>
  </conditionalFormatting>
  <conditionalFormatting sqref="N35">
    <cfRule type="expression" dxfId="6103" priority="35103">
      <formula>$L35&gt;0.15</formula>
    </cfRule>
    <cfRule type="expression" dxfId="6102" priority="35104">
      <formula>AND($L35&gt;0.08,$L35&lt;0.15)</formula>
    </cfRule>
  </conditionalFormatting>
  <conditionalFormatting sqref="N35">
    <cfRule type="expression" dxfId="6101" priority="35109">
      <formula>$L35&gt;0.15</formula>
    </cfRule>
    <cfRule type="expression" dxfId="6100" priority="35110">
      <formula>AND($L35&gt;0.08,$L35&lt;0.15)</formula>
    </cfRule>
  </conditionalFormatting>
  <conditionalFormatting sqref="N35">
    <cfRule type="expression" dxfId="6099" priority="35107">
      <formula>$L35&gt;0.15</formula>
    </cfRule>
    <cfRule type="expression" dxfId="6098" priority="35108">
      <formula>AND($L35&gt;0.08,$L35&lt;0.15)</formula>
    </cfRule>
  </conditionalFormatting>
  <conditionalFormatting sqref="N35">
    <cfRule type="expression" dxfId="6097" priority="35111">
      <formula>$L35&gt;0.15</formula>
    </cfRule>
    <cfRule type="expression" dxfId="6096" priority="35112">
      <formula>AND($L35&gt;0.08,$L35&lt;0.15)</formula>
    </cfRule>
  </conditionalFormatting>
  <conditionalFormatting sqref="N35">
    <cfRule type="expression" dxfId="6095" priority="35097">
      <formula>$L35&gt;0.15</formula>
    </cfRule>
    <cfRule type="expression" dxfId="6094" priority="35098">
      <formula>AND($L35&gt;0.08,$L35&lt;0.15)</formula>
    </cfRule>
  </conditionalFormatting>
  <conditionalFormatting sqref="N35">
    <cfRule type="expression" dxfId="6093" priority="35101">
      <formula>$L35&gt;0.15</formula>
    </cfRule>
    <cfRule type="expression" dxfId="6092" priority="35102">
      <formula>AND($L35&gt;0.08,$L35&lt;0.15)</formula>
    </cfRule>
  </conditionalFormatting>
  <conditionalFormatting sqref="N35">
    <cfRule type="expression" dxfId="6091" priority="35099">
      <formula>$L35&gt;0.15</formula>
    </cfRule>
    <cfRule type="expression" dxfId="6090" priority="35100">
      <formula>AND($L35&gt;0.08,$L35&lt;0.15)</formula>
    </cfRule>
  </conditionalFormatting>
  <conditionalFormatting sqref="N35">
    <cfRule type="expression" dxfId="6089" priority="35095">
      <formula>$L35&gt;0.15</formula>
    </cfRule>
    <cfRule type="expression" dxfId="6088" priority="35096">
      <formula>AND($L35&gt;0.08,$L35&lt;0.15)</formula>
    </cfRule>
  </conditionalFormatting>
  <conditionalFormatting sqref="AF62:AF65">
    <cfRule type="expression" dxfId="6087" priority="35093">
      <formula>$L62&gt;0.15</formula>
    </cfRule>
    <cfRule type="expression" dxfId="6086" priority="35094">
      <formula>AND($L62&gt;0.08,$L62&lt;0.15)</formula>
    </cfRule>
  </conditionalFormatting>
  <conditionalFormatting sqref="AA57:AA59">
    <cfRule type="expression" dxfId="6085" priority="35091">
      <formula>$L57&gt;0.15</formula>
    </cfRule>
    <cfRule type="expression" dxfId="6084" priority="35092">
      <formula>AND($L57&gt;0.08,$L57&lt;0.15)</formula>
    </cfRule>
  </conditionalFormatting>
  <conditionalFormatting sqref="G64">
    <cfRule type="expression" dxfId="6083" priority="35027">
      <formula>$L64&gt;0.15</formula>
    </cfRule>
    <cfRule type="expression" dxfId="6082" priority="35028">
      <formula>AND($L64&gt;0.08,$L64&lt;0.15)</formula>
    </cfRule>
  </conditionalFormatting>
  <conditionalFormatting sqref="G64">
    <cfRule type="expression" dxfId="6081" priority="35025">
      <formula>$L64&gt;0.15</formula>
    </cfRule>
    <cfRule type="expression" dxfId="6080" priority="35026">
      <formula>AND($L64&gt;0.08,$L64&lt;0.15)</formula>
    </cfRule>
  </conditionalFormatting>
  <conditionalFormatting sqref="G64">
    <cfRule type="expression" dxfId="6079" priority="35031">
      <formula>$L64&gt;0.15</formula>
    </cfRule>
    <cfRule type="expression" dxfId="6078" priority="35032">
      <formula>AND($L64&gt;0.08,$L64&lt;0.15)</formula>
    </cfRule>
  </conditionalFormatting>
  <conditionalFormatting sqref="G64">
    <cfRule type="expression" dxfId="6077" priority="35029">
      <formula>$L64&gt;0.15</formula>
    </cfRule>
    <cfRule type="expression" dxfId="6076" priority="35030">
      <formula>AND($L64&gt;0.08,$L64&lt;0.15)</formula>
    </cfRule>
  </conditionalFormatting>
  <conditionalFormatting sqref="G64">
    <cfRule type="expression" dxfId="6075" priority="35023">
      <formula>$L64&gt;0.15</formula>
    </cfRule>
    <cfRule type="expression" dxfId="6074" priority="35024">
      <formula>AND($L64&gt;0.08,$L64&lt;0.15)</formula>
    </cfRule>
  </conditionalFormatting>
  <conditionalFormatting sqref="G64">
    <cfRule type="expression" dxfId="6073" priority="35021">
      <formula>$L64&gt;0.15</formula>
    </cfRule>
    <cfRule type="expression" dxfId="6072" priority="35022">
      <formula>AND($L64&gt;0.08,$L64&lt;0.15)</formula>
    </cfRule>
  </conditionalFormatting>
  <conditionalFormatting sqref="G64">
    <cfRule type="expression" dxfId="6071" priority="35019">
      <formula>$L64&gt;0.15</formula>
    </cfRule>
    <cfRule type="expression" dxfId="6070" priority="35020">
      <formula>AND($L64&gt;0.08,$L64&lt;0.15)</formula>
    </cfRule>
  </conditionalFormatting>
  <conditionalFormatting sqref="G64">
    <cfRule type="expression" dxfId="6069" priority="35017">
      <formula>$L64&gt;0.15</formula>
    </cfRule>
    <cfRule type="expression" dxfId="6068" priority="35018">
      <formula>AND($L64&gt;0.08,$L64&lt;0.15)</formula>
    </cfRule>
  </conditionalFormatting>
  <conditionalFormatting sqref="AB20 AB22">
    <cfRule type="expression" dxfId="6067" priority="35015">
      <formula>$L20&gt;0.15</formula>
    </cfRule>
    <cfRule type="expression" dxfId="6066" priority="35016">
      <formula>AND($L20&gt;0.08,$L20&lt;0.15)</formula>
    </cfRule>
  </conditionalFormatting>
  <conditionalFormatting sqref="J21">
    <cfRule type="expression" dxfId="6065" priority="35013">
      <formula>$L21&gt;0.15</formula>
    </cfRule>
    <cfRule type="expression" dxfId="6064" priority="35014">
      <formula>AND($L21&gt;0.08,$L21&lt;0.15)</formula>
    </cfRule>
  </conditionalFormatting>
  <conditionalFormatting sqref="Q29">
    <cfRule type="expression" dxfId="6063" priority="35007">
      <formula>$L29&gt;0.15</formula>
    </cfRule>
    <cfRule type="expression" dxfId="6062" priority="35008">
      <formula>AND($L29&gt;0.08,$L29&lt;0.15)</formula>
    </cfRule>
  </conditionalFormatting>
  <conditionalFormatting sqref="Q29">
    <cfRule type="expression" dxfId="6061" priority="35005">
      <formula>$L29&gt;0.15</formula>
    </cfRule>
    <cfRule type="expression" dxfId="6060" priority="35006">
      <formula>AND($L29&gt;0.08,$L29&lt;0.15)</formula>
    </cfRule>
  </conditionalFormatting>
  <conditionalFormatting sqref="Q29">
    <cfRule type="expression" dxfId="6059" priority="35011">
      <formula>$L29&gt;0.15</formula>
    </cfRule>
    <cfRule type="expression" dxfId="6058" priority="35012">
      <formula>AND($L29&gt;0.08,$L29&lt;0.15)</formula>
    </cfRule>
  </conditionalFormatting>
  <conditionalFormatting sqref="Q29">
    <cfRule type="expression" dxfId="6057" priority="35009">
      <formula>$L29&gt;0.15</formula>
    </cfRule>
    <cfRule type="expression" dxfId="6056" priority="35010">
      <formula>AND($L29&gt;0.08,$L29&lt;0.15)</formula>
    </cfRule>
  </conditionalFormatting>
  <conditionalFormatting sqref="Q29">
    <cfRule type="expression" dxfId="6055" priority="35003">
      <formula>$L29&gt;0.15</formula>
    </cfRule>
    <cfRule type="expression" dxfId="6054" priority="35004">
      <formula>AND($L29&gt;0.08,$L29&lt;0.15)</formula>
    </cfRule>
  </conditionalFormatting>
  <conditionalFormatting sqref="Q29">
    <cfRule type="expression" dxfId="6053" priority="35001">
      <formula>$L29&gt;0.15</formula>
    </cfRule>
    <cfRule type="expression" dxfId="6052" priority="35002">
      <formula>AND($L29&gt;0.08,$L29&lt;0.15)</formula>
    </cfRule>
  </conditionalFormatting>
  <conditionalFormatting sqref="Q29">
    <cfRule type="expression" dxfId="6051" priority="34999">
      <formula>$L29&gt;0.15</formula>
    </cfRule>
    <cfRule type="expression" dxfId="6050" priority="35000">
      <formula>AND($L29&gt;0.08,$L29&lt;0.15)</formula>
    </cfRule>
  </conditionalFormatting>
  <conditionalFormatting sqref="Q29">
    <cfRule type="expression" dxfId="6049" priority="34997">
      <formula>$L29&gt;0.15</formula>
    </cfRule>
    <cfRule type="expression" dxfId="6048" priority="34998">
      <formula>AND($L29&gt;0.08,$L29&lt;0.15)</formula>
    </cfRule>
  </conditionalFormatting>
  <conditionalFormatting sqref="N29:O29">
    <cfRule type="expression" dxfId="6047" priority="34981">
      <formula>$L29&gt;0.15</formula>
    </cfRule>
    <cfRule type="expression" dxfId="6046" priority="34982">
      <formula>AND($L29&gt;0.08,$L29&lt;0.15)</formula>
    </cfRule>
  </conditionalFormatting>
  <conditionalFormatting sqref="N29:O29">
    <cfRule type="expression" dxfId="6045" priority="34979">
      <formula>$L29&gt;0.15</formula>
    </cfRule>
    <cfRule type="expression" dxfId="6044" priority="34980">
      <formula>AND($L29&gt;0.08,$L29&lt;0.15)</formula>
    </cfRule>
  </conditionalFormatting>
  <conditionalFormatting sqref="N29:O29">
    <cfRule type="expression" dxfId="6043" priority="34977">
      <formula>$L29&gt;0.15</formula>
    </cfRule>
    <cfRule type="expression" dxfId="6042" priority="34978">
      <formula>AND($L29&gt;0.08,$L29&lt;0.15)</formula>
    </cfRule>
  </conditionalFormatting>
  <conditionalFormatting sqref="P29">
    <cfRule type="expression" dxfId="6041" priority="34975">
      <formula>$L29&gt;0.15</formula>
    </cfRule>
    <cfRule type="expression" dxfId="6040" priority="34976">
      <formula>AND($L29&gt;0.08,$L29&lt;0.15)</formula>
    </cfRule>
  </conditionalFormatting>
  <conditionalFormatting sqref="P29">
    <cfRule type="expression" dxfId="6039" priority="34973">
      <formula>$L29&gt;0.15</formula>
    </cfRule>
    <cfRule type="expression" dxfId="6038" priority="34974">
      <formula>AND($L29&gt;0.08,$L29&lt;0.15)</formula>
    </cfRule>
  </conditionalFormatting>
  <conditionalFormatting sqref="M29">
    <cfRule type="expression" dxfId="6037" priority="34971">
      <formula>$L29&gt;0.15</formula>
    </cfRule>
    <cfRule type="expression" dxfId="6036" priority="34972">
      <formula>AND($L29&gt;0.08,$L29&lt;0.15)</formula>
    </cfRule>
  </conditionalFormatting>
  <conditionalFormatting sqref="M29">
    <cfRule type="expression" dxfId="6035" priority="34983">
      <formula>$L29&gt;0.15</formula>
    </cfRule>
    <cfRule type="expression" dxfId="6034" priority="34984">
      <formula>AND($L29&gt;0.08,$L29&lt;0.15)</formula>
    </cfRule>
  </conditionalFormatting>
  <conditionalFormatting sqref="M29">
    <cfRule type="expression" dxfId="6033" priority="34953">
      <formula>$L29&gt;0.15</formula>
    </cfRule>
    <cfRule type="expression" dxfId="6032" priority="34954">
      <formula>AND($L29&gt;0.08,$L29&lt;0.15)</formula>
    </cfRule>
  </conditionalFormatting>
  <conditionalFormatting sqref="N29">
    <cfRule type="expression" dxfId="6031" priority="34951">
      <formula>$L29&gt;0.15</formula>
    </cfRule>
    <cfRule type="expression" dxfId="6030" priority="34952">
      <formula>AND($L29&gt;0.08,$L29&lt;0.15)</formula>
    </cfRule>
  </conditionalFormatting>
  <conditionalFormatting sqref="N29">
    <cfRule type="expression" dxfId="6029" priority="34949">
      <formula>$L29&gt;0.15</formula>
    </cfRule>
    <cfRule type="expression" dxfId="6028" priority="34950">
      <formula>AND($L29&gt;0.08,$L29&lt;0.15)</formula>
    </cfRule>
  </conditionalFormatting>
  <conditionalFormatting sqref="N29">
    <cfRule type="expression" dxfId="6027" priority="34947">
      <formula>$L29&gt;0.15</formula>
    </cfRule>
    <cfRule type="expression" dxfId="6026" priority="34948">
      <formula>AND($L29&gt;0.08,$L29&lt;0.15)</formula>
    </cfRule>
  </conditionalFormatting>
  <conditionalFormatting sqref="N29:O29">
    <cfRule type="expression" dxfId="6025" priority="34991">
      <formula>$L29&gt;0.15</formula>
    </cfRule>
    <cfRule type="expression" dxfId="6024" priority="34992">
      <formula>AND($L29&gt;0.08,$L29&lt;0.15)</formula>
    </cfRule>
  </conditionalFormatting>
  <conditionalFormatting sqref="N29:O29">
    <cfRule type="expression" dxfId="6023" priority="34993">
      <formula>$L29&gt;0.15</formula>
    </cfRule>
    <cfRule type="expression" dxfId="6022" priority="34994">
      <formula>AND($L29&gt;0.08,$L29&lt;0.15)</formula>
    </cfRule>
  </conditionalFormatting>
  <conditionalFormatting sqref="M29">
    <cfRule type="expression" dxfId="6021" priority="34995">
      <formula>$L29&gt;0.15</formula>
    </cfRule>
    <cfRule type="expression" dxfId="6020" priority="34996">
      <formula>AND($L29&gt;0.08,$L29&lt;0.15)</formula>
    </cfRule>
  </conditionalFormatting>
  <conditionalFormatting sqref="P29">
    <cfRule type="expression" dxfId="6019" priority="34987">
      <formula>$L29&gt;0.15</formula>
    </cfRule>
    <cfRule type="expression" dxfId="6018" priority="34988">
      <formula>AND($L29&gt;0.08,$L29&lt;0.15)</formula>
    </cfRule>
  </conditionalFormatting>
  <conditionalFormatting sqref="P29">
    <cfRule type="expression" dxfId="6017" priority="34985">
      <formula>$L29&gt;0.15</formula>
    </cfRule>
    <cfRule type="expression" dxfId="6016" priority="34986">
      <formula>AND($L29&gt;0.08,$L29&lt;0.15)</formula>
    </cfRule>
  </conditionalFormatting>
  <conditionalFormatting sqref="N29:O29">
    <cfRule type="expression" dxfId="6015" priority="34989">
      <formula>$L29&gt;0.15</formula>
    </cfRule>
    <cfRule type="expression" dxfId="6014" priority="34990">
      <formula>AND($L29&gt;0.08,$L29&lt;0.15)</formula>
    </cfRule>
  </conditionalFormatting>
  <conditionalFormatting sqref="O29">
    <cfRule type="expression" dxfId="6013" priority="34959">
      <formula>$L29&gt;0.15</formula>
    </cfRule>
    <cfRule type="expression" dxfId="6012" priority="34960">
      <formula>AND($L29&gt;0.08,$L29&lt;0.15)</formula>
    </cfRule>
  </conditionalFormatting>
  <conditionalFormatting sqref="N29:O29">
    <cfRule type="expression" dxfId="6011" priority="34969">
      <formula>$L29&gt;0.15</formula>
    </cfRule>
    <cfRule type="expression" dxfId="6010" priority="34970">
      <formula>AND($L29&gt;0.08,$L29&lt;0.15)</formula>
    </cfRule>
  </conditionalFormatting>
  <conditionalFormatting sqref="N29:O29">
    <cfRule type="expression" dxfId="6009" priority="34965">
      <formula>$L29&gt;0.15</formula>
    </cfRule>
    <cfRule type="expression" dxfId="6008" priority="34966">
      <formula>AND($L29&gt;0.08,$L29&lt;0.15)</formula>
    </cfRule>
  </conditionalFormatting>
  <conditionalFormatting sqref="P29">
    <cfRule type="expression" dxfId="6007" priority="34963">
      <formula>$L29&gt;0.15</formula>
    </cfRule>
    <cfRule type="expression" dxfId="6006" priority="34964">
      <formula>AND($L29&gt;0.08,$L29&lt;0.15)</formula>
    </cfRule>
  </conditionalFormatting>
  <conditionalFormatting sqref="P29">
    <cfRule type="expression" dxfId="6005" priority="34961">
      <formula>$L29&gt;0.15</formula>
    </cfRule>
    <cfRule type="expression" dxfId="6004" priority="34962">
      <formula>AND($L29&gt;0.08,$L29&lt;0.15)</formula>
    </cfRule>
  </conditionalFormatting>
  <conditionalFormatting sqref="N29:O29">
    <cfRule type="expression" dxfId="6003" priority="34967">
      <formula>$L29&gt;0.15</formula>
    </cfRule>
    <cfRule type="expression" dxfId="6002" priority="34968">
      <formula>AND($L29&gt;0.08,$L29&lt;0.15)</formula>
    </cfRule>
  </conditionalFormatting>
  <conditionalFormatting sqref="P29">
    <cfRule type="expression" dxfId="6001" priority="34957">
      <formula>$L29&gt;0.15</formula>
    </cfRule>
    <cfRule type="expression" dxfId="6000" priority="34958">
      <formula>AND($L29&gt;0.08,$L29&lt;0.15)</formula>
    </cfRule>
  </conditionalFormatting>
  <conditionalFormatting sqref="P29">
    <cfRule type="expression" dxfId="5999" priority="34955">
      <formula>$L29&gt;0.15</formula>
    </cfRule>
    <cfRule type="expression" dxfId="5998" priority="34956">
      <formula>AND($L29&gt;0.08,$L29&lt;0.15)</formula>
    </cfRule>
  </conditionalFormatting>
  <conditionalFormatting sqref="N29">
    <cfRule type="expression" dxfId="5997" priority="34945">
      <formula>$L29&gt;0.15</formula>
    </cfRule>
    <cfRule type="expression" dxfId="5996" priority="34946">
      <formula>AND($L29&gt;0.08,$L29&lt;0.15)</formula>
    </cfRule>
  </conditionalFormatting>
  <conditionalFormatting sqref="AF66">
    <cfRule type="expression" dxfId="5995" priority="34943">
      <formula>$L66&gt;0.15</formula>
    </cfRule>
    <cfRule type="expression" dxfId="5994" priority="34944">
      <formula>AND($L66&gt;0.08,$L66&lt;0.15)</formula>
    </cfRule>
  </conditionalFormatting>
  <conditionalFormatting sqref="AB21">
    <cfRule type="expression" dxfId="5993" priority="34933">
      <formula>$L21&gt;0.15</formula>
    </cfRule>
    <cfRule type="expression" dxfId="5992" priority="34934">
      <formula>AND($L21&gt;0.08,$L21&lt;0.15)</formula>
    </cfRule>
  </conditionalFormatting>
  <conditionalFormatting sqref="AC35">
    <cfRule type="expression" dxfId="5991" priority="34917">
      <formula>$L35&gt;0.15</formula>
    </cfRule>
    <cfRule type="expression" dxfId="5990" priority="34918">
      <formula>AND($L35&gt;0.08,$L35&lt;0.15)</formula>
    </cfRule>
  </conditionalFormatting>
  <conditionalFormatting sqref="AC36">
    <cfRule type="expression" dxfId="5989" priority="34915">
      <formula>$L36&gt;0.15</formula>
    </cfRule>
    <cfRule type="expression" dxfId="5988" priority="34916">
      <formula>AND($L36&gt;0.08,$L36&lt;0.15)</formula>
    </cfRule>
  </conditionalFormatting>
  <conditionalFormatting sqref="AC58:AC59">
    <cfRule type="expression" dxfId="5987" priority="34661">
      <formula>$L58&gt;0.15</formula>
    </cfRule>
    <cfRule type="expression" dxfId="5986" priority="34662">
      <formula>AND($L58&gt;0.08,$L58&lt;0.15)</formula>
    </cfRule>
  </conditionalFormatting>
  <conditionalFormatting sqref="J15">
    <cfRule type="expression" dxfId="5985" priority="34567">
      <formula>$L15&gt;0.15</formula>
    </cfRule>
    <cfRule type="expression" dxfId="5984" priority="34568">
      <formula>AND($L15&gt;0.08,$L15&lt;0.15)</formula>
    </cfRule>
  </conditionalFormatting>
  <conditionalFormatting sqref="E66">
    <cfRule type="expression" dxfId="5983" priority="34355">
      <formula>$L66&gt;0.15</formula>
    </cfRule>
    <cfRule type="expression" dxfId="5982" priority="34356">
      <formula>AND($L66&gt;0.08,$L66&lt;0.15)</formula>
    </cfRule>
  </conditionalFormatting>
  <conditionalFormatting sqref="E66">
    <cfRule type="expression" dxfId="5981" priority="34363">
      <formula>$L66&gt;0.15</formula>
    </cfRule>
    <cfRule type="expression" dxfId="5980" priority="34364">
      <formula>AND($L66&gt;0.08,$L66&lt;0.15)</formula>
    </cfRule>
  </conditionalFormatting>
  <conditionalFormatting sqref="E66">
    <cfRule type="expression" dxfId="5979" priority="34365">
      <formula>$L66&gt;0.15</formula>
    </cfRule>
    <cfRule type="expression" dxfId="5978" priority="34366">
      <formula>AND($L66&gt;0.08,$L66&lt;0.15)</formula>
    </cfRule>
  </conditionalFormatting>
  <conditionalFormatting sqref="E66">
    <cfRule type="expression" dxfId="5977" priority="34359">
      <formula>$L66&gt;0.15</formula>
    </cfRule>
    <cfRule type="expression" dxfId="5976" priority="34360">
      <formula>AND($L66&gt;0.08,$L66&lt;0.15)</formula>
    </cfRule>
  </conditionalFormatting>
  <conditionalFormatting sqref="E66">
    <cfRule type="expression" dxfId="5975" priority="34357">
      <formula>$L66&gt;0.15</formula>
    </cfRule>
    <cfRule type="expression" dxfId="5974" priority="34358">
      <formula>AND($L66&gt;0.08,$L66&lt;0.15)</formula>
    </cfRule>
  </conditionalFormatting>
  <conditionalFormatting sqref="E66">
    <cfRule type="expression" dxfId="5973" priority="34361">
      <formula>$L66&gt;0.15</formula>
    </cfRule>
    <cfRule type="expression" dxfId="5972" priority="34362">
      <formula>AND($L66&gt;0.08,$L66&lt;0.15)</formula>
    </cfRule>
  </conditionalFormatting>
  <conditionalFormatting sqref="AC65">
    <cfRule type="expression" dxfId="5971" priority="34455">
      <formula>$L65&gt;0.15</formula>
    </cfRule>
    <cfRule type="expression" dxfId="5970" priority="34456">
      <formula>AND($L65&gt;0.08,$L65&lt;0.15)</formula>
    </cfRule>
  </conditionalFormatting>
  <conditionalFormatting sqref="AB65">
    <cfRule type="expression" dxfId="5969" priority="34453">
      <formula>$L65&gt;0.15</formula>
    </cfRule>
    <cfRule type="expression" dxfId="5968" priority="34454">
      <formula>AND($L65&gt;0.08,$L65&lt;0.15)</formula>
    </cfRule>
  </conditionalFormatting>
  <conditionalFormatting sqref="AA66">
    <cfRule type="expression" dxfId="5967" priority="34451">
      <formula>$L66&gt;0.15</formula>
    </cfRule>
    <cfRule type="expression" dxfId="5966" priority="34452">
      <formula>AND($L66&gt;0.08,$L66&lt;0.15)</formula>
    </cfRule>
  </conditionalFormatting>
  <conditionalFormatting sqref="AC66">
    <cfRule type="expression" dxfId="5965" priority="34449">
      <formula>$L66&gt;0.15</formula>
    </cfRule>
    <cfRule type="expression" dxfId="5964" priority="34450">
      <formula>AND($L66&gt;0.08,$L66&lt;0.15)</formula>
    </cfRule>
  </conditionalFormatting>
  <conditionalFormatting sqref="AB66">
    <cfRule type="expression" dxfId="5963" priority="34447">
      <formula>$L66&gt;0.15</formula>
    </cfRule>
    <cfRule type="expression" dxfId="5962" priority="34448">
      <formula>AND($L66&gt;0.08,$L66&lt;0.15)</formula>
    </cfRule>
  </conditionalFormatting>
  <conditionalFormatting sqref="AA67">
    <cfRule type="expression" dxfId="5961" priority="34445">
      <formula>$L67&gt;0.15</formula>
    </cfRule>
    <cfRule type="expression" dxfId="5960" priority="34446">
      <formula>AND($L67&gt;0.08,$L67&lt;0.15)</formula>
    </cfRule>
  </conditionalFormatting>
  <conditionalFormatting sqref="AC67">
    <cfRule type="expression" dxfId="5959" priority="34443">
      <formula>$L67&gt;0.15</formula>
    </cfRule>
    <cfRule type="expression" dxfId="5958" priority="34444">
      <formula>AND($L67&gt;0.08,$L67&lt;0.15)</formula>
    </cfRule>
  </conditionalFormatting>
  <conditionalFormatting sqref="AB67">
    <cfRule type="expression" dxfId="5957" priority="34441">
      <formula>$L67&gt;0.15</formula>
    </cfRule>
    <cfRule type="expression" dxfId="5956" priority="34442">
      <formula>AND($L67&gt;0.08,$L67&lt;0.15)</formula>
    </cfRule>
  </conditionalFormatting>
  <conditionalFormatting sqref="E64">
    <cfRule type="expression" dxfId="5955" priority="34393">
      <formula>$L64&gt;0.15</formula>
    </cfRule>
    <cfRule type="expression" dxfId="5954" priority="34394">
      <formula>AND($L64&gt;0.08,$L64&lt;0.15)</formula>
    </cfRule>
  </conditionalFormatting>
  <conditionalFormatting sqref="E64">
    <cfRule type="expression" dxfId="5953" priority="34391">
      <formula>$L64&gt;0.15</formula>
    </cfRule>
    <cfRule type="expression" dxfId="5952" priority="34392">
      <formula>AND($L64&gt;0.08,$L64&lt;0.15)</formula>
    </cfRule>
  </conditionalFormatting>
  <conditionalFormatting sqref="E64">
    <cfRule type="expression" dxfId="5951" priority="34389">
      <formula>$L64&gt;0.15</formula>
    </cfRule>
    <cfRule type="expression" dxfId="5950" priority="34390">
      <formula>AND($L64&gt;0.08,$L64&lt;0.15)</formula>
    </cfRule>
  </conditionalFormatting>
  <conditionalFormatting sqref="E64">
    <cfRule type="expression" dxfId="5949" priority="34399">
      <formula>$L64&gt;0.15</formula>
    </cfRule>
    <cfRule type="expression" dxfId="5948" priority="34400">
      <formula>AND($L64&gt;0.08,$L64&lt;0.15)</formula>
    </cfRule>
  </conditionalFormatting>
  <conditionalFormatting sqref="E64">
    <cfRule type="expression" dxfId="5947" priority="34397">
      <formula>$L64&gt;0.15</formula>
    </cfRule>
    <cfRule type="expression" dxfId="5946" priority="34398">
      <formula>AND($L64&gt;0.08,$L64&lt;0.15)</formula>
    </cfRule>
  </conditionalFormatting>
  <conditionalFormatting sqref="E64">
    <cfRule type="expression" dxfId="5945" priority="34395">
      <formula>$L64&gt;0.15</formula>
    </cfRule>
    <cfRule type="expression" dxfId="5944" priority="34396">
      <formula>AND($L64&gt;0.08,$L64&lt;0.15)</formula>
    </cfRule>
  </conditionalFormatting>
  <conditionalFormatting sqref="E64">
    <cfRule type="expression" dxfId="5943" priority="34387">
      <formula>$L64&gt;0.15</formula>
    </cfRule>
    <cfRule type="expression" dxfId="5942" priority="34388">
      <formula>AND($L64&gt;0.08,$L64&lt;0.15)</formula>
    </cfRule>
  </conditionalFormatting>
  <conditionalFormatting sqref="E64">
    <cfRule type="expression" dxfId="5941" priority="34385">
      <formula>$L64&gt;0.15</formula>
    </cfRule>
    <cfRule type="expression" dxfId="5940" priority="34386">
      <formula>AND($L64&gt;0.08,$L64&lt;0.15)</formula>
    </cfRule>
  </conditionalFormatting>
  <conditionalFormatting sqref="E64">
    <cfRule type="expression" dxfId="5939" priority="34383">
      <formula>$L64&gt;0.15</formula>
    </cfRule>
    <cfRule type="expression" dxfId="5938" priority="34384">
      <formula>AND($L64&gt;0.08,$L64&lt;0.15)</formula>
    </cfRule>
  </conditionalFormatting>
  <conditionalFormatting sqref="E64">
    <cfRule type="expression" dxfId="5937" priority="34381">
      <formula>$L64&gt;0.15</formula>
    </cfRule>
    <cfRule type="expression" dxfId="5936" priority="34382">
      <formula>AND($L64&gt;0.08,$L64&lt;0.15)</formula>
    </cfRule>
  </conditionalFormatting>
  <conditionalFormatting sqref="E64">
    <cfRule type="expression" dxfId="5935" priority="34403">
      <formula>$L64&gt;0.15</formula>
    </cfRule>
    <cfRule type="expression" dxfId="5934" priority="34404">
      <formula>AND($L64&gt;0.08,$L64&lt;0.15)</formula>
    </cfRule>
  </conditionalFormatting>
  <conditionalFormatting sqref="E64">
    <cfRule type="expression" dxfId="5933" priority="34401">
      <formula>$L64&gt;0.15</formula>
    </cfRule>
    <cfRule type="expression" dxfId="5932" priority="34402">
      <formula>AND($L64&gt;0.08,$L64&lt;0.15)</formula>
    </cfRule>
  </conditionalFormatting>
  <conditionalFormatting sqref="E66">
    <cfRule type="expression" dxfId="5931" priority="34373">
      <formula>$L66&gt;0.15</formula>
    </cfRule>
    <cfRule type="expression" dxfId="5930" priority="34374">
      <formula>AND($L66&gt;0.08,$L66&lt;0.15)</formula>
    </cfRule>
  </conditionalFormatting>
  <conditionalFormatting sqref="E66">
    <cfRule type="expression" dxfId="5929" priority="34371">
      <formula>$L66&gt;0.15</formula>
    </cfRule>
    <cfRule type="expression" dxfId="5928" priority="34372">
      <formula>AND($L66&gt;0.08,$L66&lt;0.15)</formula>
    </cfRule>
  </conditionalFormatting>
  <conditionalFormatting sqref="E66">
    <cfRule type="expression" dxfId="5927" priority="34369">
      <formula>$L66&gt;0.15</formula>
    </cfRule>
    <cfRule type="expression" dxfId="5926" priority="34370">
      <formula>AND($L66&gt;0.08,$L66&lt;0.15)</formula>
    </cfRule>
  </conditionalFormatting>
  <conditionalFormatting sqref="E66">
    <cfRule type="expression" dxfId="5925" priority="34377">
      <formula>$L66&gt;0.15</formula>
    </cfRule>
    <cfRule type="expression" dxfId="5924" priority="34378">
      <formula>AND($L66&gt;0.08,$L66&lt;0.15)</formula>
    </cfRule>
  </conditionalFormatting>
  <conditionalFormatting sqref="E66">
    <cfRule type="expression" dxfId="5923" priority="34379">
      <formula>$L66&gt;0.15</formula>
    </cfRule>
    <cfRule type="expression" dxfId="5922" priority="34380">
      <formula>AND($L66&gt;0.08,$L66&lt;0.15)</formula>
    </cfRule>
  </conditionalFormatting>
  <conditionalFormatting sqref="E66">
    <cfRule type="expression" dxfId="5921" priority="34375">
      <formula>$L66&gt;0.15</formula>
    </cfRule>
    <cfRule type="expression" dxfId="5920" priority="34376">
      <formula>AND($L66&gt;0.08,$L66&lt;0.15)</formula>
    </cfRule>
  </conditionalFormatting>
  <conditionalFormatting sqref="E66">
    <cfRule type="expression" dxfId="5919" priority="34367">
      <formula>$L66&gt;0.15</formula>
    </cfRule>
    <cfRule type="expression" dxfId="5918" priority="34368">
      <formula>AND($L66&gt;0.08,$L66&lt;0.15)</formula>
    </cfRule>
  </conditionalFormatting>
  <conditionalFormatting sqref="AE77">
    <cfRule type="expression" dxfId="5917" priority="34283">
      <formula>$L77&gt;0.15</formula>
    </cfRule>
    <cfRule type="expression" dxfId="5916" priority="34284">
      <formula>AND($L77&gt;0.08,$L77&lt;0.15)</formula>
    </cfRule>
  </conditionalFormatting>
  <conditionalFormatting sqref="AE77">
    <cfRule type="expression" dxfId="5915" priority="34281">
      <formula>$L77&gt;0.15</formula>
    </cfRule>
    <cfRule type="expression" dxfId="5914" priority="34282">
      <formula>AND($L77&gt;0.08,$L77&lt;0.15)</formula>
    </cfRule>
  </conditionalFormatting>
  <conditionalFormatting sqref="AB8">
    <cfRule type="expression" dxfId="5911" priority="33379">
      <formula>$L8&gt;0.15</formula>
    </cfRule>
    <cfRule type="expression" dxfId="5910" priority="33380">
      <formula>AND($L8&gt;0.08,$L8&lt;0.15)</formula>
    </cfRule>
  </conditionalFormatting>
  <conditionalFormatting sqref="AE7">
    <cfRule type="expression" dxfId="5909" priority="31137">
      <formula>$L7&gt;0.15</formula>
    </cfRule>
    <cfRule type="expression" dxfId="5908" priority="31138">
      <formula>AND($L7&gt;0.08,$L7&lt;0.15)</formula>
    </cfRule>
  </conditionalFormatting>
  <conditionalFormatting sqref="AE7">
    <cfRule type="expression" dxfId="5907" priority="31135">
      <formula>$L7&gt;0.15</formula>
    </cfRule>
    <cfRule type="expression" dxfId="5906" priority="31136">
      <formula>AND($L7&gt;0.08,$L7&lt;0.15)</formula>
    </cfRule>
  </conditionalFormatting>
  <conditionalFormatting sqref="F63">
    <cfRule type="expression" dxfId="5905" priority="29677">
      <formula>$L63&gt;0.15</formula>
    </cfRule>
    <cfRule type="expression" dxfId="5904" priority="29678">
      <formula>AND($L63&gt;0.08,$L63&lt;0.15)</formula>
    </cfRule>
  </conditionalFormatting>
  <conditionalFormatting sqref="F63">
    <cfRule type="expression" dxfId="5903" priority="29675">
      <formula>$L63&gt;0.15</formula>
    </cfRule>
    <cfRule type="expression" dxfId="5902" priority="29676">
      <formula>AND($L63&gt;0.08,$L63&lt;0.15)</formula>
    </cfRule>
  </conditionalFormatting>
  <conditionalFormatting sqref="F63">
    <cfRule type="expression" dxfId="5901" priority="29673">
      <formula>$L63&gt;0.15</formula>
    </cfRule>
    <cfRule type="expression" dxfId="5900" priority="29674">
      <formula>AND($L63&gt;0.08,$L63&lt;0.15)</formula>
    </cfRule>
  </conditionalFormatting>
  <conditionalFormatting sqref="G63">
    <cfRule type="expression" dxfId="5899" priority="29671">
      <formula>$L63&gt;0.15</formula>
    </cfRule>
    <cfRule type="expression" dxfId="5898" priority="29672">
      <formula>AND($L63&gt;0.08,$L63&lt;0.15)</formula>
    </cfRule>
  </conditionalFormatting>
  <conditionalFormatting sqref="G63">
    <cfRule type="expression" dxfId="5897" priority="29669">
      <formula>$L63&gt;0.15</formula>
    </cfRule>
    <cfRule type="expression" dxfId="5896" priority="29670">
      <formula>AND($L63&gt;0.08,$L63&lt;0.15)</formula>
    </cfRule>
  </conditionalFormatting>
  <conditionalFormatting sqref="F63">
    <cfRule type="expression" dxfId="5895" priority="29685">
      <formula>$L63&gt;0.15</formula>
    </cfRule>
    <cfRule type="expression" dxfId="5894" priority="29686">
      <formula>AND($L63&gt;0.08,$L63&lt;0.15)</formula>
    </cfRule>
  </conditionalFormatting>
  <conditionalFormatting sqref="F63">
    <cfRule type="expression" dxfId="5893" priority="29687">
      <formula>$L63&gt;0.15</formula>
    </cfRule>
    <cfRule type="expression" dxfId="5892" priority="29688">
      <formula>AND($L63&gt;0.08,$L63&lt;0.15)</formula>
    </cfRule>
  </conditionalFormatting>
  <conditionalFormatting sqref="G63">
    <cfRule type="expression" dxfId="5891" priority="29681">
      <formula>$L63&gt;0.15</formula>
    </cfRule>
    <cfRule type="expression" dxfId="5890" priority="29682">
      <formula>AND($L63&gt;0.08,$L63&lt;0.15)</formula>
    </cfRule>
  </conditionalFormatting>
  <conditionalFormatting sqref="G63">
    <cfRule type="expression" dxfId="5889" priority="29679">
      <formula>$L63&gt;0.15</formula>
    </cfRule>
    <cfRule type="expression" dxfId="5888" priority="29680">
      <formula>AND($L63&gt;0.08,$L63&lt;0.15)</formula>
    </cfRule>
  </conditionalFormatting>
  <conditionalFormatting sqref="F63">
    <cfRule type="expression" dxfId="5887" priority="29683">
      <formula>$L63&gt;0.15</formula>
    </cfRule>
    <cfRule type="expression" dxfId="5886" priority="29684">
      <formula>AND($L63&gt;0.08,$L63&lt;0.15)</formula>
    </cfRule>
  </conditionalFormatting>
  <conditionalFormatting sqref="F63">
    <cfRule type="expression" dxfId="5885" priority="29657">
      <formula>$L63&gt;0.15</formula>
    </cfRule>
    <cfRule type="expression" dxfId="5884" priority="29658">
      <formula>AND($L63&gt;0.08,$L63&lt;0.15)</formula>
    </cfRule>
  </conditionalFormatting>
  <conditionalFormatting sqref="F63">
    <cfRule type="expression" dxfId="5883" priority="29667">
      <formula>$L63&gt;0.15</formula>
    </cfRule>
    <cfRule type="expression" dxfId="5882" priority="29668">
      <formula>AND($L63&gt;0.08,$L63&lt;0.15)</formula>
    </cfRule>
  </conditionalFormatting>
  <conditionalFormatting sqref="F63">
    <cfRule type="expression" dxfId="5881" priority="29663">
      <formula>$L63&gt;0.15</formula>
    </cfRule>
    <cfRule type="expression" dxfId="5880" priority="29664">
      <formula>AND($L63&gt;0.08,$L63&lt;0.15)</formula>
    </cfRule>
  </conditionalFormatting>
  <conditionalFormatting sqref="G63">
    <cfRule type="expression" dxfId="5879" priority="29661">
      <formula>$L63&gt;0.15</formula>
    </cfRule>
    <cfRule type="expression" dxfId="5878" priority="29662">
      <formula>AND($L63&gt;0.08,$L63&lt;0.15)</formula>
    </cfRule>
  </conditionalFormatting>
  <conditionalFormatting sqref="G63">
    <cfRule type="expression" dxfId="5877" priority="29659">
      <formula>$L63&gt;0.15</formula>
    </cfRule>
    <cfRule type="expression" dxfId="5876" priority="29660">
      <formula>AND($L63&gt;0.08,$L63&lt;0.15)</formula>
    </cfRule>
  </conditionalFormatting>
  <conditionalFormatting sqref="F63">
    <cfRule type="expression" dxfId="5875" priority="29665">
      <formula>$L63&gt;0.15</formula>
    </cfRule>
    <cfRule type="expression" dxfId="5874" priority="29666">
      <formula>AND($L63&gt;0.08,$L63&lt;0.15)</formula>
    </cfRule>
  </conditionalFormatting>
  <conditionalFormatting sqref="G63">
    <cfRule type="expression" dxfId="5873" priority="29655">
      <formula>$L63&gt;0.15</formula>
    </cfRule>
    <cfRule type="expression" dxfId="5872" priority="29656">
      <formula>AND($L63&gt;0.08,$L63&lt;0.15)</formula>
    </cfRule>
  </conditionalFormatting>
  <conditionalFormatting sqref="G63">
    <cfRule type="expression" dxfId="5871" priority="29653">
      <formula>$L63&gt;0.15</formula>
    </cfRule>
    <cfRule type="expression" dxfId="5870" priority="29654">
      <formula>AND($L63&gt;0.08,$L63&lt;0.15)</formula>
    </cfRule>
  </conditionalFormatting>
  <conditionalFormatting sqref="AE63:AE65">
    <cfRule type="expression" dxfId="5869" priority="25629">
      <formula>$L63&gt;0.15</formula>
    </cfRule>
    <cfRule type="expression" dxfId="5868" priority="25630">
      <formula>AND($L63&gt;0.08,$L63&lt;0.15)</formula>
    </cfRule>
  </conditionalFormatting>
  <conditionalFormatting sqref="AE63:AE65">
    <cfRule type="expression" dxfId="5867" priority="25631">
      <formula>$L63&gt;0.15</formula>
    </cfRule>
    <cfRule type="expression" dxfId="5866" priority="25632">
      <formula>AND($L63&gt;0.08,$L63&lt;0.15)</formula>
    </cfRule>
  </conditionalFormatting>
  <conditionalFormatting sqref="B77">
    <cfRule type="expression" dxfId="5829" priority="23039">
      <formula>$L77&gt;0.15</formula>
    </cfRule>
    <cfRule type="expression" dxfId="5828" priority="23040">
      <formula>AND($L77&gt;0.08,$L77&lt;0.15)</formula>
    </cfRule>
  </conditionalFormatting>
  <conditionalFormatting sqref="C77">
    <cfRule type="expression" dxfId="5827" priority="23037">
      <formula>$L77&gt;0.15</formula>
    </cfRule>
    <cfRule type="expression" dxfId="5826" priority="23038">
      <formula>AND($L77&gt;0.08,$L77&lt;0.15)</formula>
    </cfRule>
  </conditionalFormatting>
  <conditionalFormatting sqref="B78">
    <cfRule type="expression" dxfId="5825" priority="23035">
      <formula>$L78&gt;0.15</formula>
    </cfRule>
    <cfRule type="expression" dxfId="5824" priority="23036">
      <formula>AND($L78&gt;0.08,$L78&lt;0.15)</formula>
    </cfRule>
  </conditionalFormatting>
  <conditionalFormatting sqref="C78">
    <cfRule type="expression" dxfId="5823" priority="23033">
      <formula>$L78&gt;0.15</formula>
    </cfRule>
    <cfRule type="expression" dxfId="5822" priority="23034">
      <formula>AND($L78&gt;0.08,$L78&lt;0.15)</formula>
    </cfRule>
  </conditionalFormatting>
  <conditionalFormatting sqref="B79">
    <cfRule type="expression" dxfId="5821" priority="23031">
      <formula>$L79&gt;0.15</formula>
    </cfRule>
    <cfRule type="expression" dxfId="5820" priority="23032">
      <formula>AND($L79&gt;0.08,$L79&lt;0.15)</formula>
    </cfRule>
  </conditionalFormatting>
  <conditionalFormatting sqref="C79">
    <cfRule type="expression" dxfId="5819" priority="23029">
      <formula>$L79&gt;0.15</formula>
    </cfRule>
    <cfRule type="expression" dxfId="5818" priority="23030">
      <formula>AND($L79&gt;0.08,$L79&lt;0.15)</formula>
    </cfRule>
  </conditionalFormatting>
  <conditionalFormatting sqref="H65">
    <cfRule type="expression" dxfId="5817" priority="23017">
      <formula>$L65&gt;0.15</formula>
    </cfRule>
    <cfRule type="expression" dxfId="5816" priority="23018">
      <formula>AND($L65&gt;0.08,$L65&lt;0.15)</formula>
    </cfRule>
  </conditionalFormatting>
  <conditionalFormatting sqref="H65">
    <cfRule type="expression" dxfId="5815" priority="23015">
      <formula>$L65&gt;0.15</formula>
    </cfRule>
    <cfRule type="expression" dxfId="5814" priority="23016">
      <formula>AND($L65&gt;0.08,$L65&lt;0.15)</formula>
    </cfRule>
  </conditionalFormatting>
  <conditionalFormatting sqref="H65">
    <cfRule type="expression" dxfId="5813" priority="23013">
      <formula>$L65&gt;0.15</formula>
    </cfRule>
    <cfRule type="expression" dxfId="5812" priority="23014">
      <formula>AND($L65&gt;0.08,$L65&lt;0.15)</formula>
    </cfRule>
  </conditionalFormatting>
  <conditionalFormatting sqref="H65">
    <cfRule type="expression" dxfId="5811" priority="23023">
      <formula>$L65&gt;0.15</formula>
    </cfRule>
    <cfRule type="expression" dxfId="5810" priority="23024">
      <formula>AND($L65&gt;0.08,$L65&lt;0.15)</formula>
    </cfRule>
  </conditionalFormatting>
  <conditionalFormatting sqref="H65">
    <cfRule type="expression" dxfId="5809" priority="23021">
      <formula>$L65&gt;0.15</formula>
    </cfRule>
    <cfRule type="expression" dxfId="5808" priority="23022">
      <formula>AND($L65&gt;0.08,$L65&lt;0.15)</formula>
    </cfRule>
  </conditionalFormatting>
  <conditionalFormatting sqref="H65">
    <cfRule type="expression" dxfId="5807" priority="23027">
      <formula>$L65&gt;0.15</formula>
    </cfRule>
    <cfRule type="expression" dxfId="5806" priority="23028">
      <formula>AND($L65&gt;0.08,$L65&lt;0.15)</formula>
    </cfRule>
  </conditionalFormatting>
  <conditionalFormatting sqref="H65">
    <cfRule type="expression" dxfId="5805" priority="23025">
      <formula>$L65&gt;0.15</formula>
    </cfRule>
    <cfRule type="expression" dxfId="5804" priority="23026">
      <formula>AND($L65&gt;0.08,$L65&lt;0.15)</formula>
    </cfRule>
  </conditionalFormatting>
  <conditionalFormatting sqref="H65">
    <cfRule type="expression" dxfId="5803" priority="23019">
      <formula>$L65&gt;0.15</formula>
    </cfRule>
    <cfRule type="expression" dxfId="5802" priority="23020">
      <formula>AND($L65&gt;0.08,$L65&lt;0.15)</formula>
    </cfRule>
  </conditionalFormatting>
  <conditionalFormatting sqref="E65">
    <cfRule type="expression" dxfId="5801" priority="22979">
      <formula>$L65&gt;0.15</formula>
    </cfRule>
    <cfRule type="expression" dxfId="5800" priority="22980">
      <formula>AND($L65&gt;0.08,$L65&lt;0.15)</formula>
    </cfRule>
  </conditionalFormatting>
  <conditionalFormatting sqref="E65">
    <cfRule type="expression" dxfId="5799" priority="22977">
      <formula>$L65&gt;0.15</formula>
    </cfRule>
    <cfRule type="expression" dxfId="5798" priority="22978">
      <formula>AND($L65&gt;0.08,$L65&lt;0.15)</formula>
    </cfRule>
  </conditionalFormatting>
  <conditionalFormatting sqref="E65">
    <cfRule type="expression" dxfId="5797" priority="22975">
      <formula>$L65&gt;0.15</formula>
    </cfRule>
    <cfRule type="expression" dxfId="5796" priority="22976">
      <formula>AND($L65&gt;0.08,$L65&lt;0.15)</formula>
    </cfRule>
  </conditionalFormatting>
  <conditionalFormatting sqref="E65">
    <cfRule type="expression" dxfId="5795" priority="22967">
      <formula>$L65&gt;0.15</formula>
    </cfRule>
    <cfRule type="expression" dxfId="5794" priority="22968">
      <formula>AND($L65&gt;0.08,$L65&lt;0.15)</formula>
    </cfRule>
  </conditionalFormatting>
  <conditionalFormatting sqref="E65">
    <cfRule type="expression" dxfId="5793" priority="22965">
      <formula>$L65&gt;0.15</formula>
    </cfRule>
    <cfRule type="expression" dxfId="5792" priority="22966">
      <formula>AND($L65&gt;0.08,$L65&lt;0.15)</formula>
    </cfRule>
  </conditionalFormatting>
  <conditionalFormatting sqref="E65">
    <cfRule type="expression" dxfId="5791" priority="22963">
      <formula>$L65&gt;0.15</formula>
    </cfRule>
    <cfRule type="expression" dxfId="5790" priority="22964">
      <formula>AND($L65&gt;0.08,$L65&lt;0.15)</formula>
    </cfRule>
  </conditionalFormatting>
  <conditionalFormatting sqref="E65">
    <cfRule type="expression" dxfId="5789" priority="22983">
      <formula>$L65&gt;0.15</formula>
    </cfRule>
    <cfRule type="expression" dxfId="5788" priority="22984">
      <formula>AND($L65&gt;0.08,$L65&lt;0.15)</formula>
    </cfRule>
  </conditionalFormatting>
  <conditionalFormatting sqref="E65">
    <cfRule type="expression" dxfId="5787" priority="22985">
      <formula>$L65&gt;0.15</formula>
    </cfRule>
    <cfRule type="expression" dxfId="5786" priority="22986">
      <formula>AND($L65&gt;0.08,$L65&lt;0.15)</formula>
    </cfRule>
  </conditionalFormatting>
  <conditionalFormatting sqref="E65">
    <cfRule type="expression" dxfId="5785" priority="22981">
      <formula>$L65&gt;0.15</formula>
    </cfRule>
    <cfRule type="expression" dxfId="5784" priority="22982">
      <formula>AND($L65&gt;0.08,$L65&lt;0.15)</formula>
    </cfRule>
  </conditionalFormatting>
  <conditionalFormatting sqref="E65">
    <cfRule type="expression" dxfId="5783" priority="22973">
      <formula>$L65&gt;0.15</formula>
    </cfRule>
    <cfRule type="expression" dxfId="5782" priority="22974">
      <formula>AND($L65&gt;0.08,$L65&lt;0.15)</formula>
    </cfRule>
  </conditionalFormatting>
  <conditionalFormatting sqref="E65">
    <cfRule type="expression" dxfId="5781" priority="22969">
      <formula>$L65&gt;0.15</formula>
    </cfRule>
    <cfRule type="expression" dxfId="5780" priority="22970">
      <formula>AND($L65&gt;0.08,$L65&lt;0.15)</formula>
    </cfRule>
  </conditionalFormatting>
  <conditionalFormatting sqref="E65">
    <cfRule type="expression" dxfId="5779" priority="22971">
      <formula>$L65&gt;0.15</formula>
    </cfRule>
    <cfRule type="expression" dxfId="5778" priority="22972">
      <formula>AND($L65&gt;0.08,$L65&lt;0.15)</formula>
    </cfRule>
  </conditionalFormatting>
  <conditionalFormatting sqref="E65">
    <cfRule type="expression" dxfId="5777" priority="22961">
      <formula>$L65&gt;0.15</formula>
    </cfRule>
    <cfRule type="expression" dxfId="5776" priority="22962">
      <formula>AND($L65&gt;0.08,$L65&lt;0.15)</formula>
    </cfRule>
  </conditionalFormatting>
  <conditionalFormatting sqref="D66">
    <cfRule type="expression" dxfId="5775" priority="22953">
      <formula>$L66&gt;0.15</formula>
    </cfRule>
    <cfRule type="expression" dxfId="5774" priority="22954">
      <formula>AND($L66&gt;0.08,$L66&lt;0.15)</formula>
    </cfRule>
  </conditionalFormatting>
  <conditionalFormatting sqref="D66">
    <cfRule type="expression" dxfId="5773" priority="22951">
      <formula>$L66&gt;0.15</formula>
    </cfRule>
    <cfRule type="expression" dxfId="5772" priority="22952">
      <formula>AND($L66&gt;0.08,$L66&lt;0.15)</formula>
    </cfRule>
  </conditionalFormatting>
  <conditionalFormatting sqref="D66">
    <cfRule type="expression" dxfId="5771" priority="22949">
      <formula>$L66&gt;0.15</formula>
    </cfRule>
    <cfRule type="expression" dxfId="5770" priority="22950">
      <formula>AND($L66&gt;0.08,$L66&lt;0.15)</formula>
    </cfRule>
  </conditionalFormatting>
  <conditionalFormatting sqref="D66">
    <cfRule type="expression" dxfId="5769" priority="22941">
      <formula>$L66&gt;0.15</formula>
    </cfRule>
    <cfRule type="expression" dxfId="5768" priority="22942">
      <formula>AND($L66&gt;0.08,$L66&lt;0.15)</formula>
    </cfRule>
  </conditionalFormatting>
  <conditionalFormatting sqref="D66">
    <cfRule type="expression" dxfId="5767" priority="22939">
      <formula>$L66&gt;0.15</formula>
    </cfRule>
    <cfRule type="expression" dxfId="5766" priority="22940">
      <formula>AND($L66&gt;0.08,$L66&lt;0.15)</formula>
    </cfRule>
  </conditionalFormatting>
  <conditionalFormatting sqref="D66">
    <cfRule type="expression" dxfId="5765" priority="22937">
      <formula>$L66&gt;0.15</formula>
    </cfRule>
    <cfRule type="expression" dxfId="5764" priority="22938">
      <formula>AND($L66&gt;0.08,$L66&lt;0.15)</formula>
    </cfRule>
  </conditionalFormatting>
  <conditionalFormatting sqref="D66">
    <cfRule type="expression" dxfId="5763" priority="22957">
      <formula>$L66&gt;0.15</formula>
    </cfRule>
    <cfRule type="expression" dxfId="5762" priority="22958">
      <formula>AND($L66&gt;0.08,$L66&lt;0.15)</formula>
    </cfRule>
  </conditionalFormatting>
  <conditionalFormatting sqref="D66">
    <cfRule type="expression" dxfId="5761" priority="22959">
      <formula>$L66&gt;0.15</formula>
    </cfRule>
    <cfRule type="expression" dxfId="5760" priority="22960">
      <formula>AND($L66&gt;0.08,$L66&lt;0.15)</formula>
    </cfRule>
  </conditionalFormatting>
  <conditionalFormatting sqref="D66">
    <cfRule type="expression" dxfId="5759" priority="22955">
      <formula>$L66&gt;0.15</formula>
    </cfRule>
    <cfRule type="expression" dxfId="5758" priority="22956">
      <formula>AND($L66&gt;0.08,$L66&lt;0.15)</formula>
    </cfRule>
  </conditionalFormatting>
  <conditionalFormatting sqref="D66">
    <cfRule type="expression" dxfId="5757" priority="22947">
      <formula>$L66&gt;0.15</formula>
    </cfRule>
    <cfRule type="expression" dxfId="5756" priority="22948">
      <formula>AND($L66&gt;0.08,$L66&lt;0.15)</formula>
    </cfRule>
  </conditionalFormatting>
  <conditionalFormatting sqref="D66">
    <cfRule type="expression" dxfId="5755" priority="22943">
      <formula>$L66&gt;0.15</formula>
    </cfRule>
    <cfRule type="expression" dxfId="5754" priority="22944">
      <formula>AND($L66&gt;0.08,$L66&lt;0.15)</formula>
    </cfRule>
  </conditionalFormatting>
  <conditionalFormatting sqref="D66">
    <cfRule type="expression" dxfId="5753" priority="22945">
      <formula>$L66&gt;0.15</formula>
    </cfRule>
    <cfRule type="expression" dxfId="5752" priority="22946">
      <formula>AND($L66&gt;0.08,$L66&lt;0.15)</formula>
    </cfRule>
  </conditionalFormatting>
  <conditionalFormatting sqref="D66">
    <cfRule type="expression" dxfId="5751" priority="22935">
      <formula>$L66&gt;0.15</formula>
    </cfRule>
    <cfRule type="expression" dxfId="5750" priority="22936">
      <formula>AND($L66&gt;0.08,$L66&lt;0.15)</formula>
    </cfRule>
  </conditionalFormatting>
  <conditionalFormatting sqref="H66">
    <cfRule type="expression" dxfId="5749" priority="22923">
      <formula>$L66&gt;0.15</formula>
    </cfRule>
    <cfRule type="expression" dxfId="5748" priority="22924">
      <formula>AND($L66&gt;0.08,$L66&lt;0.15)</formula>
    </cfRule>
  </conditionalFormatting>
  <conditionalFormatting sqref="H66">
    <cfRule type="expression" dxfId="5747" priority="22921">
      <formula>$L66&gt;0.15</formula>
    </cfRule>
    <cfRule type="expression" dxfId="5746" priority="22922">
      <formula>AND($L66&gt;0.08,$L66&lt;0.15)</formula>
    </cfRule>
  </conditionalFormatting>
  <conditionalFormatting sqref="H66">
    <cfRule type="expression" dxfId="5745" priority="22919">
      <formula>$L66&gt;0.15</formula>
    </cfRule>
    <cfRule type="expression" dxfId="5744" priority="22920">
      <formula>AND($L66&gt;0.08,$L66&lt;0.15)</formula>
    </cfRule>
  </conditionalFormatting>
  <conditionalFormatting sqref="H66">
    <cfRule type="expression" dxfId="5743" priority="22929">
      <formula>$L66&gt;0.15</formula>
    </cfRule>
    <cfRule type="expression" dxfId="5742" priority="22930">
      <formula>AND($L66&gt;0.08,$L66&lt;0.15)</formula>
    </cfRule>
  </conditionalFormatting>
  <conditionalFormatting sqref="H66">
    <cfRule type="expression" dxfId="5741" priority="22927">
      <formula>$L66&gt;0.15</formula>
    </cfRule>
    <cfRule type="expression" dxfId="5740" priority="22928">
      <formula>AND($L66&gt;0.08,$L66&lt;0.15)</formula>
    </cfRule>
  </conditionalFormatting>
  <conditionalFormatting sqref="H66">
    <cfRule type="expression" dxfId="5739" priority="22933">
      <formula>$L66&gt;0.15</formula>
    </cfRule>
    <cfRule type="expression" dxfId="5738" priority="22934">
      <formula>AND($L66&gt;0.08,$L66&lt;0.15)</formula>
    </cfRule>
  </conditionalFormatting>
  <conditionalFormatting sqref="H66">
    <cfRule type="expression" dxfId="5737" priority="22931">
      <formula>$L66&gt;0.15</formula>
    </cfRule>
    <cfRule type="expression" dxfId="5736" priority="22932">
      <formula>AND($L66&gt;0.08,$L66&lt;0.15)</formula>
    </cfRule>
  </conditionalFormatting>
  <conditionalFormatting sqref="H66">
    <cfRule type="expression" dxfId="5735" priority="22925">
      <formula>$L66&gt;0.15</formula>
    </cfRule>
    <cfRule type="expression" dxfId="5734" priority="22926">
      <formula>AND($L66&gt;0.08,$L66&lt;0.15)</formula>
    </cfRule>
  </conditionalFormatting>
  <conditionalFormatting sqref="E77">
    <cfRule type="expression" dxfId="5733" priority="22895">
      <formula>$L77&gt;0.15</formula>
    </cfRule>
    <cfRule type="expression" dxfId="5732" priority="22896">
      <formula>AND($L77&gt;0.08,$L77&lt;0.15)</formula>
    </cfRule>
  </conditionalFormatting>
  <conditionalFormatting sqref="E77">
    <cfRule type="expression" dxfId="5731" priority="22901">
      <formula>$L77&gt;0.15</formula>
    </cfRule>
    <cfRule type="expression" dxfId="5730" priority="22902">
      <formula>AND($L77&gt;0.08,$L77&lt;0.15)</formula>
    </cfRule>
  </conditionalFormatting>
  <conditionalFormatting sqref="E77">
    <cfRule type="expression" dxfId="5729" priority="22899">
      <formula>$L77&gt;0.15</formula>
    </cfRule>
    <cfRule type="expression" dxfId="5728" priority="22900">
      <formula>AND($L77&gt;0.08,$L77&lt;0.15)</formula>
    </cfRule>
  </conditionalFormatting>
  <conditionalFormatting sqref="E77">
    <cfRule type="expression" dxfId="5727" priority="22897">
      <formula>$L77&gt;0.15</formula>
    </cfRule>
    <cfRule type="expression" dxfId="5726" priority="22898">
      <formula>AND($L77&gt;0.08,$L77&lt;0.15)</formula>
    </cfRule>
  </conditionalFormatting>
  <conditionalFormatting sqref="E77">
    <cfRule type="expression" dxfId="5725" priority="22893">
      <formula>$L77&gt;0.15</formula>
    </cfRule>
    <cfRule type="expression" dxfId="5724" priority="22894">
      <formula>AND($L77&gt;0.08,$L77&lt;0.15)</formula>
    </cfRule>
  </conditionalFormatting>
  <conditionalFormatting sqref="E77">
    <cfRule type="expression" dxfId="5723" priority="22891">
      <formula>$L77&gt;0.15</formula>
    </cfRule>
    <cfRule type="expression" dxfId="5722" priority="22892">
      <formula>AND($L77&gt;0.08,$L77&lt;0.15)</formula>
    </cfRule>
  </conditionalFormatting>
  <conditionalFormatting sqref="E77">
    <cfRule type="expression" dxfId="5721" priority="22879">
      <formula>$L77&gt;0.15</formula>
    </cfRule>
    <cfRule type="expression" dxfId="5720" priority="22880">
      <formula>AND($L77&gt;0.08,$L77&lt;0.15)</formula>
    </cfRule>
  </conditionalFormatting>
  <conditionalFormatting sqref="E77">
    <cfRule type="expression" dxfId="5719" priority="22877">
      <formula>$L77&gt;0.15</formula>
    </cfRule>
    <cfRule type="expression" dxfId="5718" priority="22878">
      <formula>AND($L77&gt;0.08,$L77&lt;0.15)</formula>
    </cfRule>
  </conditionalFormatting>
  <conditionalFormatting sqref="E77">
    <cfRule type="expression" dxfId="5717" priority="22885">
      <formula>$L77&gt;0.15</formula>
    </cfRule>
    <cfRule type="expression" dxfId="5716" priority="22886">
      <formula>AND($L77&gt;0.08,$L77&lt;0.15)</formula>
    </cfRule>
  </conditionalFormatting>
  <conditionalFormatting sqref="E77">
    <cfRule type="expression" dxfId="5715" priority="22883">
      <formula>$L77&gt;0.15</formula>
    </cfRule>
    <cfRule type="expression" dxfId="5714" priority="22884">
      <formula>AND($L77&gt;0.08,$L77&lt;0.15)</formula>
    </cfRule>
  </conditionalFormatting>
  <conditionalFormatting sqref="E77">
    <cfRule type="expression" dxfId="5713" priority="22889">
      <formula>$L77&gt;0.15</formula>
    </cfRule>
    <cfRule type="expression" dxfId="5712" priority="22890">
      <formula>AND($L77&gt;0.08,$L77&lt;0.15)</formula>
    </cfRule>
  </conditionalFormatting>
  <conditionalFormatting sqref="E77">
    <cfRule type="expression" dxfId="5711" priority="22887">
      <formula>$L77&gt;0.15</formula>
    </cfRule>
    <cfRule type="expression" dxfId="5710" priority="22888">
      <formula>AND($L77&gt;0.08,$L77&lt;0.15)</formula>
    </cfRule>
  </conditionalFormatting>
  <conditionalFormatting sqref="E77">
    <cfRule type="expression" dxfId="5709" priority="22881">
      <formula>$L77&gt;0.15</formula>
    </cfRule>
    <cfRule type="expression" dxfId="5708" priority="22882">
      <formula>AND($L77&gt;0.08,$L77&lt;0.15)</formula>
    </cfRule>
  </conditionalFormatting>
  <conditionalFormatting sqref="D77">
    <cfRule type="expression" dxfId="5707" priority="22869">
      <formula>$L77&gt;0.15</formula>
    </cfRule>
    <cfRule type="expression" dxfId="5706" priority="22870">
      <formula>AND($L77&gt;0.08,$L77&lt;0.15)</formula>
    </cfRule>
  </conditionalFormatting>
  <conditionalFormatting sqref="D77">
    <cfRule type="expression" dxfId="5705" priority="22867">
      <formula>$L77&gt;0.15</formula>
    </cfRule>
    <cfRule type="expression" dxfId="5704" priority="22868">
      <formula>AND($L77&gt;0.08,$L77&lt;0.15)</formula>
    </cfRule>
  </conditionalFormatting>
  <conditionalFormatting sqref="D77">
    <cfRule type="expression" dxfId="5703" priority="22865">
      <formula>$L77&gt;0.15</formula>
    </cfRule>
    <cfRule type="expression" dxfId="5702" priority="22866">
      <formula>AND($L77&gt;0.08,$L77&lt;0.15)</formula>
    </cfRule>
  </conditionalFormatting>
  <conditionalFormatting sqref="D77">
    <cfRule type="expression" dxfId="5701" priority="22857">
      <formula>$L77&gt;0.15</formula>
    </cfRule>
    <cfRule type="expression" dxfId="5700" priority="22858">
      <formula>AND($L77&gt;0.08,$L77&lt;0.15)</formula>
    </cfRule>
  </conditionalFormatting>
  <conditionalFormatting sqref="D77">
    <cfRule type="expression" dxfId="5699" priority="22855">
      <formula>$L77&gt;0.15</formula>
    </cfRule>
    <cfRule type="expression" dxfId="5698" priority="22856">
      <formula>AND($L77&gt;0.08,$L77&lt;0.15)</formula>
    </cfRule>
  </conditionalFormatting>
  <conditionalFormatting sqref="D77">
    <cfRule type="expression" dxfId="5697" priority="22853">
      <formula>$L77&gt;0.15</formula>
    </cfRule>
    <cfRule type="expression" dxfId="5696" priority="22854">
      <formula>AND($L77&gt;0.08,$L77&lt;0.15)</formula>
    </cfRule>
  </conditionalFormatting>
  <conditionalFormatting sqref="D77">
    <cfRule type="expression" dxfId="5695" priority="22873">
      <formula>$L77&gt;0.15</formula>
    </cfRule>
    <cfRule type="expression" dxfId="5694" priority="22874">
      <formula>AND($L77&gt;0.08,$L77&lt;0.15)</formula>
    </cfRule>
  </conditionalFormatting>
  <conditionalFormatting sqref="D77">
    <cfRule type="expression" dxfId="5693" priority="22875">
      <formula>$L77&gt;0.15</formula>
    </cfRule>
    <cfRule type="expression" dxfId="5692" priority="22876">
      <formula>AND($L77&gt;0.08,$L77&lt;0.15)</formula>
    </cfRule>
  </conditionalFormatting>
  <conditionalFormatting sqref="D77">
    <cfRule type="expression" dxfId="5691" priority="22871">
      <formula>$L77&gt;0.15</formula>
    </cfRule>
    <cfRule type="expression" dxfId="5690" priority="22872">
      <formula>AND($L77&gt;0.08,$L77&lt;0.15)</formula>
    </cfRule>
  </conditionalFormatting>
  <conditionalFormatting sqref="D77">
    <cfRule type="expression" dxfId="5689" priority="22863">
      <formula>$L77&gt;0.15</formula>
    </cfRule>
    <cfRule type="expression" dxfId="5688" priority="22864">
      <formula>AND($L77&gt;0.08,$L77&lt;0.15)</formula>
    </cfRule>
  </conditionalFormatting>
  <conditionalFormatting sqref="D77">
    <cfRule type="expression" dxfId="5687" priority="22859">
      <formula>$L77&gt;0.15</formula>
    </cfRule>
    <cfRule type="expression" dxfId="5686" priority="22860">
      <formula>AND($L77&gt;0.08,$L77&lt;0.15)</formula>
    </cfRule>
  </conditionalFormatting>
  <conditionalFormatting sqref="D77">
    <cfRule type="expression" dxfId="5685" priority="22861">
      <formula>$L77&gt;0.15</formula>
    </cfRule>
    <cfRule type="expression" dxfId="5684" priority="22862">
      <formula>AND($L77&gt;0.08,$L77&lt;0.15)</formula>
    </cfRule>
  </conditionalFormatting>
  <conditionalFormatting sqref="D77">
    <cfRule type="expression" dxfId="5683" priority="22851">
      <formula>$L77&gt;0.15</formula>
    </cfRule>
    <cfRule type="expression" dxfId="5682" priority="22852">
      <formula>AND($L77&gt;0.08,$L77&lt;0.15)</formula>
    </cfRule>
  </conditionalFormatting>
  <conditionalFormatting sqref="H78">
    <cfRule type="expression" dxfId="5681" priority="22807">
      <formula>$L78&gt;0.15</formula>
    </cfRule>
    <cfRule type="expression" dxfId="5680" priority="22808">
      <formula>AND($L78&gt;0.08,$L78&lt;0.15)</formula>
    </cfRule>
  </conditionalFormatting>
  <conditionalFormatting sqref="H78">
    <cfRule type="expression" dxfId="5679" priority="22805">
      <formula>$L78&gt;0.15</formula>
    </cfRule>
    <cfRule type="expression" dxfId="5678" priority="22806">
      <formula>AND($L78&gt;0.08,$L78&lt;0.15)</formula>
    </cfRule>
  </conditionalFormatting>
  <conditionalFormatting sqref="H78">
    <cfRule type="expression" dxfId="5677" priority="22803">
      <formula>$L78&gt;0.15</formula>
    </cfRule>
    <cfRule type="expression" dxfId="5676" priority="22804">
      <formula>AND($L78&gt;0.08,$L78&lt;0.15)</formula>
    </cfRule>
  </conditionalFormatting>
  <conditionalFormatting sqref="H78">
    <cfRule type="expression" dxfId="5675" priority="22813">
      <formula>$L78&gt;0.15</formula>
    </cfRule>
    <cfRule type="expression" dxfId="5674" priority="22814">
      <formula>AND($L78&gt;0.08,$L78&lt;0.15)</formula>
    </cfRule>
  </conditionalFormatting>
  <conditionalFormatting sqref="H78">
    <cfRule type="expression" dxfId="5673" priority="22811">
      <formula>$L78&gt;0.15</formula>
    </cfRule>
    <cfRule type="expression" dxfId="5672" priority="22812">
      <formula>AND($L78&gt;0.08,$L78&lt;0.15)</formula>
    </cfRule>
  </conditionalFormatting>
  <conditionalFormatting sqref="H78">
    <cfRule type="expression" dxfId="5671" priority="22817">
      <formula>$L78&gt;0.15</formula>
    </cfRule>
    <cfRule type="expression" dxfId="5670" priority="22818">
      <formula>AND($L78&gt;0.08,$L78&lt;0.15)</formula>
    </cfRule>
  </conditionalFormatting>
  <conditionalFormatting sqref="H78">
    <cfRule type="expression" dxfId="5669" priority="22815">
      <formula>$L78&gt;0.15</formula>
    </cfRule>
    <cfRule type="expression" dxfId="5668" priority="22816">
      <formula>AND($L78&gt;0.08,$L78&lt;0.15)</formula>
    </cfRule>
  </conditionalFormatting>
  <conditionalFormatting sqref="H78">
    <cfRule type="expression" dxfId="5667" priority="22809">
      <formula>$L78&gt;0.15</formula>
    </cfRule>
    <cfRule type="expression" dxfId="5666" priority="22810">
      <formula>AND($L78&gt;0.08,$L78&lt;0.15)</formula>
    </cfRule>
  </conditionalFormatting>
  <conditionalFormatting sqref="H77">
    <cfRule type="expression" dxfId="5665" priority="22791">
      <formula>$L77&gt;0.15</formula>
    </cfRule>
    <cfRule type="expression" dxfId="5664" priority="22792">
      <formula>AND($L77&gt;0.08,$L77&lt;0.15)</formula>
    </cfRule>
  </conditionalFormatting>
  <conditionalFormatting sqref="H77">
    <cfRule type="expression" dxfId="5663" priority="22789">
      <formula>$L77&gt;0.15</formula>
    </cfRule>
    <cfRule type="expression" dxfId="5662" priority="22790">
      <formula>AND($L77&gt;0.08,$L77&lt;0.15)</formula>
    </cfRule>
  </conditionalFormatting>
  <conditionalFormatting sqref="H77">
    <cfRule type="expression" dxfId="5661" priority="22787">
      <formula>$L77&gt;0.15</formula>
    </cfRule>
    <cfRule type="expression" dxfId="5660" priority="22788">
      <formula>AND($L77&gt;0.08,$L77&lt;0.15)</formula>
    </cfRule>
  </conditionalFormatting>
  <conditionalFormatting sqref="H77">
    <cfRule type="expression" dxfId="5659" priority="22797">
      <formula>$L77&gt;0.15</formula>
    </cfRule>
    <cfRule type="expression" dxfId="5658" priority="22798">
      <formula>AND($L77&gt;0.08,$L77&lt;0.15)</formula>
    </cfRule>
  </conditionalFormatting>
  <conditionalFormatting sqref="H77">
    <cfRule type="expression" dxfId="5657" priority="22795">
      <formula>$L77&gt;0.15</formula>
    </cfRule>
    <cfRule type="expression" dxfId="5656" priority="22796">
      <formula>AND($L77&gt;0.08,$L77&lt;0.15)</formula>
    </cfRule>
  </conditionalFormatting>
  <conditionalFormatting sqref="H77">
    <cfRule type="expression" dxfId="5655" priority="22801">
      <formula>$L77&gt;0.15</formula>
    </cfRule>
    <cfRule type="expression" dxfId="5654" priority="22802">
      <formula>AND($L77&gt;0.08,$L77&lt;0.15)</formula>
    </cfRule>
  </conditionalFormatting>
  <conditionalFormatting sqref="H77">
    <cfRule type="expression" dxfId="5653" priority="22799">
      <formula>$L77&gt;0.15</formula>
    </cfRule>
    <cfRule type="expression" dxfId="5652" priority="22800">
      <formula>AND($L77&gt;0.08,$L77&lt;0.15)</formula>
    </cfRule>
  </conditionalFormatting>
  <conditionalFormatting sqref="H77">
    <cfRule type="expression" dxfId="5651" priority="22793">
      <formula>$L77&gt;0.15</formula>
    </cfRule>
    <cfRule type="expression" dxfId="5650" priority="22794">
      <formula>AND($L77&gt;0.08,$L77&lt;0.15)</formula>
    </cfRule>
  </conditionalFormatting>
  <conditionalFormatting sqref="D78">
    <cfRule type="expression" dxfId="5649" priority="22779">
      <formula>$L78&gt;0.15</formula>
    </cfRule>
    <cfRule type="expression" dxfId="5648" priority="22780">
      <formula>AND($L78&gt;0.08,$L78&lt;0.15)</formula>
    </cfRule>
  </conditionalFormatting>
  <conditionalFormatting sqref="D78">
    <cfRule type="expression" dxfId="5647" priority="22777">
      <formula>$L78&gt;0.15</formula>
    </cfRule>
    <cfRule type="expression" dxfId="5646" priority="22778">
      <formula>AND($L78&gt;0.08,$L78&lt;0.15)</formula>
    </cfRule>
  </conditionalFormatting>
  <conditionalFormatting sqref="D78">
    <cfRule type="expression" dxfId="5645" priority="22775">
      <formula>$L78&gt;0.15</formula>
    </cfRule>
    <cfRule type="expression" dxfId="5644" priority="22776">
      <formula>AND($L78&gt;0.08,$L78&lt;0.15)</formula>
    </cfRule>
  </conditionalFormatting>
  <conditionalFormatting sqref="D78">
    <cfRule type="expression" dxfId="5643" priority="22767">
      <formula>$L78&gt;0.15</formula>
    </cfRule>
    <cfRule type="expression" dxfId="5642" priority="22768">
      <formula>AND($L78&gt;0.08,$L78&lt;0.15)</formula>
    </cfRule>
  </conditionalFormatting>
  <conditionalFormatting sqref="D78">
    <cfRule type="expression" dxfId="5641" priority="22765">
      <formula>$L78&gt;0.15</formula>
    </cfRule>
    <cfRule type="expression" dxfId="5640" priority="22766">
      <formula>AND($L78&gt;0.08,$L78&lt;0.15)</formula>
    </cfRule>
  </conditionalFormatting>
  <conditionalFormatting sqref="D78">
    <cfRule type="expression" dxfId="5639" priority="22763">
      <formula>$L78&gt;0.15</formula>
    </cfRule>
    <cfRule type="expression" dxfId="5638" priority="22764">
      <formula>AND($L78&gt;0.08,$L78&lt;0.15)</formula>
    </cfRule>
  </conditionalFormatting>
  <conditionalFormatting sqref="D78">
    <cfRule type="expression" dxfId="5637" priority="22783">
      <formula>$L78&gt;0.15</formula>
    </cfRule>
    <cfRule type="expression" dxfId="5636" priority="22784">
      <formula>AND($L78&gt;0.08,$L78&lt;0.15)</formula>
    </cfRule>
  </conditionalFormatting>
  <conditionalFormatting sqref="D78">
    <cfRule type="expression" dxfId="5635" priority="22785">
      <formula>$L78&gt;0.15</formula>
    </cfRule>
    <cfRule type="expression" dxfId="5634" priority="22786">
      <formula>AND($L78&gt;0.08,$L78&lt;0.15)</formula>
    </cfRule>
  </conditionalFormatting>
  <conditionalFormatting sqref="D78">
    <cfRule type="expression" dxfId="5633" priority="22781">
      <formula>$L78&gt;0.15</formula>
    </cfRule>
    <cfRule type="expression" dxfId="5632" priority="22782">
      <formula>AND($L78&gt;0.08,$L78&lt;0.15)</formula>
    </cfRule>
  </conditionalFormatting>
  <conditionalFormatting sqref="D78">
    <cfRule type="expression" dxfId="5631" priority="22773">
      <formula>$L78&gt;0.15</formula>
    </cfRule>
    <cfRule type="expression" dxfId="5630" priority="22774">
      <formula>AND($L78&gt;0.08,$L78&lt;0.15)</formula>
    </cfRule>
  </conditionalFormatting>
  <conditionalFormatting sqref="D78">
    <cfRule type="expression" dxfId="5629" priority="22769">
      <formula>$L78&gt;0.15</formula>
    </cfRule>
    <cfRule type="expression" dxfId="5628" priority="22770">
      <formula>AND($L78&gt;0.08,$L78&lt;0.15)</formula>
    </cfRule>
  </conditionalFormatting>
  <conditionalFormatting sqref="D78">
    <cfRule type="expression" dxfId="5627" priority="22771">
      <formula>$L78&gt;0.15</formula>
    </cfRule>
    <cfRule type="expression" dxfId="5626" priority="22772">
      <formula>AND($L78&gt;0.08,$L78&lt;0.15)</formula>
    </cfRule>
  </conditionalFormatting>
  <conditionalFormatting sqref="D78">
    <cfRule type="expression" dxfId="5625" priority="22761">
      <formula>$L78&gt;0.15</formula>
    </cfRule>
    <cfRule type="expression" dxfId="5624" priority="22762">
      <formula>AND($L78&gt;0.08,$L78&lt;0.15)</formula>
    </cfRule>
  </conditionalFormatting>
  <conditionalFormatting sqref="G79">
    <cfRule type="expression" dxfId="5623" priority="22755">
      <formula>$L79&gt;0.15</formula>
    </cfRule>
    <cfRule type="expression" dxfId="5622" priority="22756">
      <formula>AND($L79&gt;0.08,$L79&lt;0.15)</formula>
    </cfRule>
  </conditionalFormatting>
  <conditionalFormatting sqref="G79">
    <cfRule type="expression" dxfId="5621" priority="22753">
      <formula>$L79&gt;0.15</formula>
    </cfRule>
    <cfRule type="expression" dxfId="5620" priority="22754">
      <formula>AND($L79&gt;0.08,$L79&lt;0.15)</formula>
    </cfRule>
  </conditionalFormatting>
  <conditionalFormatting sqref="G79">
    <cfRule type="expression" dxfId="5619" priority="22759">
      <formula>$L79&gt;0.15</formula>
    </cfRule>
    <cfRule type="expression" dxfId="5618" priority="22760">
      <formula>AND($L79&gt;0.08,$L79&lt;0.15)</formula>
    </cfRule>
  </conditionalFormatting>
  <conditionalFormatting sqref="G79">
    <cfRule type="expression" dxfId="5617" priority="22757">
      <formula>$L79&gt;0.15</formula>
    </cfRule>
    <cfRule type="expression" dxfId="5616" priority="22758">
      <formula>AND($L79&gt;0.08,$L79&lt;0.15)</formula>
    </cfRule>
  </conditionalFormatting>
  <conditionalFormatting sqref="G79">
    <cfRule type="expression" dxfId="5615" priority="22751">
      <formula>$L79&gt;0.15</formula>
    </cfRule>
    <cfRule type="expression" dxfId="5614" priority="22752">
      <formula>AND($L79&gt;0.08,$L79&lt;0.15)</formula>
    </cfRule>
  </conditionalFormatting>
  <conditionalFormatting sqref="G79">
    <cfRule type="expression" dxfId="5613" priority="22749">
      <formula>$L79&gt;0.15</formula>
    </cfRule>
    <cfRule type="expression" dxfId="5612" priority="22750">
      <formula>AND($L79&gt;0.08,$L79&lt;0.15)</formula>
    </cfRule>
  </conditionalFormatting>
  <conditionalFormatting sqref="G79">
    <cfRule type="expression" dxfId="5611" priority="22747">
      <formula>$L79&gt;0.15</formula>
    </cfRule>
    <cfRule type="expression" dxfId="5610" priority="22748">
      <formula>AND($L79&gt;0.08,$L79&lt;0.15)</formula>
    </cfRule>
  </conditionalFormatting>
  <conditionalFormatting sqref="G79">
    <cfRule type="expression" dxfId="5609" priority="22745">
      <formula>$L79&gt;0.15</formula>
    </cfRule>
    <cfRule type="expression" dxfId="5608" priority="22746">
      <formula>AND($L79&gt;0.08,$L79&lt;0.15)</formula>
    </cfRule>
  </conditionalFormatting>
  <conditionalFormatting sqref="H79">
    <cfRule type="expression" dxfId="5607" priority="22733">
      <formula>$L79&gt;0.15</formula>
    </cfRule>
    <cfRule type="expression" dxfId="5606" priority="22734">
      <formula>AND($L79&gt;0.08,$L79&lt;0.15)</formula>
    </cfRule>
  </conditionalFormatting>
  <conditionalFormatting sqref="H79">
    <cfRule type="expression" dxfId="5605" priority="22731">
      <formula>$L79&gt;0.15</formula>
    </cfRule>
    <cfRule type="expression" dxfId="5604" priority="22732">
      <formula>AND($L79&gt;0.08,$L79&lt;0.15)</formula>
    </cfRule>
  </conditionalFormatting>
  <conditionalFormatting sqref="H79">
    <cfRule type="expression" dxfId="5603" priority="22729">
      <formula>$L79&gt;0.15</formula>
    </cfRule>
    <cfRule type="expression" dxfId="5602" priority="22730">
      <formula>AND($L79&gt;0.08,$L79&lt;0.15)</formula>
    </cfRule>
  </conditionalFormatting>
  <conditionalFormatting sqref="H79">
    <cfRule type="expression" dxfId="5601" priority="22739">
      <formula>$L79&gt;0.15</formula>
    </cfRule>
    <cfRule type="expression" dxfId="5600" priority="22740">
      <formula>AND($L79&gt;0.08,$L79&lt;0.15)</formula>
    </cfRule>
  </conditionalFormatting>
  <conditionalFormatting sqref="H79">
    <cfRule type="expression" dxfId="5599" priority="22737">
      <formula>$L79&gt;0.15</formula>
    </cfRule>
    <cfRule type="expression" dxfId="5598" priority="22738">
      <formula>AND($L79&gt;0.08,$L79&lt;0.15)</formula>
    </cfRule>
  </conditionalFormatting>
  <conditionalFormatting sqref="H79">
    <cfRule type="expression" dxfId="5597" priority="22743">
      <formula>$L79&gt;0.15</formula>
    </cfRule>
    <cfRule type="expression" dxfId="5596" priority="22744">
      <formula>AND($L79&gt;0.08,$L79&lt;0.15)</formula>
    </cfRule>
  </conditionalFormatting>
  <conditionalFormatting sqref="H79">
    <cfRule type="expression" dxfId="5595" priority="22741">
      <formula>$L79&gt;0.15</formula>
    </cfRule>
    <cfRule type="expression" dxfId="5594" priority="22742">
      <formula>AND($L79&gt;0.08,$L79&lt;0.15)</formula>
    </cfRule>
  </conditionalFormatting>
  <conditionalFormatting sqref="H79">
    <cfRule type="expression" dxfId="5593" priority="22735">
      <formula>$L79&gt;0.15</formula>
    </cfRule>
    <cfRule type="expression" dxfId="5592" priority="22736">
      <formula>AND($L79&gt;0.08,$L79&lt;0.15)</formula>
    </cfRule>
  </conditionalFormatting>
  <conditionalFormatting sqref="D79">
    <cfRule type="expression" dxfId="5591" priority="22721">
      <formula>$L79&gt;0.15</formula>
    </cfRule>
    <cfRule type="expression" dxfId="5590" priority="22722">
      <formula>AND($L79&gt;0.08,$L79&lt;0.15)</formula>
    </cfRule>
  </conditionalFormatting>
  <conditionalFormatting sqref="D79">
    <cfRule type="expression" dxfId="5589" priority="22719">
      <formula>$L79&gt;0.15</formula>
    </cfRule>
    <cfRule type="expression" dxfId="5588" priority="22720">
      <formula>AND($L79&gt;0.08,$L79&lt;0.15)</formula>
    </cfRule>
  </conditionalFormatting>
  <conditionalFormatting sqref="D79">
    <cfRule type="expression" dxfId="5587" priority="22717">
      <formula>$L79&gt;0.15</formula>
    </cfRule>
    <cfRule type="expression" dxfId="5586" priority="22718">
      <formula>AND($L79&gt;0.08,$L79&lt;0.15)</formula>
    </cfRule>
  </conditionalFormatting>
  <conditionalFormatting sqref="D79">
    <cfRule type="expression" dxfId="5585" priority="22709">
      <formula>$L79&gt;0.15</formula>
    </cfRule>
    <cfRule type="expression" dxfId="5584" priority="22710">
      <formula>AND($L79&gt;0.08,$L79&lt;0.15)</formula>
    </cfRule>
  </conditionalFormatting>
  <conditionalFormatting sqref="D79">
    <cfRule type="expression" dxfId="5583" priority="22707">
      <formula>$L79&gt;0.15</formula>
    </cfRule>
    <cfRule type="expression" dxfId="5582" priority="22708">
      <formula>AND($L79&gt;0.08,$L79&lt;0.15)</formula>
    </cfRule>
  </conditionalFormatting>
  <conditionalFormatting sqref="D79">
    <cfRule type="expression" dxfId="5581" priority="22705">
      <formula>$L79&gt;0.15</formula>
    </cfRule>
    <cfRule type="expression" dxfId="5580" priority="22706">
      <formula>AND($L79&gt;0.08,$L79&lt;0.15)</formula>
    </cfRule>
  </conditionalFormatting>
  <conditionalFormatting sqref="D79">
    <cfRule type="expression" dxfId="5579" priority="22725">
      <formula>$L79&gt;0.15</formula>
    </cfRule>
    <cfRule type="expression" dxfId="5578" priority="22726">
      <formula>AND($L79&gt;0.08,$L79&lt;0.15)</formula>
    </cfRule>
  </conditionalFormatting>
  <conditionalFormatting sqref="D79">
    <cfRule type="expression" dxfId="5577" priority="22727">
      <formula>$L79&gt;0.15</formula>
    </cfRule>
    <cfRule type="expression" dxfId="5576" priority="22728">
      <formula>AND($L79&gt;0.08,$L79&lt;0.15)</formula>
    </cfRule>
  </conditionalFormatting>
  <conditionalFormatting sqref="D79">
    <cfRule type="expression" dxfId="5575" priority="22723">
      <formula>$L79&gt;0.15</formula>
    </cfRule>
    <cfRule type="expression" dxfId="5574" priority="22724">
      <formula>AND($L79&gt;0.08,$L79&lt;0.15)</formula>
    </cfRule>
  </conditionalFormatting>
  <conditionalFormatting sqref="D79">
    <cfRule type="expression" dxfId="5573" priority="22715">
      <formula>$L79&gt;0.15</formula>
    </cfRule>
    <cfRule type="expression" dxfId="5572" priority="22716">
      <formula>AND($L79&gt;0.08,$L79&lt;0.15)</formula>
    </cfRule>
  </conditionalFormatting>
  <conditionalFormatting sqref="D79">
    <cfRule type="expression" dxfId="5571" priority="22711">
      <formula>$L79&gt;0.15</formula>
    </cfRule>
    <cfRule type="expression" dxfId="5570" priority="22712">
      <formula>AND($L79&gt;0.08,$L79&lt;0.15)</formula>
    </cfRule>
  </conditionalFormatting>
  <conditionalFormatting sqref="D79">
    <cfRule type="expression" dxfId="5569" priority="22713">
      <formula>$L79&gt;0.15</formula>
    </cfRule>
    <cfRule type="expression" dxfId="5568" priority="22714">
      <formula>AND($L79&gt;0.08,$L79&lt;0.15)</formula>
    </cfRule>
  </conditionalFormatting>
  <conditionalFormatting sqref="D79">
    <cfRule type="expression" dxfId="5567" priority="22703">
      <formula>$L79&gt;0.15</formula>
    </cfRule>
    <cfRule type="expression" dxfId="5566" priority="22704">
      <formula>AND($L79&gt;0.08,$L79&lt;0.15)</formula>
    </cfRule>
  </conditionalFormatting>
  <conditionalFormatting sqref="AC79">
    <cfRule type="expression" dxfId="5565" priority="22699">
      <formula>$L79&gt;0.15</formula>
    </cfRule>
    <cfRule type="expression" dxfId="5564" priority="22700">
      <formula>AND($L79&gt;0.08,$L79&lt;0.15)</formula>
    </cfRule>
  </conditionalFormatting>
  <conditionalFormatting sqref="AA79">
    <cfRule type="expression" dxfId="5563" priority="22697">
      <formula>$L79&gt;0.15</formula>
    </cfRule>
    <cfRule type="expression" dxfId="5562" priority="22698">
      <formula>AND($L79&gt;0.08,$L79&lt;0.15)</formula>
    </cfRule>
  </conditionalFormatting>
  <conditionalFormatting sqref="AA79">
    <cfRule type="expression" dxfId="5561" priority="22695">
      <formula>$L79&gt;0.15</formula>
    </cfRule>
    <cfRule type="expression" dxfId="5560" priority="22696">
      <formula>AND($L79&gt;0.08,$L79&lt;0.15)</formula>
    </cfRule>
  </conditionalFormatting>
  <conditionalFormatting sqref="AE67">
    <cfRule type="expression" dxfId="5559" priority="22687">
      <formula>$L67&gt;0.15</formula>
    </cfRule>
    <cfRule type="expression" dxfId="5558" priority="22688">
      <formula>AND($L67&gt;0.08,$L67&lt;0.15)</formula>
    </cfRule>
  </conditionalFormatting>
  <conditionalFormatting sqref="AE67">
    <cfRule type="expression" dxfId="5557" priority="22689">
      <formula>$L67&gt;0.15</formula>
    </cfRule>
    <cfRule type="expression" dxfId="5556" priority="22690">
      <formula>AND($L67&gt;0.08,$L67&lt;0.15)</formula>
    </cfRule>
  </conditionalFormatting>
  <conditionalFormatting sqref="AE78">
    <cfRule type="expression" dxfId="5555" priority="22683">
      <formula>$L78&gt;0.15</formula>
    </cfRule>
    <cfRule type="expression" dxfId="5554" priority="22684">
      <formula>AND($L78&gt;0.08,$L78&lt;0.15)</formula>
    </cfRule>
  </conditionalFormatting>
  <conditionalFormatting sqref="AE78">
    <cfRule type="expression" dxfId="5553" priority="22685">
      <formula>$L78&gt;0.15</formula>
    </cfRule>
    <cfRule type="expression" dxfId="5552" priority="22686">
      <formula>AND($L78&gt;0.08,$L78&lt;0.15)</formula>
    </cfRule>
  </conditionalFormatting>
  <conditionalFormatting sqref="AE79">
    <cfRule type="expression" dxfId="5551" priority="22679">
      <formula>$L79&gt;0.15</formula>
    </cfRule>
    <cfRule type="expression" dxfId="5550" priority="22680">
      <formula>AND($L79&gt;0.08,$L79&lt;0.15)</formula>
    </cfRule>
  </conditionalFormatting>
  <conditionalFormatting sqref="AE79">
    <cfRule type="expression" dxfId="5549" priority="22681">
      <formula>$L79&gt;0.15</formula>
    </cfRule>
    <cfRule type="expression" dxfId="5548" priority="22682">
      <formula>AND($L79&gt;0.08,$L79&lt;0.15)</formula>
    </cfRule>
  </conditionalFormatting>
  <conditionalFormatting sqref="E67">
    <cfRule type="expression" dxfId="5547" priority="17065">
      <formula>$L67&gt;0.15</formula>
    </cfRule>
    <cfRule type="expression" dxfId="5546" priority="17066">
      <formula>AND($L67&gt;0.08,$L67&lt;0.15)</formula>
    </cfRule>
  </conditionalFormatting>
  <conditionalFormatting sqref="E67">
    <cfRule type="expression" dxfId="5545" priority="17067">
      <formula>$L67&gt;0.15</formula>
    </cfRule>
    <cfRule type="expression" dxfId="5544" priority="17068">
      <formula>AND($L67&gt;0.08,$L67&lt;0.15)</formula>
    </cfRule>
  </conditionalFormatting>
  <conditionalFormatting sqref="E67">
    <cfRule type="expression" dxfId="5543" priority="17061">
      <formula>$L67&gt;0.15</formula>
    </cfRule>
    <cfRule type="expression" dxfId="5542" priority="17062">
      <formula>AND($L67&gt;0.08,$L67&lt;0.15)</formula>
    </cfRule>
  </conditionalFormatting>
  <conditionalFormatting sqref="E67">
    <cfRule type="expression" dxfId="5541" priority="17057">
      <formula>$L67&gt;0.15</formula>
    </cfRule>
    <cfRule type="expression" dxfId="5540" priority="17058">
      <formula>AND($L67&gt;0.08,$L67&lt;0.15)</formula>
    </cfRule>
  </conditionalFormatting>
  <conditionalFormatting sqref="E67">
    <cfRule type="expression" dxfId="5539" priority="17055">
      <formula>$L67&gt;0.15</formula>
    </cfRule>
    <cfRule type="expression" dxfId="5538" priority="17056">
      <formula>AND($L67&gt;0.08,$L67&lt;0.15)</formula>
    </cfRule>
  </conditionalFormatting>
  <conditionalFormatting sqref="E67">
    <cfRule type="expression" dxfId="5537" priority="17053">
      <formula>$L67&gt;0.15</formula>
    </cfRule>
    <cfRule type="expression" dxfId="5536" priority="17054">
      <formula>AND($L67&gt;0.08,$L67&lt;0.15)</formula>
    </cfRule>
  </conditionalFormatting>
  <conditionalFormatting sqref="E67">
    <cfRule type="expression" dxfId="5535" priority="17063">
      <formula>$L67&gt;0.15</formula>
    </cfRule>
    <cfRule type="expression" dxfId="5534" priority="17064">
      <formula>AND($L67&gt;0.08,$L67&lt;0.15)</formula>
    </cfRule>
  </conditionalFormatting>
  <conditionalFormatting sqref="E67">
    <cfRule type="expression" dxfId="5533" priority="17059">
      <formula>$L67&gt;0.15</formula>
    </cfRule>
    <cfRule type="expression" dxfId="5532" priority="17060">
      <formula>AND($L67&gt;0.08,$L67&lt;0.15)</formula>
    </cfRule>
  </conditionalFormatting>
  <conditionalFormatting sqref="E67">
    <cfRule type="expression" dxfId="5531" priority="17051">
      <formula>$L67&gt;0.15</formula>
    </cfRule>
    <cfRule type="expression" dxfId="5530" priority="17052">
      <formula>AND($L67&gt;0.08,$L67&lt;0.15)</formula>
    </cfRule>
  </conditionalFormatting>
  <conditionalFormatting sqref="E67">
    <cfRule type="expression" dxfId="5529" priority="17049">
      <formula>$L67&gt;0.15</formula>
    </cfRule>
    <cfRule type="expression" dxfId="5528" priority="17050">
      <formula>AND($L67&gt;0.08,$L67&lt;0.15)</formula>
    </cfRule>
  </conditionalFormatting>
  <conditionalFormatting sqref="E67">
    <cfRule type="expression" dxfId="5527" priority="17047">
      <formula>$L67&gt;0.15</formula>
    </cfRule>
    <cfRule type="expression" dxfId="5526" priority="17048">
      <formula>AND($L67&gt;0.08,$L67&lt;0.15)</formula>
    </cfRule>
  </conditionalFormatting>
  <conditionalFormatting sqref="H67">
    <cfRule type="expression" dxfId="5525" priority="17001">
      <formula>$L67&gt;0.15</formula>
    </cfRule>
    <cfRule type="expression" dxfId="5524" priority="17002">
      <formula>AND($L67&gt;0.08,$L67&lt;0.15)</formula>
    </cfRule>
  </conditionalFormatting>
  <conditionalFormatting sqref="H67">
    <cfRule type="expression" dxfId="5523" priority="17003">
      <formula>$L67&gt;0.15</formula>
    </cfRule>
    <cfRule type="expression" dxfId="5522" priority="17004">
      <formula>AND($L67&gt;0.08,$L67&lt;0.15)</formula>
    </cfRule>
  </conditionalFormatting>
  <conditionalFormatting sqref="B67:C67">
    <cfRule type="expression" dxfId="5521" priority="16999">
      <formula>$L67&gt;0.15</formula>
    </cfRule>
    <cfRule type="expression" dxfId="5520" priority="17000">
      <formula>AND($L67&gt;0.08,$L67&lt;0.15)</formula>
    </cfRule>
  </conditionalFormatting>
  <conditionalFormatting sqref="AE66">
    <cfRule type="expression" dxfId="5519" priority="16997">
      <formula>$L66&gt;0.15</formula>
    </cfRule>
    <cfRule type="expression" dxfId="5518" priority="16998">
      <formula>AND($L66&gt;0.08,$L66&lt;0.15)</formula>
    </cfRule>
  </conditionalFormatting>
  <conditionalFormatting sqref="AE66">
    <cfRule type="expression" dxfId="5517" priority="16995">
      <formula>$L66&gt;0.15</formula>
    </cfRule>
    <cfRule type="expression" dxfId="5516" priority="16996">
      <formula>AND($L66&gt;0.08,$L66&lt;0.15)</formula>
    </cfRule>
  </conditionalFormatting>
  <conditionalFormatting sqref="G67">
    <cfRule type="expression" dxfId="5515" priority="17075">
      <formula>$L67&gt;0.15</formula>
    </cfRule>
    <cfRule type="expression" dxfId="5514" priority="17076">
      <formula>AND($L67&gt;0.08,$L67&lt;0.15)</formula>
    </cfRule>
  </conditionalFormatting>
  <conditionalFormatting sqref="F67">
    <cfRule type="expression" dxfId="5513" priority="17073">
      <formula>$L67&gt;0.15</formula>
    </cfRule>
    <cfRule type="expression" dxfId="5512" priority="17074">
      <formula>AND($L67&gt;0.08,$L67&lt;0.15)</formula>
    </cfRule>
  </conditionalFormatting>
  <conditionalFormatting sqref="G67">
    <cfRule type="expression" dxfId="5511" priority="17071">
      <formula>$L67&gt;0.15</formula>
    </cfRule>
    <cfRule type="expression" dxfId="5510" priority="17072">
      <formula>AND($L67&gt;0.08,$L67&lt;0.15)</formula>
    </cfRule>
  </conditionalFormatting>
  <conditionalFormatting sqref="F67">
    <cfRule type="expression" dxfId="5509" priority="17079">
      <formula>$L67&gt;0.15</formula>
    </cfRule>
    <cfRule type="expression" dxfId="5508" priority="17080">
      <formula>AND($L67&gt;0.08,$L67&lt;0.15)</formula>
    </cfRule>
  </conditionalFormatting>
  <conditionalFormatting sqref="F67">
    <cfRule type="expression" dxfId="5507" priority="17081">
      <formula>$L67&gt;0.15</formula>
    </cfRule>
    <cfRule type="expression" dxfId="5506" priority="17082">
      <formula>AND($L67&gt;0.08,$L67&lt;0.15)</formula>
    </cfRule>
  </conditionalFormatting>
  <conditionalFormatting sqref="G67">
    <cfRule type="expression" dxfId="5505" priority="17077">
      <formula>$L67&gt;0.15</formula>
    </cfRule>
    <cfRule type="expression" dxfId="5504" priority="17078">
      <formula>AND($L67&gt;0.08,$L67&lt;0.15)</formula>
    </cfRule>
  </conditionalFormatting>
  <conditionalFormatting sqref="G67">
    <cfRule type="expression" dxfId="5503" priority="17069">
      <formula>$L67&gt;0.15</formula>
    </cfRule>
    <cfRule type="expression" dxfId="5502" priority="17070">
      <formula>AND($L67&gt;0.08,$L67&lt;0.15)</formula>
    </cfRule>
  </conditionalFormatting>
  <conditionalFormatting sqref="F38">
    <cfRule type="expression" dxfId="5501" priority="17409">
      <formula>$L38&gt;0.15</formula>
    </cfRule>
    <cfRule type="expression" dxfId="5500" priority="17410">
      <formula>AND($L38&gt;0.08,$L38&lt;0.15)</formula>
    </cfRule>
  </conditionalFormatting>
  <conditionalFormatting sqref="F38">
    <cfRule type="expression" dxfId="5499" priority="17411">
      <formula>$L38&gt;0.15</formula>
    </cfRule>
    <cfRule type="expression" dxfId="5498" priority="17412">
      <formula>AND($L38&gt;0.08,$L38&lt;0.15)</formula>
    </cfRule>
  </conditionalFormatting>
  <conditionalFormatting sqref="F38">
    <cfRule type="expression" dxfId="5497" priority="17413">
      <formula>$L38&gt;0.15</formula>
    </cfRule>
    <cfRule type="expression" dxfId="5496" priority="17414">
      <formula>AND($L38&gt;0.08,$L38&lt;0.15)</formula>
    </cfRule>
  </conditionalFormatting>
  <conditionalFormatting sqref="F38">
    <cfRule type="expression" dxfId="5495" priority="17397">
      <formula>$L38&gt;0.15</formula>
    </cfRule>
    <cfRule type="expression" dxfId="5494" priority="17398">
      <formula>AND($L38&gt;0.08,$L38&lt;0.15)</formula>
    </cfRule>
  </conditionalFormatting>
  <conditionalFormatting sqref="F38">
    <cfRule type="expression" dxfId="5493" priority="17395">
      <formula>$L38&gt;0.15</formula>
    </cfRule>
    <cfRule type="expression" dxfId="5492" priority="17396">
      <formula>AND($L38&gt;0.08,$L38&lt;0.15)</formula>
    </cfRule>
  </conditionalFormatting>
  <conditionalFormatting sqref="F38">
    <cfRule type="expression" dxfId="5491" priority="17393">
      <formula>$L38&gt;0.15</formula>
    </cfRule>
    <cfRule type="expression" dxfId="5490" priority="17394">
      <formula>AND($L38&gt;0.08,$L38&lt;0.15)</formula>
    </cfRule>
  </conditionalFormatting>
  <conditionalFormatting sqref="F38">
    <cfRule type="expression" dxfId="5489" priority="17403">
      <formula>$L38&gt;0.15</formula>
    </cfRule>
    <cfRule type="expression" dxfId="5488" priority="17404">
      <formula>AND($L38&gt;0.08,$L38&lt;0.15)</formula>
    </cfRule>
  </conditionalFormatting>
  <conditionalFormatting sqref="F38">
    <cfRule type="expression" dxfId="5487" priority="17401">
      <formula>$L38&gt;0.15</formula>
    </cfRule>
    <cfRule type="expression" dxfId="5486" priority="17402">
      <formula>AND($L38&gt;0.08,$L38&lt;0.15)</formula>
    </cfRule>
  </conditionalFormatting>
  <conditionalFormatting sqref="F38">
    <cfRule type="expression" dxfId="5485" priority="17407">
      <formula>$L38&gt;0.15</formula>
    </cfRule>
    <cfRule type="expression" dxfId="5484" priority="17408">
      <formula>AND($L38&gt;0.08,$L38&lt;0.15)</formula>
    </cfRule>
  </conditionalFormatting>
  <conditionalFormatting sqref="F38">
    <cfRule type="expression" dxfId="5483" priority="17405">
      <formula>$L38&gt;0.15</formula>
    </cfRule>
    <cfRule type="expression" dxfId="5482" priority="17406">
      <formula>AND($L38&gt;0.08,$L38&lt;0.15)</formula>
    </cfRule>
  </conditionalFormatting>
  <conditionalFormatting sqref="F38">
    <cfRule type="expression" dxfId="5481" priority="17399">
      <formula>$L38&gt;0.15</formula>
    </cfRule>
    <cfRule type="expression" dxfId="5480" priority="17400">
      <formula>AND($L38&gt;0.08,$L38&lt;0.15)</formula>
    </cfRule>
  </conditionalFormatting>
  <conditionalFormatting sqref="F38">
    <cfRule type="expression" dxfId="5479" priority="17391">
      <formula>$L38&gt;0.15</formula>
    </cfRule>
    <cfRule type="expression" dxfId="5478" priority="17392">
      <formula>AND($L38&gt;0.08,$L38&lt;0.15)</formula>
    </cfRule>
  </conditionalFormatting>
  <conditionalFormatting sqref="E38">
    <cfRule type="expression" dxfId="5477" priority="17383">
      <formula>$L38&gt;0.15</formula>
    </cfRule>
    <cfRule type="expression" dxfId="5476" priority="17384">
      <formula>AND($L38&gt;0.08,$L38&lt;0.15)</formula>
    </cfRule>
  </conditionalFormatting>
  <conditionalFormatting sqref="E38">
    <cfRule type="expression" dxfId="5475" priority="17381">
      <formula>$L38&gt;0.15</formula>
    </cfRule>
    <cfRule type="expression" dxfId="5474" priority="17382">
      <formula>AND($L38&gt;0.08,$L38&lt;0.15)</formula>
    </cfRule>
  </conditionalFormatting>
  <conditionalFormatting sqref="E38">
    <cfRule type="expression" dxfId="5473" priority="17379">
      <formula>$L38&gt;0.15</formula>
    </cfRule>
    <cfRule type="expression" dxfId="5472" priority="17380">
      <formula>AND($L38&gt;0.08,$L38&lt;0.15)</formula>
    </cfRule>
  </conditionalFormatting>
  <conditionalFormatting sqref="F38">
    <cfRule type="expression" dxfId="5471" priority="17389">
      <formula>$L38&gt;0.15</formula>
    </cfRule>
    <cfRule type="expression" dxfId="5470" priority="17390">
      <formula>AND($L38&gt;0.08,$L38&lt;0.15)</formula>
    </cfRule>
  </conditionalFormatting>
  <conditionalFormatting sqref="E38">
    <cfRule type="expression" dxfId="5469" priority="17377">
      <formula>$L38&gt;0.15</formula>
    </cfRule>
    <cfRule type="expression" dxfId="5468" priority="17378">
      <formula>AND($L38&gt;0.08,$L38&lt;0.15)</formula>
    </cfRule>
  </conditionalFormatting>
  <conditionalFormatting sqref="E38">
    <cfRule type="expression" dxfId="5467" priority="17375">
      <formula>$L38&gt;0.15</formula>
    </cfRule>
    <cfRule type="expression" dxfId="5466" priority="17376">
      <formula>AND($L38&gt;0.08,$L38&lt;0.15)</formula>
    </cfRule>
  </conditionalFormatting>
  <conditionalFormatting sqref="E38">
    <cfRule type="expression" dxfId="5465" priority="17373">
      <formula>$L38&gt;0.15</formula>
    </cfRule>
    <cfRule type="expression" dxfId="5464" priority="17374">
      <formula>AND($L38&gt;0.08,$L38&lt;0.15)</formula>
    </cfRule>
  </conditionalFormatting>
  <conditionalFormatting sqref="E38">
    <cfRule type="expression" dxfId="5463" priority="17371">
      <formula>$L38&gt;0.15</formula>
    </cfRule>
    <cfRule type="expression" dxfId="5462" priority="17372">
      <formula>AND($L38&gt;0.08,$L38&lt;0.15)</formula>
    </cfRule>
  </conditionalFormatting>
  <conditionalFormatting sqref="E38">
    <cfRule type="expression" dxfId="5461" priority="17369">
      <formula>$L38&gt;0.15</formula>
    </cfRule>
    <cfRule type="expression" dxfId="5460" priority="17370">
      <formula>AND($L38&gt;0.08,$L38&lt;0.15)</formula>
    </cfRule>
  </conditionalFormatting>
  <conditionalFormatting sqref="E38">
    <cfRule type="expression" dxfId="5459" priority="17367">
      <formula>$L38&gt;0.15</formula>
    </cfRule>
    <cfRule type="expression" dxfId="5458" priority="17368">
      <formula>AND($L38&gt;0.08,$L38&lt;0.15)</formula>
    </cfRule>
  </conditionalFormatting>
  <conditionalFormatting sqref="E38">
    <cfRule type="expression" dxfId="5457" priority="17365">
      <formula>$L38&gt;0.15</formula>
    </cfRule>
    <cfRule type="expression" dxfId="5456" priority="17366">
      <formula>AND($L38&gt;0.08,$L38&lt;0.15)</formula>
    </cfRule>
  </conditionalFormatting>
  <conditionalFormatting sqref="E38">
    <cfRule type="expression" dxfId="5455" priority="17363">
      <formula>$L38&gt;0.15</formula>
    </cfRule>
    <cfRule type="expression" dxfId="5454" priority="17364">
      <formula>AND($L38&gt;0.08,$L38&lt;0.15)</formula>
    </cfRule>
  </conditionalFormatting>
  <conditionalFormatting sqref="E38">
    <cfRule type="expression" dxfId="5453" priority="17361">
      <formula>$L38&gt;0.15</formula>
    </cfRule>
    <cfRule type="expression" dxfId="5452" priority="17362">
      <formula>AND($L38&gt;0.08,$L38&lt;0.15)</formula>
    </cfRule>
  </conditionalFormatting>
  <conditionalFormatting sqref="B63:C63">
    <cfRule type="expression" dxfId="5451" priority="19989">
      <formula>$L63&gt;0.15</formula>
    </cfRule>
    <cfRule type="expression" dxfId="5450" priority="19990">
      <formula>AND($L63&gt;0.08,$L63&lt;0.15)</formula>
    </cfRule>
  </conditionalFormatting>
  <conditionalFormatting sqref="B64:C65">
    <cfRule type="expression" dxfId="5449" priority="19987">
      <formula>$L64&gt;0.15</formula>
    </cfRule>
    <cfRule type="expression" dxfId="5448" priority="19988">
      <formula>AND($L64&gt;0.08,$L64&lt;0.15)</formula>
    </cfRule>
  </conditionalFormatting>
  <conditionalFormatting sqref="B66:C66">
    <cfRule type="expression" dxfId="5447" priority="19985">
      <formula>$L66&gt;0.15</formula>
    </cfRule>
    <cfRule type="expression" dxfId="5446" priority="19986">
      <formula>AND($L66&gt;0.08,$L66&lt;0.15)</formula>
    </cfRule>
  </conditionalFormatting>
  <conditionalFormatting sqref="D65">
    <cfRule type="expression" dxfId="5445" priority="19977">
      <formula>$L65&gt;0.15</formula>
    </cfRule>
    <cfRule type="expression" dxfId="5444" priority="19978">
      <formula>AND($L65&gt;0.08,$L65&lt;0.15)</formula>
    </cfRule>
  </conditionalFormatting>
  <conditionalFormatting sqref="D65">
    <cfRule type="expression" dxfId="5443" priority="19975">
      <formula>$L65&gt;0.15</formula>
    </cfRule>
    <cfRule type="expression" dxfId="5442" priority="19976">
      <formula>AND($L65&gt;0.08,$L65&lt;0.15)</formula>
    </cfRule>
  </conditionalFormatting>
  <conditionalFormatting sqref="D65">
    <cfRule type="expression" dxfId="5441" priority="19973">
      <formula>$L65&gt;0.15</formula>
    </cfRule>
    <cfRule type="expression" dxfId="5440" priority="19974">
      <formula>AND($L65&gt;0.08,$L65&lt;0.15)</formula>
    </cfRule>
  </conditionalFormatting>
  <conditionalFormatting sqref="D65">
    <cfRule type="expression" dxfId="5439" priority="19965">
      <formula>$L65&gt;0.15</formula>
    </cfRule>
    <cfRule type="expression" dxfId="5438" priority="19966">
      <formula>AND($L65&gt;0.08,$L65&lt;0.15)</formula>
    </cfRule>
  </conditionalFormatting>
  <conditionalFormatting sqref="D65">
    <cfRule type="expression" dxfId="5437" priority="19963">
      <formula>$L65&gt;0.15</formula>
    </cfRule>
    <cfRule type="expression" dxfId="5436" priority="19964">
      <formula>AND($L65&gt;0.08,$L65&lt;0.15)</formula>
    </cfRule>
  </conditionalFormatting>
  <conditionalFormatting sqref="D65">
    <cfRule type="expression" dxfId="5435" priority="19961">
      <formula>$L65&gt;0.15</formula>
    </cfRule>
    <cfRule type="expression" dxfId="5434" priority="19962">
      <formula>AND($L65&gt;0.08,$L65&lt;0.15)</formula>
    </cfRule>
  </conditionalFormatting>
  <conditionalFormatting sqref="D65">
    <cfRule type="expression" dxfId="5433" priority="19981">
      <formula>$L65&gt;0.15</formula>
    </cfRule>
    <cfRule type="expression" dxfId="5432" priority="19982">
      <formula>AND($L65&gt;0.08,$L65&lt;0.15)</formula>
    </cfRule>
  </conditionalFormatting>
  <conditionalFormatting sqref="D65">
    <cfRule type="expression" dxfId="5431" priority="19983">
      <formula>$L65&gt;0.15</formula>
    </cfRule>
    <cfRule type="expression" dxfId="5430" priority="19984">
      <formula>AND($L65&gt;0.08,$L65&lt;0.15)</formula>
    </cfRule>
  </conditionalFormatting>
  <conditionalFormatting sqref="D65">
    <cfRule type="expression" dxfId="5429" priority="19979">
      <formula>$L65&gt;0.15</formula>
    </cfRule>
    <cfRule type="expression" dxfId="5428" priority="19980">
      <formula>AND($L65&gt;0.08,$L65&lt;0.15)</formula>
    </cfRule>
  </conditionalFormatting>
  <conditionalFormatting sqref="D65">
    <cfRule type="expression" dxfId="5427" priority="19971">
      <formula>$L65&gt;0.15</formula>
    </cfRule>
    <cfRule type="expression" dxfId="5426" priority="19972">
      <formula>AND($L65&gt;0.08,$L65&lt;0.15)</formula>
    </cfRule>
  </conditionalFormatting>
  <conditionalFormatting sqref="D65">
    <cfRule type="expression" dxfId="5425" priority="19967">
      <formula>$L65&gt;0.15</formula>
    </cfRule>
    <cfRule type="expression" dxfId="5424" priority="19968">
      <formula>AND($L65&gt;0.08,$L65&lt;0.15)</formula>
    </cfRule>
  </conditionalFormatting>
  <conditionalFormatting sqref="D65">
    <cfRule type="expression" dxfId="5423" priority="19969">
      <formula>$L65&gt;0.15</formula>
    </cfRule>
    <cfRule type="expression" dxfId="5422" priority="19970">
      <formula>AND($L65&gt;0.08,$L65&lt;0.15)</formula>
    </cfRule>
  </conditionalFormatting>
  <conditionalFormatting sqref="D65">
    <cfRule type="expression" dxfId="5421" priority="19959">
      <formula>$L65&gt;0.15</formula>
    </cfRule>
    <cfRule type="expression" dxfId="5420" priority="19960">
      <formula>AND($L65&gt;0.08,$L65&lt;0.15)</formula>
    </cfRule>
  </conditionalFormatting>
  <conditionalFormatting sqref="H63">
    <cfRule type="expression" dxfId="5419" priority="19947">
      <formula>$L63&gt;0.15</formula>
    </cfRule>
    <cfRule type="expression" dxfId="5418" priority="19948">
      <formula>AND($L63&gt;0.08,$L63&lt;0.15)</formula>
    </cfRule>
  </conditionalFormatting>
  <conditionalFormatting sqref="H63">
    <cfRule type="expression" dxfId="5417" priority="19945">
      <formula>$L63&gt;0.15</formula>
    </cfRule>
    <cfRule type="expression" dxfId="5416" priority="19946">
      <formula>AND($L63&gt;0.08,$L63&lt;0.15)</formula>
    </cfRule>
  </conditionalFormatting>
  <conditionalFormatting sqref="H63">
    <cfRule type="expression" dxfId="5415" priority="19943">
      <formula>$L63&gt;0.15</formula>
    </cfRule>
    <cfRule type="expression" dxfId="5414" priority="19944">
      <formula>AND($L63&gt;0.08,$L63&lt;0.15)</formula>
    </cfRule>
  </conditionalFormatting>
  <conditionalFormatting sqref="H63">
    <cfRule type="expression" dxfId="5413" priority="19953">
      <formula>$L63&gt;0.15</formula>
    </cfRule>
    <cfRule type="expression" dxfId="5412" priority="19954">
      <formula>AND($L63&gt;0.08,$L63&lt;0.15)</formula>
    </cfRule>
  </conditionalFormatting>
  <conditionalFormatting sqref="H63">
    <cfRule type="expression" dxfId="5411" priority="19951">
      <formula>$L63&gt;0.15</formula>
    </cfRule>
    <cfRule type="expression" dxfId="5410" priority="19952">
      <formula>AND($L63&gt;0.08,$L63&lt;0.15)</formula>
    </cfRule>
  </conditionalFormatting>
  <conditionalFormatting sqref="H63">
    <cfRule type="expression" dxfId="5409" priority="19957">
      <formula>$L63&gt;0.15</formula>
    </cfRule>
    <cfRule type="expression" dxfId="5408" priority="19958">
      <formula>AND($L63&gt;0.08,$L63&lt;0.15)</formula>
    </cfRule>
  </conditionalFormatting>
  <conditionalFormatting sqref="H63">
    <cfRule type="expression" dxfId="5407" priority="19955">
      <formula>$L63&gt;0.15</formula>
    </cfRule>
    <cfRule type="expression" dxfId="5406" priority="19956">
      <formula>AND($L63&gt;0.08,$L63&lt;0.15)</formula>
    </cfRule>
  </conditionalFormatting>
  <conditionalFormatting sqref="H63">
    <cfRule type="expression" dxfId="5405" priority="19949">
      <formula>$L63&gt;0.15</formula>
    </cfRule>
    <cfRule type="expression" dxfId="5404" priority="19950">
      <formula>AND($L63&gt;0.08,$L63&lt;0.15)</formula>
    </cfRule>
  </conditionalFormatting>
  <conditionalFormatting sqref="D63">
    <cfRule type="expression" dxfId="5403" priority="19935">
      <formula>$L63&gt;0.15</formula>
    </cfRule>
    <cfRule type="expression" dxfId="5402" priority="19936">
      <formula>AND($L63&gt;0.08,$L63&lt;0.15)</formula>
    </cfRule>
  </conditionalFormatting>
  <conditionalFormatting sqref="D63">
    <cfRule type="expression" dxfId="5401" priority="19933">
      <formula>$L63&gt;0.15</formula>
    </cfRule>
    <cfRule type="expression" dxfId="5400" priority="19934">
      <formula>AND($L63&gt;0.08,$L63&lt;0.15)</formula>
    </cfRule>
  </conditionalFormatting>
  <conditionalFormatting sqref="D63">
    <cfRule type="expression" dxfId="5399" priority="19931">
      <formula>$L63&gt;0.15</formula>
    </cfRule>
    <cfRule type="expression" dxfId="5398" priority="19932">
      <formula>AND($L63&gt;0.08,$L63&lt;0.15)</formula>
    </cfRule>
  </conditionalFormatting>
  <conditionalFormatting sqref="D63">
    <cfRule type="expression" dxfId="5397" priority="19923">
      <formula>$L63&gt;0.15</formula>
    </cfRule>
    <cfRule type="expression" dxfId="5396" priority="19924">
      <formula>AND($L63&gt;0.08,$L63&lt;0.15)</formula>
    </cfRule>
  </conditionalFormatting>
  <conditionalFormatting sqref="D63">
    <cfRule type="expression" dxfId="5395" priority="19921">
      <formula>$L63&gt;0.15</formula>
    </cfRule>
    <cfRule type="expression" dxfId="5394" priority="19922">
      <formula>AND($L63&gt;0.08,$L63&lt;0.15)</formula>
    </cfRule>
  </conditionalFormatting>
  <conditionalFormatting sqref="D63">
    <cfRule type="expression" dxfId="5393" priority="19919">
      <formula>$L63&gt;0.15</formula>
    </cfRule>
    <cfRule type="expression" dxfId="5392" priority="19920">
      <formula>AND($L63&gt;0.08,$L63&lt;0.15)</formula>
    </cfRule>
  </conditionalFormatting>
  <conditionalFormatting sqref="D63">
    <cfRule type="expression" dxfId="5391" priority="19939">
      <formula>$L63&gt;0.15</formula>
    </cfRule>
    <cfRule type="expression" dxfId="5390" priority="19940">
      <formula>AND($L63&gt;0.08,$L63&lt;0.15)</formula>
    </cfRule>
  </conditionalFormatting>
  <conditionalFormatting sqref="D63">
    <cfRule type="expression" dxfId="5389" priority="19941">
      <formula>$L63&gt;0.15</formula>
    </cfRule>
    <cfRule type="expression" dxfId="5388" priority="19942">
      <formula>AND($L63&gt;0.08,$L63&lt;0.15)</formula>
    </cfRule>
  </conditionalFormatting>
  <conditionalFormatting sqref="D63">
    <cfRule type="expression" dxfId="5387" priority="19937">
      <formula>$L63&gt;0.15</formula>
    </cfRule>
    <cfRule type="expression" dxfId="5386" priority="19938">
      <formula>AND($L63&gt;0.08,$L63&lt;0.15)</formula>
    </cfRule>
  </conditionalFormatting>
  <conditionalFormatting sqref="D63">
    <cfRule type="expression" dxfId="5385" priority="19929">
      <formula>$L63&gt;0.15</formula>
    </cfRule>
    <cfRule type="expression" dxfId="5384" priority="19930">
      <formula>AND($L63&gt;0.08,$L63&lt;0.15)</formula>
    </cfRule>
  </conditionalFormatting>
  <conditionalFormatting sqref="D63">
    <cfRule type="expression" dxfId="5383" priority="19925">
      <formula>$L63&gt;0.15</formula>
    </cfRule>
    <cfRule type="expression" dxfId="5382" priority="19926">
      <formula>AND($L63&gt;0.08,$L63&lt;0.15)</formula>
    </cfRule>
  </conditionalFormatting>
  <conditionalFormatting sqref="D63">
    <cfRule type="expression" dxfId="5381" priority="19927">
      <formula>$L63&gt;0.15</formula>
    </cfRule>
    <cfRule type="expression" dxfId="5380" priority="19928">
      <formula>AND($L63&gt;0.08,$L63&lt;0.15)</formula>
    </cfRule>
  </conditionalFormatting>
  <conditionalFormatting sqref="D63">
    <cfRule type="expression" dxfId="5379" priority="19917">
      <formula>$L63&gt;0.15</formula>
    </cfRule>
    <cfRule type="expression" dxfId="5378" priority="19918">
      <formula>AND($L63&gt;0.08,$L63&lt;0.15)</formula>
    </cfRule>
  </conditionalFormatting>
  <conditionalFormatting sqref="E63">
    <cfRule type="expression" dxfId="5377" priority="19909">
      <formula>$L63&gt;0.15</formula>
    </cfRule>
    <cfRule type="expression" dxfId="5376" priority="19910">
      <formula>AND($L63&gt;0.08,$L63&lt;0.15)</formula>
    </cfRule>
  </conditionalFormatting>
  <conditionalFormatting sqref="E63">
    <cfRule type="expression" dxfId="5375" priority="19907">
      <formula>$L63&gt;0.15</formula>
    </cfRule>
    <cfRule type="expression" dxfId="5374" priority="19908">
      <formula>AND($L63&gt;0.08,$L63&lt;0.15)</formula>
    </cfRule>
  </conditionalFormatting>
  <conditionalFormatting sqref="E63">
    <cfRule type="expression" dxfId="5373" priority="19905">
      <formula>$L63&gt;0.15</formula>
    </cfRule>
    <cfRule type="expression" dxfId="5372" priority="19906">
      <formula>AND($L63&gt;0.08,$L63&lt;0.15)</formula>
    </cfRule>
  </conditionalFormatting>
  <conditionalFormatting sqref="E63">
    <cfRule type="expression" dxfId="5371" priority="19897">
      <formula>$L63&gt;0.15</formula>
    </cfRule>
    <cfRule type="expression" dxfId="5370" priority="19898">
      <formula>AND($L63&gt;0.08,$L63&lt;0.15)</formula>
    </cfRule>
  </conditionalFormatting>
  <conditionalFormatting sqref="E63">
    <cfRule type="expression" dxfId="5369" priority="19895">
      <formula>$L63&gt;0.15</formula>
    </cfRule>
    <cfRule type="expression" dxfId="5368" priority="19896">
      <formula>AND($L63&gt;0.08,$L63&lt;0.15)</formula>
    </cfRule>
  </conditionalFormatting>
  <conditionalFormatting sqref="E63">
    <cfRule type="expression" dxfId="5367" priority="19893">
      <formula>$L63&gt;0.15</formula>
    </cfRule>
    <cfRule type="expression" dxfId="5366" priority="19894">
      <formula>AND($L63&gt;0.08,$L63&lt;0.15)</formula>
    </cfRule>
  </conditionalFormatting>
  <conditionalFormatting sqref="E63">
    <cfRule type="expression" dxfId="5365" priority="19913">
      <formula>$L63&gt;0.15</formula>
    </cfRule>
    <cfRule type="expression" dxfId="5364" priority="19914">
      <formula>AND($L63&gt;0.08,$L63&lt;0.15)</formula>
    </cfRule>
  </conditionalFormatting>
  <conditionalFormatting sqref="E63">
    <cfRule type="expression" dxfId="5363" priority="19915">
      <formula>$L63&gt;0.15</formula>
    </cfRule>
    <cfRule type="expression" dxfId="5362" priority="19916">
      <formula>AND($L63&gt;0.08,$L63&lt;0.15)</formula>
    </cfRule>
  </conditionalFormatting>
  <conditionalFormatting sqref="E63">
    <cfRule type="expression" dxfId="5361" priority="19911">
      <formula>$L63&gt;0.15</formula>
    </cfRule>
    <cfRule type="expression" dxfId="5360" priority="19912">
      <formula>AND($L63&gt;0.08,$L63&lt;0.15)</formula>
    </cfRule>
  </conditionalFormatting>
  <conditionalFormatting sqref="E63">
    <cfRule type="expression" dxfId="5359" priority="19903">
      <formula>$L63&gt;0.15</formula>
    </cfRule>
    <cfRule type="expression" dxfId="5358" priority="19904">
      <formula>AND($L63&gt;0.08,$L63&lt;0.15)</formula>
    </cfRule>
  </conditionalFormatting>
  <conditionalFormatting sqref="E63">
    <cfRule type="expression" dxfId="5357" priority="19899">
      <formula>$L63&gt;0.15</formula>
    </cfRule>
    <cfRule type="expression" dxfId="5356" priority="19900">
      <formula>AND($L63&gt;0.08,$L63&lt;0.15)</formula>
    </cfRule>
  </conditionalFormatting>
  <conditionalFormatting sqref="E63">
    <cfRule type="expression" dxfId="5355" priority="19901">
      <formula>$L63&gt;0.15</formula>
    </cfRule>
    <cfRule type="expression" dxfId="5354" priority="19902">
      <formula>AND($L63&gt;0.08,$L63&lt;0.15)</formula>
    </cfRule>
  </conditionalFormatting>
  <conditionalFormatting sqref="E63">
    <cfRule type="expression" dxfId="5353" priority="19891">
      <formula>$L63&gt;0.15</formula>
    </cfRule>
    <cfRule type="expression" dxfId="5352" priority="19892">
      <formula>AND($L63&gt;0.08,$L63&lt;0.15)</formula>
    </cfRule>
  </conditionalFormatting>
  <conditionalFormatting sqref="H64">
    <cfRule type="expression" dxfId="5351" priority="19879">
      <formula>$L64&gt;0.15</formula>
    </cfRule>
    <cfRule type="expression" dxfId="5350" priority="19880">
      <formula>AND($L64&gt;0.08,$L64&lt;0.15)</formula>
    </cfRule>
  </conditionalFormatting>
  <conditionalFormatting sqref="H64">
    <cfRule type="expression" dxfId="5349" priority="19877">
      <formula>$L64&gt;0.15</formula>
    </cfRule>
    <cfRule type="expression" dxfId="5348" priority="19878">
      <formula>AND($L64&gt;0.08,$L64&lt;0.15)</formula>
    </cfRule>
  </conditionalFormatting>
  <conditionalFormatting sqref="H64">
    <cfRule type="expression" dxfId="5347" priority="19875">
      <formula>$L64&gt;0.15</formula>
    </cfRule>
    <cfRule type="expression" dxfId="5346" priority="19876">
      <formula>AND($L64&gt;0.08,$L64&lt;0.15)</formula>
    </cfRule>
  </conditionalFormatting>
  <conditionalFormatting sqref="H64">
    <cfRule type="expression" dxfId="5345" priority="19885">
      <formula>$L64&gt;0.15</formula>
    </cfRule>
    <cfRule type="expression" dxfId="5344" priority="19886">
      <formula>AND($L64&gt;0.08,$L64&lt;0.15)</formula>
    </cfRule>
  </conditionalFormatting>
  <conditionalFormatting sqref="H64">
    <cfRule type="expression" dxfId="5343" priority="19883">
      <formula>$L64&gt;0.15</formula>
    </cfRule>
    <cfRule type="expression" dxfId="5342" priority="19884">
      <formula>AND($L64&gt;0.08,$L64&lt;0.15)</formula>
    </cfRule>
  </conditionalFormatting>
  <conditionalFormatting sqref="H64">
    <cfRule type="expression" dxfId="5341" priority="19889">
      <formula>$L64&gt;0.15</formula>
    </cfRule>
    <cfRule type="expression" dxfId="5340" priority="19890">
      <formula>AND($L64&gt;0.08,$L64&lt;0.15)</formula>
    </cfRule>
  </conditionalFormatting>
  <conditionalFormatting sqref="H64">
    <cfRule type="expression" dxfId="5339" priority="19887">
      <formula>$L64&gt;0.15</formula>
    </cfRule>
    <cfRule type="expression" dxfId="5338" priority="19888">
      <formula>AND($L64&gt;0.08,$L64&lt;0.15)</formula>
    </cfRule>
  </conditionalFormatting>
  <conditionalFormatting sqref="H64">
    <cfRule type="expression" dxfId="5337" priority="19881">
      <formula>$L64&gt;0.15</formula>
    </cfRule>
    <cfRule type="expression" dxfId="5336" priority="19882">
      <formula>AND($L64&gt;0.08,$L64&lt;0.15)</formula>
    </cfRule>
  </conditionalFormatting>
  <conditionalFormatting sqref="D64">
    <cfRule type="expression" dxfId="5335" priority="19867">
      <formula>$L64&gt;0.15</formula>
    </cfRule>
    <cfRule type="expression" dxfId="5334" priority="19868">
      <formula>AND($L64&gt;0.08,$L64&lt;0.15)</formula>
    </cfRule>
  </conditionalFormatting>
  <conditionalFormatting sqref="D64">
    <cfRule type="expression" dxfId="5333" priority="19865">
      <formula>$L64&gt;0.15</formula>
    </cfRule>
    <cfRule type="expression" dxfId="5332" priority="19866">
      <formula>AND($L64&gt;0.08,$L64&lt;0.15)</formula>
    </cfRule>
  </conditionalFormatting>
  <conditionalFormatting sqref="D64">
    <cfRule type="expression" dxfId="5331" priority="19863">
      <formula>$L64&gt;0.15</formula>
    </cfRule>
    <cfRule type="expression" dxfId="5330" priority="19864">
      <formula>AND($L64&gt;0.08,$L64&lt;0.15)</formula>
    </cfRule>
  </conditionalFormatting>
  <conditionalFormatting sqref="D64">
    <cfRule type="expression" dxfId="5329" priority="19855">
      <formula>$L64&gt;0.15</formula>
    </cfRule>
    <cfRule type="expression" dxfId="5328" priority="19856">
      <formula>AND($L64&gt;0.08,$L64&lt;0.15)</formula>
    </cfRule>
  </conditionalFormatting>
  <conditionalFormatting sqref="D64">
    <cfRule type="expression" dxfId="5327" priority="19853">
      <formula>$L64&gt;0.15</formula>
    </cfRule>
    <cfRule type="expression" dxfId="5326" priority="19854">
      <formula>AND($L64&gt;0.08,$L64&lt;0.15)</formula>
    </cfRule>
  </conditionalFormatting>
  <conditionalFormatting sqref="D64">
    <cfRule type="expression" dxfId="5325" priority="19851">
      <formula>$L64&gt;0.15</formula>
    </cfRule>
    <cfRule type="expression" dxfId="5324" priority="19852">
      <formula>AND($L64&gt;0.08,$L64&lt;0.15)</formula>
    </cfRule>
  </conditionalFormatting>
  <conditionalFormatting sqref="D64">
    <cfRule type="expression" dxfId="5323" priority="19871">
      <formula>$L64&gt;0.15</formula>
    </cfRule>
    <cfRule type="expression" dxfId="5322" priority="19872">
      <formula>AND($L64&gt;0.08,$L64&lt;0.15)</formula>
    </cfRule>
  </conditionalFormatting>
  <conditionalFormatting sqref="D64">
    <cfRule type="expression" dxfId="5321" priority="19873">
      <formula>$L64&gt;0.15</formula>
    </cfRule>
    <cfRule type="expression" dxfId="5320" priority="19874">
      <formula>AND($L64&gt;0.08,$L64&lt;0.15)</formula>
    </cfRule>
  </conditionalFormatting>
  <conditionalFormatting sqref="D64">
    <cfRule type="expression" dxfId="5319" priority="19869">
      <formula>$L64&gt;0.15</formula>
    </cfRule>
    <cfRule type="expression" dxfId="5318" priority="19870">
      <formula>AND($L64&gt;0.08,$L64&lt;0.15)</formula>
    </cfRule>
  </conditionalFormatting>
  <conditionalFormatting sqref="D64">
    <cfRule type="expression" dxfId="5317" priority="19861">
      <formula>$L64&gt;0.15</formula>
    </cfRule>
    <cfRule type="expression" dxfId="5316" priority="19862">
      <formula>AND($L64&gt;0.08,$L64&lt;0.15)</formula>
    </cfRule>
  </conditionalFormatting>
  <conditionalFormatting sqref="D64">
    <cfRule type="expression" dxfId="5315" priority="19857">
      <formula>$L64&gt;0.15</formula>
    </cfRule>
    <cfRule type="expression" dxfId="5314" priority="19858">
      <formula>AND($L64&gt;0.08,$L64&lt;0.15)</formula>
    </cfRule>
  </conditionalFormatting>
  <conditionalFormatting sqref="D64">
    <cfRule type="expression" dxfId="5313" priority="19859">
      <formula>$L64&gt;0.15</formula>
    </cfRule>
    <cfRule type="expression" dxfId="5312" priority="19860">
      <formula>AND($L64&gt;0.08,$L64&lt;0.15)</formula>
    </cfRule>
  </conditionalFormatting>
  <conditionalFormatting sqref="D64">
    <cfRule type="expression" dxfId="5311" priority="19849">
      <formula>$L64&gt;0.15</formula>
    </cfRule>
    <cfRule type="expression" dxfId="5310" priority="19850">
      <formula>AND($L64&gt;0.08,$L64&lt;0.15)</formula>
    </cfRule>
  </conditionalFormatting>
  <conditionalFormatting sqref="F67">
    <cfRule type="expression" dxfId="5309" priority="17083">
      <formula>$L67&gt;0.15</formula>
    </cfRule>
    <cfRule type="expression" dxfId="5308" priority="17084">
      <formula>AND($L67&gt;0.08,$L67&lt;0.15)</formula>
    </cfRule>
  </conditionalFormatting>
  <conditionalFormatting sqref="F67">
    <cfRule type="expression" dxfId="5307" priority="17103">
      <formula>$L67&gt;0.15</formula>
    </cfRule>
    <cfRule type="expression" dxfId="5306" priority="17104">
      <formula>AND($L67&gt;0.08,$L67&lt;0.15)</formula>
    </cfRule>
  </conditionalFormatting>
  <conditionalFormatting sqref="G67">
    <cfRule type="expression" dxfId="5305" priority="17085">
      <formula>$L67&gt;0.15</formula>
    </cfRule>
    <cfRule type="expression" dxfId="5304" priority="17086">
      <formula>AND($L67&gt;0.08,$L67&lt;0.15)</formula>
    </cfRule>
  </conditionalFormatting>
  <conditionalFormatting sqref="G67">
    <cfRule type="expression" dxfId="5303" priority="17087">
      <formula>$L67&gt;0.15</formula>
    </cfRule>
    <cfRule type="expression" dxfId="5302" priority="17088">
      <formula>AND($L67&gt;0.08,$L67&lt;0.15)</formula>
    </cfRule>
  </conditionalFormatting>
  <conditionalFormatting sqref="F67">
    <cfRule type="expression" dxfId="5301" priority="17101">
      <formula>$L67&gt;0.15</formula>
    </cfRule>
    <cfRule type="expression" dxfId="5300" priority="17102">
      <formula>AND($L67&gt;0.08,$L67&lt;0.15)</formula>
    </cfRule>
  </conditionalFormatting>
  <conditionalFormatting sqref="F67">
    <cfRule type="expression" dxfId="5299" priority="17099">
      <formula>$L67&gt;0.15</formula>
    </cfRule>
    <cfRule type="expression" dxfId="5298" priority="17100">
      <formula>AND($L67&gt;0.08,$L67&lt;0.15)</formula>
    </cfRule>
  </conditionalFormatting>
  <conditionalFormatting sqref="F67">
    <cfRule type="expression" dxfId="5297" priority="17093">
      <formula>$L67&gt;0.15</formula>
    </cfRule>
    <cfRule type="expression" dxfId="5296" priority="17094">
      <formula>AND($L67&gt;0.08,$L67&lt;0.15)</formula>
    </cfRule>
  </conditionalFormatting>
  <conditionalFormatting sqref="F67">
    <cfRule type="expression" dxfId="5295" priority="17091">
      <formula>$L67&gt;0.15</formula>
    </cfRule>
    <cfRule type="expression" dxfId="5294" priority="17092">
      <formula>AND($L67&gt;0.08,$L67&lt;0.15)</formula>
    </cfRule>
  </conditionalFormatting>
  <conditionalFormatting sqref="F67">
    <cfRule type="expression" dxfId="5293" priority="17089">
      <formula>$L67&gt;0.15</formula>
    </cfRule>
    <cfRule type="expression" dxfId="5292" priority="17090">
      <formula>AND($L67&gt;0.08,$L67&lt;0.15)</formula>
    </cfRule>
  </conditionalFormatting>
  <conditionalFormatting sqref="G67">
    <cfRule type="expression" dxfId="5291" priority="17095">
      <formula>$L67&gt;0.15</formula>
    </cfRule>
    <cfRule type="expression" dxfId="5290" priority="17096">
      <formula>AND($L67&gt;0.08,$L67&lt;0.15)</formula>
    </cfRule>
  </conditionalFormatting>
  <conditionalFormatting sqref="G67">
    <cfRule type="expression" dxfId="5289" priority="17097">
      <formula>$L67&gt;0.15</formula>
    </cfRule>
    <cfRule type="expression" dxfId="5288" priority="17098">
      <formula>AND($L67&gt;0.08,$L67&lt;0.15)</formula>
    </cfRule>
  </conditionalFormatting>
  <conditionalFormatting sqref="E67">
    <cfRule type="expression" dxfId="5287" priority="17043">
      <formula>$L67&gt;0.15</formula>
    </cfRule>
    <cfRule type="expression" dxfId="5286" priority="17044">
      <formula>AND($L67&gt;0.08,$L67&lt;0.15)</formula>
    </cfRule>
  </conditionalFormatting>
  <conditionalFormatting sqref="E67">
    <cfRule type="expression" dxfId="5285" priority="17045">
      <formula>$L67&gt;0.15</formula>
    </cfRule>
    <cfRule type="expression" dxfId="5284" priority="17046">
      <formula>AND($L67&gt;0.08,$L67&lt;0.15)</formula>
    </cfRule>
  </conditionalFormatting>
  <conditionalFormatting sqref="D67">
    <cfRule type="expression" dxfId="5283" priority="17037">
      <formula>$L67&gt;0.15</formula>
    </cfRule>
    <cfRule type="expression" dxfId="5282" priority="17038">
      <formula>AND($L67&gt;0.08,$L67&lt;0.15)</formula>
    </cfRule>
  </conditionalFormatting>
  <conditionalFormatting sqref="D67">
    <cfRule type="expression" dxfId="5281" priority="17039">
      <formula>$L67&gt;0.15</formula>
    </cfRule>
    <cfRule type="expression" dxfId="5280" priority="17040">
      <formula>AND($L67&gt;0.08,$L67&lt;0.15)</formula>
    </cfRule>
  </conditionalFormatting>
  <conditionalFormatting sqref="D67">
    <cfRule type="expression" dxfId="5279" priority="17031">
      <formula>$L67&gt;0.15</formula>
    </cfRule>
    <cfRule type="expression" dxfId="5278" priority="17032">
      <formula>AND($L67&gt;0.08,$L67&lt;0.15)</formula>
    </cfRule>
  </conditionalFormatting>
  <conditionalFormatting sqref="D67">
    <cfRule type="expression" dxfId="5277" priority="17033">
      <formula>$L67&gt;0.15</formula>
    </cfRule>
    <cfRule type="expression" dxfId="5276" priority="17034">
      <formula>AND($L67&gt;0.08,$L67&lt;0.15)</formula>
    </cfRule>
  </conditionalFormatting>
  <conditionalFormatting sqref="D67">
    <cfRule type="expression" dxfId="5275" priority="17023">
      <formula>$L67&gt;0.15</formula>
    </cfRule>
    <cfRule type="expression" dxfId="5274" priority="17024">
      <formula>AND($L67&gt;0.08,$L67&lt;0.15)</formula>
    </cfRule>
  </conditionalFormatting>
  <conditionalFormatting sqref="D67">
    <cfRule type="expression" dxfId="5273" priority="17021">
      <formula>$L67&gt;0.15</formula>
    </cfRule>
    <cfRule type="expression" dxfId="5272" priority="17022">
      <formula>AND($L67&gt;0.08,$L67&lt;0.15)</formula>
    </cfRule>
  </conditionalFormatting>
  <conditionalFormatting sqref="D67">
    <cfRule type="expression" dxfId="5271" priority="17019">
      <formula>$L67&gt;0.15</formula>
    </cfRule>
    <cfRule type="expression" dxfId="5270" priority="17020">
      <formula>AND($L67&gt;0.08,$L67&lt;0.15)</formula>
    </cfRule>
  </conditionalFormatting>
  <conditionalFormatting sqref="D67">
    <cfRule type="expression" dxfId="5269" priority="17027">
      <formula>$L67&gt;0.15</formula>
    </cfRule>
    <cfRule type="expression" dxfId="5268" priority="17028">
      <formula>AND($L67&gt;0.08,$L67&lt;0.15)</formula>
    </cfRule>
  </conditionalFormatting>
  <conditionalFormatting sqref="D67">
    <cfRule type="expression" dxfId="5267" priority="17029">
      <formula>$L67&gt;0.15</formula>
    </cfRule>
    <cfRule type="expression" dxfId="5266" priority="17030">
      <formula>AND($L67&gt;0.08,$L67&lt;0.15)</formula>
    </cfRule>
  </conditionalFormatting>
  <conditionalFormatting sqref="D67">
    <cfRule type="expression" dxfId="5265" priority="17025">
      <formula>$L67&gt;0.15</formula>
    </cfRule>
    <cfRule type="expression" dxfId="5264" priority="17026">
      <formula>AND($L67&gt;0.08,$L67&lt;0.15)</formula>
    </cfRule>
  </conditionalFormatting>
  <conditionalFormatting sqref="D67">
    <cfRule type="expression" dxfId="5263" priority="17035">
      <formula>$L67&gt;0.15</formula>
    </cfRule>
    <cfRule type="expression" dxfId="5262" priority="17036">
      <formula>AND($L67&gt;0.08,$L67&lt;0.15)</formula>
    </cfRule>
  </conditionalFormatting>
  <conditionalFormatting sqref="D67">
    <cfRule type="expression" dxfId="5261" priority="17041">
      <formula>$L67&gt;0.15</formula>
    </cfRule>
    <cfRule type="expression" dxfId="5260" priority="17042">
      <formula>AND($L67&gt;0.08,$L67&lt;0.15)</formula>
    </cfRule>
  </conditionalFormatting>
  <conditionalFormatting sqref="F26">
    <cfRule type="expression" dxfId="5259" priority="18469">
      <formula>$L26&gt;0.15</formula>
    </cfRule>
    <cfRule type="expression" dxfId="5258" priority="18470">
      <formula>AND($L26&gt;0.08,$L26&lt;0.15)</formula>
    </cfRule>
  </conditionalFormatting>
  <conditionalFormatting sqref="F26">
    <cfRule type="expression" dxfId="5257" priority="18467">
      <formula>$L26&gt;0.15</formula>
    </cfRule>
    <cfRule type="expression" dxfId="5256" priority="18468">
      <formula>AND($L26&gt;0.08,$L26&lt;0.15)</formula>
    </cfRule>
  </conditionalFormatting>
  <conditionalFormatting sqref="F26">
    <cfRule type="expression" dxfId="5255" priority="18465">
      <formula>$L26&gt;0.15</formula>
    </cfRule>
    <cfRule type="expression" dxfId="5254" priority="18466">
      <formula>AND($L26&gt;0.08,$L26&lt;0.15)</formula>
    </cfRule>
  </conditionalFormatting>
  <conditionalFormatting sqref="F26">
    <cfRule type="expression" dxfId="5253" priority="18473">
      <formula>$L26&gt;0.15</formula>
    </cfRule>
    <cfRule type="expression" dxfId="5252" priority="18474">
      <formula>AND($L26&gt;0.08,$L26&lt;0.15)</formula>
    </cfRule>
  </conditionalFormatting>
  <conditionalFormatting sqref="F26">
    <cfRule type="expression" dxfId="5251" priority="18475">
      <formula>$L26&gt;0.15</formula>
    </cfRule>
    <cfRule type="expression" dxfId="5250" priority="18476">
      <formula>AND($L26&gt;0.08,$L26&lt;0.15)</formula>
    </cfRule>
  </conditionalFormatting>
  <conditionalFormatting sqref="F26">
    <cfRule type="expression" dxfId="5249" priority="18471">
      <formula>$L26&gt;0.15</formula>
    </cfRule>
    <cfRule type="expression" dxfId="5248" priority="18472">
      <formula>AND($L26&gt;0.08,$L26&lt;0.15)</formula>
    </cfRule>
  </conditionalFormatting>
  <conditionalFormatting sqref="F26">
    <cfRule type="expression" dxfId="5247" priority="18457">
      <formula>$L26&gt;0.15</formula>
    </cfRule>
    <cfRule type="expression" dxfId="5246" priority="18458">
      <formula>AND($L26&gt;0.08,$L26&lt;0.15)</formula>
    </cfRule>
  </conditionalFormatting>
  <conditionalFormatting sqref="F26">
    <cfRule type="expression" dxfId="5245" priority="18463">
      <formula>$L26&gt;0.15</formula>
    </cfRule>
    <cfRule type="expression" dxfId="5244" priority="18464">
      <formula>AND($L26&gt;0.08,$L26&lt;0.15)</formula>
    </cfRule>
  </conditionalFormatting>
  <conditionalFormatting sqref="F26">
    <cfRule type="expression" dxfId="5243" priority="18459">
      <formula>$L26&gt;0.15</formula>
    </cfRule>
    <cfRule type="expression" dxfId="5242" priority="18460">
      <formula>AND($L26&gt;0.08,$L26&lt;0.15)</formula>
    </cfRule>
  </conditionalFormatting>
  <conditionalFormatting sqref="F26">
    <cfRule type="expression" dxfId="5241" priority="18461">
      <formula>$L26&gt;0.15</formula>
    </cfRule>
    <cfRule type="expression" dxfId="5240" priority="18462">
      <formula>AND($L26&gt;0.08,$L26&lt;0.15)</formula>
    </cfRule>
  </conditionalFormatting>
  <conditionalFormatting sqref="G26">
    <cfRule type="expression" dxfId="5239" priority="18451">
      <formula>$L26&gt;0.15</formula>
    </cfRule>
    <cfRule type="expression" dxfId="5238" priority="18452">
      <formula>AND($L26&gt;0.08,$L26&lt;0.15)</formula>
    </cfRule>
  </conditionalFormatting>
  <conditionalFormatting sqref="G26">
    <cfRule type="expression" dxfId="5237" priority="18449">
      <formula>$L26&gt;0.15</formula>
    </cfRule>
    <cfRule type="expression" dxfId="5236" priority="18450">
      <formula>AND($L26&gt;0.08,$L26&lt;0.15)</formula>
    </cfRule>
  </conditionalFormatting>
  <conditionalFormatting sqref="G26">
    <cfRule type="expression" dxfId="5235" priority="18455">
      <formula>$L26&gt;0.15</formula>
    </cfRule>
    <cfRule type="expression" dxfId="5234" priority="18456">
      <formula>AND($L26&gt;0.08,$L26&lt;0.15)</formula>
    </cfRule>
  </conditionalFormatting>
  <conditionalFormatting sqref="G26">
    <cfRule type="expression" dxfId="5233" priority="18453">
      <formula>$L26&gt;0.15</formula>
    </cfRule>
    <cfRule type="expression" dxfId="5232" priority="18454">
      <formula>AND($L26&gt;0.08,$L26&lt;0.15)</formula>
    </cfRule>
  </conditionalFormatting>
  <conditionalFormatting sqref="G26">
    <cfRule type="expression" dxfId="5231" priority="18447">
      <formula>$L26&gt;0.15</formula>
    </cfRule>
    <cfRule type="expression" dxfId="5230" priority="18448">
      <formula>AND($L26&gt;0.08,$L26&lt;0.15)</formula>
    </cfRule>
  </conditionalFormatting>
  <conditionalFormatting sqref="G26">
    <cfRule type="expression" dxfId="5229" priority="18445">
      <formula>$L26&gt;0.15</formula>
    </cfRule>
    <cfRule type="expression" dxfId="5228" priority="18446">
      <formula>AND($L26&gt;0.08,$L26&lt;0.15)</formula>
    </cfRule>
  </conditionalFormatting>
  <conditionalFormatting sqref="G26">
    <cfRule type="expression" dxfId="5227" priority="18443">
      <formula>$L26&gt;0.15</formula>
    </cfRule>
    <cfRule type="expression" dxfId="5226" priority="18444">
      <formula>AND($L26&gt;0.08,$L26&lt;0.15)</formula>
    </cfRule>
  </conditionalFormatting>
  <conditionalFormatting sqref="G26">
    <cfRule type="expression" dxfId="5225" priority="18441">
      <formula>$L26&gt;0.15</formula>
    </cfRule>
    <cfRule type="expression" dxfId="5224" priority="18442">
      <formula>AND($L26&gt;0.08,$L26&lt;0.15)</formula>
    </cfRule>
  </conditionalFormatting>
  <conditionalFormatting sqref="H67">
    <cfRule type="expression" dxfId="5167" priority="17013">
      <formula>$L67&gt;0.15</formula>
    </cfRule>
    <cfRule type="expression" dxfId="5166" priority="17014">
      <formula>AND($L67&gt;0.08,$L67&lt;0.15)</formula>
    </cfRule>
  </conditionalFormatting>
  <conditionalFormatting sqref="H67">
    <cfRule type="expression" dxfId="5165" priority="17015">
      <formula>$L67&gt;0.15</formula>
    </cfRule>
    <cfRule type="expression" dxfId="5164" priority="17016">
      <formula>AND($L67&gt;0.08,$L67&lt;0.15)</formula>
    </cfRule>
  </conditionalFormatting>
  <conditionalFormatting sqref="E38">
    <cfRule type="expression" dxfId="5163" priority="17359">
      <formula>$L38&gt;0.15</formula>
    </cfRule>
    <cfRule type="expression" dxfId="5162" priority="17360">
      <formula>AND($L38&gt;0.08,$L38&lt;0.15)</formula>
    </cfRule>
  </conditionalFormatting>
  <conditionalFormatting sqref="D67">
    <cfRule type="expression" dxfId="5161" priority="17017">
      <formula>$L67&gt;0.15</formula>
    </cfRule>
    <cfRule type="expression" dxfId="5160" priority="17018">
      <formula>AND($L67&gt;0.08,$L67&lt;0.15)</formula>
    </cfRule>
  </conditionalFormatting>
  <conditionalFormatting sqref="H67">
    <cfRule type="expression" dxfId="5159" priority="17005">
      <formula>$L67&gt;0.15</formula>
    </cfRule>
    <cfRule type="expression" dxfId="5158" priority="17006">
      <formula>AND($L67&gt;0.08,$L67&lt;0.15)</formula>
    </cfRule>
  </conditionalFormatting>
  <conditionalFormatting sqref="H67">
    <cfRule type="expression" dxfId="5157" priority="17011">
      <formula>$L67&gt;0.15</formula>
    </cfRule>
    <cfRule type="expression" dxfId="5156" priority="17012">
      <formula>AND($L67&gt;0.08,$L67&lt;0.15)</formula>
    </cfRule>
  </conditionalFormatting>
  <conditionalFormatting sqref="H67">
    <cfRule type="expression" dxfId="5155" priority="17009">
      <formula>$L67&gt;0.15</formula>
    </cfRule>
    <cfRule type="expression" dxfId="5154" priority="17010">
      <formula>AND($L67&gt;0.08,$L67&lt;0.15)</formula>
    </cfRule>
  </conditionalFormatting>
  <conditionalFormatting sqref="H67">
    <cfRule type="expression" dxfId="5153" priority="17007">
      <formula>$L67&gt;0.15</formula>
    </cfRule>
    <cfRule type="expression" dxfId="5152" priority="17008">
      <formula>AND($L67&gt;0.08,$L67&lt;0.15)</formula>
    </cfRule>
  </conditionalFormatting>
  <conditionalFormatting sqref="F16">
    <cfRule type="expression" dxfId="5151" priority="15717">
      <formula>$L16&gt;0.15</formula>
    </cfRule>
    <cfRule type="expression" dxfId="5150" priority="15718">
      <formula>AND($L16&gt;0.08,$L16&lt;0.15)</formula>
    </cfRule>
  </conditionalFormatting>
  <conditionalFormatting sqref="F16">
    <cfRule type="expression" dxfId="5149" priority="15715">
      <formula>$L16&gt;0.15</formula>
    </cfRule>
    <cfRule type="expression" dxfId="5148" priority="15716">
      <formula>AND($L16&gt;0.08,$L16&lt;0.15)</formula>
    </cfRule>
  </conditionalFormatting>
  <conditionalFormatting sqref="G16">
    <cfRule type="expression" dxfId="5147" priority="15713">
      <formula>$L16&gt;0.15</formula>
    </cfRule>
    <cfRule type="expression" dxfId="5146" priority="15714">
      <formula>AND($L16&gt;0.08,$L16&lt;0.15)</formula>
    </cfRule>
  </conditionalFormatting>
  <conditionalFormatting sqref="G16">
    <cfRule type="expression" dxfId="5145" priority="15711">
      <formula>$L16&gt;0.15</formula>
    </cfRule>
    <cfRule type="expression" dxfId="5144" priority="15712">
      <formula>AND($L16&gt;0.08,$L16&lt;0.15)</formula>
    </cfRule>
  </conditionalFormatting>
  <conditionalFormatting sqref="F16">
    <cfRule type="expression" dxfId="5143" priority="15719">
      <formula>$L16&gt;0.15</formula>
    </cfRule>
    <cfRule type="expression" dxfId="5142" priority="15720">
      <formula>AND($L16&gt;0.08,$L16&lt;0.15)</formula>
    </cfRule>
  </conditionalFormatting>
  <conditionalFormatting sqref="F16">
    <cfRule type="expression" dxfId="5141" priority="15725">
      <formula>$L16&gt;0.15</formula>
    </cfRule>
    <cfRule type="expression" dxfId="5140" priority="15726">
      <formula>AND($L16&gt;0.08,$L16&lt;0.15)</formula>
    </cfRule>
  </conditionalFormatting>
  <conditionalFormatting sqref="F16">
    <cfRule type="expression" dxfId="5139" priority="15723">
      <formula>$L16&gt;0.15</formula>
    </cfRule>
    <cfRule type="expression" dxfId="5138" priority="15724">
      <formula>AND($L16&gt;0.08,$L16&lt;0.15)</formula>
    </cfRule>
  </conditionalFormatting>
  <conditionalFormatting sqref="F16">
    <cfRule type="expression" dxfId="5137" priority="15721">
      <formula>$L16&gt;0.15</formula>
    </cfRule>
    <cfRule type="expression" dxfId="5136" priority="15722">
      <formula>AND($L16&gt;0.08,$L16&lt;0.15)</formula>
    </cfRule>
  </conditionalFormatting>
  <conditionalFormatting sqref="F16">
    <cfRule type="expression" dxfId="5135" priority="15729">
      <formula>$L16&gt;0.15</formula>
    </cfRule>
    <cfRule type="expression" dxfId="5134" priority="15730">
      <formula>AND($L16&gt;0.08,$L16&lt;0.15)</formula>
    </cfRule>
  </conditionalFormatting>
  <conditionalFormatting sqref="F16">
    <cfRule type="expression" dxfId="5133" priority="15731">
      <formula>$L16&gt;0.15</formula>
    </cfRule>
    <cfRule type="expression" dxfId="5132" priority="15732">
      <formula>AND($L16&gt;0.08,$L16&lt;0.15)</formula>
    </cfRule>
  </conditionalFormatting>
  <conditionalFormatting sqref="F16">
    <cfRule type="expression" dxfId="5131" priority="15727">
      <formula>$L16&gt;0.15</formula>
    </cfRule>
    <cfRule type="expression" dxfId="5130" priority="15728">
      <formula>AND($L16&gt;0.08,$L16&lt;0.15)</formula>
    </cfRule>
  </conditionalFormatting>
  <conditionalFormatting sqref="F16">
    <cfRule type="expression" dxfId="5129" priority="15739">
      <formula>$L16&gt;0.15</formula>
    </cfRule>
    <cfRule type="expression" dxfId="5128" priority="15740">
      <formula>AND($L16&gt;0.08,$L16&lt;0.15)</formula>
    </cfRule>
  </conditionalFormatting>
  <conditionalFormatting sqref="F16">
    <cfRule type="expression" dxfId="5127" priority="15737">
      <formula>$L16&gt;0.15</formula>
    </cfRule>
    <cfRule type="expression" dxfId="5126" priority="15738">
      <formula>AND($L16&gt;0.08,$L16&lt;0.15)</formula>
    </cfRule>
  </conditionalFormatting>
  <conditionalFormatting sqref="F16">
    <cfRule type="expression" dxfId="5125" priority="15735">
      <formula>$L16&gt;0.15</formula>
    </cfRule>
    <cfRule type="expression" dxfId="5124" priority="15736">
      <formula>AND($L16&gt;0.08,$L16&lt;0.15)</formula>
    </cfRule>
  </conditionalFormatting>
  <conditionalFormatting sqref="F16">
    <cfRule type="expression" dxfId="5123" priority="15733">
      <formula>$L16&gt;0.15</formula>
    </cfRule>
    <cfRule type="expression" dxfId="5122" priority="15734">
      <formula>AND($L16&gt;0.08,$L16&lt;0.15)</formula>
    </cfRule>
  </conditionalFormatting>
  <conditionalFormatting sqref="E16">
    <cfRule type="expression" dxfId="5121" priority="15693">
      <formula>$L16&gt;0.15</formula>
    </cfRule>
    <cfRule type="expression" dxfId="5120" priority="15694">
      <formula>AND($L16&gt;0.08,$L16&lt;0.15)</formula>
    </cfRule>
  </conditionalFormatting>
  <conditionalFormatting sqref="E16">
    <cfRule type="expression" dxfId="5119" priority="15691">
      <formula>$L16&gt;0.15</formula>
    </cfRule>
    <cfRule type="expression" dxfId="5118" priority="15692">
      <formula>AND($L16&gt;0.08,$L16&lt;0.15)</formula>
    </cfRule>
  </conditionalFormatting>
  <conditionalFormatting sqref="E16">
    <cfRule type="expression" dxfId="5117" priority="15695">
      <formula>$L16&gt;0.15</formula>
    </cfRule>
    <cfRule type="expression" dxfId="5116" priority="15696">
      <formula>AND($L16&gt;0.08,$L16&lt;0.15)</formula>
    </cfRule>
  </conditionalFormatting>
  <conditionalFormatting sqref="E16">
    <cfRule type="expression" dxfId="5115" priority="15689">
      <formula>$L16&gt;0.15</formula>
    </cfRule>
    <cfRule type="expression" dxfId="5114" priority="15690">
      <formula>AND($L16&gt;0.08,$L16&lt;0.15)</formula>
    </cfRule>
  </conditionalFormatting>
  <conditionalFormatting sqref="E16">
    <cfRule type="expression" dxfId="5113" priority="15685">
      <formula>$L16&gt;0.15</formula>
    </cfRule>
    <cfRule type="expression" dxfId="5112" priority="15686">
      <formula>AND($L16&gt;0.08,$L16&lt;0.15)</formula>
    </cfRule>
  </conditionalFormatting>
  <conditionalFormatting sqref="E16">
    <cfRule type="expression" dxfId="5111" priority="15687">
      <formula>$L16&gt;0.15</formula>
    </cfRule>
    <cfRule type="expression" dxfId="5110" priority="15688">
      <formula>AND($L16&gt;0.08,$L16&lt;0.15)</formula>
    </cfRule>
  </conditionalFormatting>
  <conditionalFormatting sqref="E16">
    <cfRule type="expression" dxfId="5109" priority="15709">
      <formula>$L16&gt;0.15</formula>
    </cfRule>
    <cfRule type="expression" dxfId="5108" priority="15710">
      <formula>AND($L16&gt;0.08,$L16&lt;0.15)</formula>
    </cfRule>
  </conditionalFormatting>
  <conditionalFormatting sqref="E16">
    <cfRule type="expression" dxfId="5107" priority="15707">
      <formula>$L16&gt;0.15</formula>
    </cfRule>
    <cfRule type="expression" dxfId="5106" priority="15708">
      <formula>AND($L16&gt;0.08,$L16&lt;0.15)</formula>
    </cfRule>
  </conditionalFormatting>
  <conditionalFormatting sqref="E16">
    <cfRule type="expression" dxfId="5105" priority="15701">
      <formula>$L16&gt;0.15</formula>
    </cfRule>
    <cfRule type="expression" dxfId="5104" priority="15702">
      <formula>AND($L16&gt;0.08,$L16&lt;0.15)</formula>
    </cfRule>
  </conditionalFormatting>
  <conditionalFormatting sqref="E16">
    <cfRule type="expression" dxfId="5103" priority="15699">
      <formula>$L16&gt;0.15</formula>
    </cfRule>
    <cfRule type="expression" dxfId="5102" priority="15700">
      <formula>AND($L16&gt;0.08,$L16&lt;0.15)</formula>
    </cfRule>
  </conditionalFormatting>
  <conditionalFormatting sqref="E16">
    <cfRule type="expression" dxfId="5101" priority="15697">
      <formula>$L16&gt;0.15</formula>
    </cfRule>
    <cfRule type="expression" dxfId="5100" priority="15698">
      <formula>AND($L16&gt;0.08,$L16&lt;0.15)</formula>
    </cfRule>
  </conditionalFormatting>
  <conditionalFormatting sqref="E16">
    <cfRule type="expression" dxfId="5099" priority="15703">
      <formula>$L16&gt;0.15</formula>
    </cfRule>
    <cfRule type="expression" dxfId="5098" priority="15704">
      <formula>AND($L16&gt;0.08,$L16&lt;0.15)</formula>
    </cfRule>
  </conditionalFormatting>
  <conditionalFormatting sqref="E16">
    <cfRule type="expression" dxfId="5097" priority="15705">
      <formula>$L16&gt;0.15</formula>
    </cfRule>
    <cfRule type="expression" dxfId="5096" priority="15706">
      <formula>AND($L16&gt;0.08,$L16&lt;0.15)</formula>
    </cfRule>
  </conditionalFormatting>
  <conditionalFormatting sqref="F24">
    <cfRule type="expression" dxfId="5073" priority="15037">
      <formula>$L24&gt;0.15</formula>
    </cfRule>
    <cfRule type="expression" dxfId="5072" priority="15038">
      <formula>AND($L24&gt;0.08,$L24&lt;0.15)</formula>
    </cfRule>
  </conditionalFormatting>
  <conditionalFormatting sqref="F24">
    <cfRule type="expression" dxfId="5071" priority="15035">
      <formula>$L24&gt;0.15</formula>
    </cfRule>
    <cfRule type="expression" dxfId="5070" priority="15036">
      <formula>AND($L24&gt;0.08,$L24&lt;0.15)</formula>
    </cfRule>
  </conditionalFormatting>
  <conditionalFormatting sqref="F24">
    <cfRule type="expression" dxfId="5069" priority="15033">
      <formula>$L24&gt;0.15</formula>
    </cfRule>
    <cfRule type="expression" dxfId="5068" priority="15034">
      <formula>AND($L24&gt;0.08,$L24&lt;0.15)</formula>
    </cfRule>
  </conditionalFormatting>
  <conditionalFormatting sqref="F24">
    <cfRule type="expression" dxfId="5067" priority="15041">
      <formula>$L24&gt;0.15</formula>
    </cfRule>
    <cfRule type="expression" dxfId="5066" priority="15042">
      <formula>AND($L24&gt;0.08,$L24&lt;0.15)</formula>
    </cfRule>
  </conditionalFormatting>
  <conditionalFormatting sqref="F24">
    <cfRule type="expression" dxfId="5065" priority="15043">
      <formula>$L24&gt;0.15</formula>
    </cfRule>
    <cfRule type="expression" dxfId="5064" priority="15044">
      <formula>AND($L24&gt;0.08,$L24&lt;0.15)</formula>
    </cfRule>
  </conditionalFormatting>
  <conditionalFormatting sqref="F24">
    <cfRule type="expression" dxfId="5063" priority="15039">
      <formula>$L24&gt;0.15</formula>
    </cfRule>
    <cfRule type="expression" dxfId="5062" priority="15040">
      <formula>AND($L24&gt;0.08,$L24&lt;0.15)</formula>
    </cfRule>
  </conditionalFormatting>
  <conditionalFormatting sqref="F24">
    <cfRule type="expression" dxfId="5061" priority="15025">
      <formula>$L24&gt;0.15</formula>
    </cfRule>
    <cfRule type="expression" dxfId="5060" priority="15026">
      <formula>AND($L24&gt;0.08,$L24&lt;0.15)</formula>
    </cfRule>
  </conditionalFormatting>
  <conditionalFormatting sqref="F24">
    <cfRule type="expression" dxfId="5059" priority="15031">
      <formula>$L24&gt;0.15</formula>
    </cfRule>
    <cfRule type="expression" dxfId="5058" priority="15032">
      <formula>AND($L24&gt;0.08,$L24&lt;0.15)</formula>
    </cfRule>
  </conditionalFormatting>
  <conditionalFormatting sqref="F24">
    <cfRule type="expression" dxfId="5057" priority="15027">
      <formula>$L24&gt;0.15</formula>
    </cfRule>
    <cfRule type="expression" dxfId="5056" priority="15028">
      <formula>AND($L24&gt;0.08,$L24&lt;0.15)</formula>
    </cfRule>
  </conditionalFormatting>
  <conditionalFormatting sqref="F24">
    <cfRule type="expression" dxfId="5055" priority="15029">
      <formula>$L24&gt;0.15</formula>
    </cfRule>
    <cfRule type="expression" dxfId="5054" priority="15030">
      <formula>AND($L24&gt;0.08,$L24&lt;0.15)</formula>
    </cfRule>
  </conditionalFormatting>
  <conditionalFormatting sqref="G24">
    <cfRule type="expression" dxfId="5053" priority="15013">
      <formula>$L24&gt;0.15</formula>
    </cfRule>
    <cfRule type="expression" dxfId="5052" priority="15014">
      <formula>AND($L24&gt;0.08,$L24&lt;0.15)</formula>
    </cfRule>
  </conditionalFormatting>
  <conditionalFormatting sqref="G24">
    <cfRule type="expression" dxfId="5051" priority="15011">
      <formula>$L24&gt;0.15</formula>
    </cfRule>
    <cfRule type="expression" dxfId="5050" priority="15012">
      <formula>AND($L24&gt;0.08,$L24&lt;0.15)</formula>
    </cfRule>
  </conditionalFormatting>
  <conditionalFormatting sqref="G24">
    <cfRule type="expression" dxfId="5049" priority="15009">
      <formula>$L24&gt;0.15</formula>
    </cfRule>
    <cfRule type="expression" dxfId="5048" priority="15010">
      <formula>AND($L24&gt;0.08,$L24&lt;0.15)</formula>
    </cfRule>
  </conditionalFormatting>
  <conditionalFormatting sqref="G24">
    <cfRule type="expression" dxfId="5047" priority="15019">
      <formula>$L24&gt;0.15</formula>
    </cfRule>
    <cfRule type="expression" dxfId="5046" priority="15020">
      <formula>AND($L24&gt;0.08,$L24&lt;0.15)</formula>
    </cfRule>
  </conditionalFormatting>
  <conditionalFormatting sqref="G24">
    <cfRule type="expression" dxfId="5045" priority="15017">
      <formula>$L24&gt;0.15</formula>
    </cfRule>
    <cfRule type="expression" dxfId="5044" priority="15018">
      <formula>AND($L24&gt;0.08,$L24&lt;0.15)</formula>
    </cfRule>
  </conditionalFormatting>
  <conditionalFormatting sqref="G24">
    <cfRule type="expression" dxfId="5043" priority="15023">
      <formula>$L24&gt;0.15</formula>
    </cfRule>
    <cfRule type="expression" dxfId="5042" priority="15024">
      <formula>AND($L24&gt;0.08,$L24&lt;0.15)</formula>
    </cfRule>
  </conditionalFormatting>
  <conditionalFormatting sqref="G24">
    <cfRule type="expression" dxfId="5041" priority="15021">
      <formula>$L24&gt;0.15</formula>
    </cfRule>
    <cfRule type="expression" dxfId="5040" priority="15022">
      <formula>AND($L24&gt;0.08,$L24&lt;0.15)</formula>
    </cfRule>
  </conditionalFormatting>
  <conditionalFormatting sqref="G24">
    <cfRule type="expression" dxfId="5039" priority="15015">
      <formula>$L24&gt;0.15</formula>
    </cfRule>
    <cfRule type="expression" dxfId="5038" priority="15016">
      <formula>AND($L24&gt;0.08,$L24&lt;0.15)</formula>
    </cfRule>
  </conditionalFormatting>
  <conditionalFormatting sqref="J62 L62:Z62">
    <cfRule type="expression" dxfId="4991" priority="13041">
      <formula>$L62&gt;0.15</formula>
    </cfRule>
    <cfRule type="expression" dxfId="4990" priority="13042">
      <formula>AND($L62&gt;0.08,$L62&lt;0.15)</formula>
    </cfRule>
  </conditionalFormatting>
  <conditionalFormatting sqref="K62">
    <cfRule type="expression" dxfId="4989" priority="13039">
      <formula>$L62&gt;0.15</formula>
    </cfRule>
    <cfRule type="expression" dxfId="4988" priority="13040">
      <formula>AND($L62&gt;0.08,$L62&lt;0.15)</formula>
    </cfRule>
  </conditionalFormatting>
  <conditionalFormatting sqref="I62">
    <cfRule type="expression" dxfId="4987" priority="13037">
      <formula>$L62&gt;0.15</formula>
    </cfRule>
    <cfRule type="expression" dxfId="4986" priority="13038">
      <formula>AND($L62&gt;0.08,$L62&lt;0.15)</formula>
    </cfRule>
  </conditionalFormatting>
  <conditionalFormatting sqref="F62:G62">
    <cfRule type="expression" dxfId="4985" priority="13035">
      <formula>$L62&gt;0.15</formula>
    </cfRule>
    <cfRule type="expression" dxfId="4984" priority="13036">
      <formula>AND($L62&gt;0.08,$L62&lt;0.15)</formula>
    </cfRule>
  </conditionalFormatting>
  <conditionalFormatting sqref="AC62">
    <cfRule type="expression" dxfId="4983" priority="13033">
      <formula>$L62&gt;0.15</formula>
    </cfRule>
    <cfRule type="expression" dxfId="4982" priority="13034">
      <formula>AND($L62&gt;0.08,$L62&lt;0.15)</formula>
    </cfRule>
  </conditionalFormatting>
  <conditionalFormatting sqref="AB62">
    <cfRule type="expression" dxfId="4981" priority="13031">
      <formula>$L62&gt;0.15</formula>
    </cfRule>
    <cfRule type="expression" dxfId="4980" priority="13032">
      <formula>AND($L62&gt;0.08,$L62&lt;0.15)</formula>
    </cfRule>
  </conditionalFormatting>
  <conditionalFormatting sqref="AA62">
    <cfRule type="expression" dxfId="4979" priority="13029">
      <formula>$L62&gt;0.15</formula>
    </cfRule>
    <cfRule type="expression" dxfId="4978" priority="13030">
      <formula>AND($L62&gt;0.08,$L62&lt;0.15)</formula>
    </cfRule>
  </conditionalFormatting>
  <conditionalFormatting sqref="AE62">
    <cfRule type="expression" dxfId="4977" priority="13025">
      <formula>$L62&gt;0.15</formula>
    </cfRule>
    <cfRule type="expression" dxfId="4976" priority="13026">
      <formula>AND($L62&gt;0.08,$L62&lt;0.15)</formula>
    </cfRule>
  </conditionalFormatting>
  <conditionalFormatting sqref="AE62">
    <cfRule type="expression" dxfId="4975" priority="13027">
      <formula>$L62&gt;0.15</formula>
    </cfRule>
    <cfRule type="expression" dxfId="4974" priority="13028">
      <formula>AND($L62&gt;0.08,$L62&lt;0.15)</formula>
    </cfRule>
  </conditionalFormatting>
  <conditionalFormatting sqref="H62">
    <cfRule type="expression" dxfId="4973" priority="13023">
      <formula>$L62&gt;0.15</formula>
    </cfRule>
    <cfRule type="expression" dxfId="4972" priority="13024">
      <formula>AND($L62&gt;0.08,$L62&lt;0.15)</formula>
    </cfRule>
  </conditionalFormatting>
  <conditionalFormatting sqref="H62">
    <cfRule type="expression" dxfId="4971" priority="13019">
      <formula>$L62&gt;0.15</formula>
    </cfRule>
    <cfRule type="expression" dxfId="4970" priority="13020">
      <formula>AND($L62&gt;0.08,$L62&lt;0.15)</formula>
    </cfRule>
  </conditionalFormatting>
  <conditionalFormatting sqref="H62">
    <cfRule type="expression" dxfId="4969" priority="13017">
      <formula>$L62&gt;0.15</formula>
    </cfRule>
    <cfRule type="expression" dxfId="4968" priority="13018">
      <formula>AND($L62&gt;0.08,$L62&lt;0.15)</formula>
    </cfRule>
  </conditionalFormatting>
  <conditionalFormatting sqref="H62">
    <cfRule type="expression" dxfId="4967" priority="13015">
      <formula>$L62&gt;0.15</formula>
    </cfRule>
    <cfRule type="expression" dxfId="4966" priority="13016">
      <formula>AND($L62&gt;0.08,$L62&lt;0.15)</formula>
    </cfRule>
  </conditionalFormatting>
  <conditionalFormatting sqref="H62">
    <cfRule type="expression" dxfId="4965" priority="13021">
      <formula>$L62&gt;0.15</formula>
    </cfRule>
    <cfRule type="expression" dxfId="4964" priority="13022">
      <formula>AND($L62&gt;0.08,$L62&lt;0.15)</formula>
    </cfRule>
  </conditionalFormatting>
  <conditionalFormatting sqref="H62">
    <cfRule type="expression" dxfId="4963" priority="13013">
      <formula>$L62&gt;0.15</formula>
    </cfRule>
    <cfRule type="expression" dxfId="4962" priority="13014">
      <formula>AND($L62&gt;0.08,$L62&lt;0.15)</formula>
    </cfRule>
  </conditionalFormatting>
  <conditionalFormatting sqref="H62">
    <cfRule type="expression" dxfId="4961" priority="13011">
      <formula>$L62&gt;0.15</formula>
    </cfRule>
    <cfRule type="expression" dxfId="4960" priority="13012">
      <formula>AND($L62&gt;0.08,$L62&lt;0.15)</formula>
    </cfRule>
  </conditionalFormatting>
  <conditionalFormatting sqref="H62">
    <cfRule type="expression" dxfId="4959" priority="13009">
      <formula>$L62&gt;0.15</formula>
    </cfRule>
    <cfRule type="expression" dxfId="4958" priority="13010">
      <formula>AND($L62&gt;0.08,$L62&lt;0.15)</formula>
    </cfRule>
  </conditionalFormatting>
  <conditionalFormatting sqref="B62:C62">
    <cfRule type="expression" dxfId="4957" priority="13007">
      <formula>$L62&gt;0.15</formula>
    </cfRule>
    <cfRule type="expression" dxfId="4956" priority="13008">
      <formula>AND($L62&gt;0.08,$L62&lt;0.15)</formula>
    </cfRule>
  </conditionalFormatting>
  <conditionalFormatting sqref="D62">
    <cfRule type="expression" dxfId="4955" priority="12999">
      <formula>$L62&gt;0.15</formula>
    </cfRule>
    <cfRule type="expression" dxfId="4954" priority="13000">
      <formula>AND($L62&gt;0.08,$L62&lt;0.15)</formula>
    </cfRule>
  </conditionalFormatting>
  <conditionalFormatting sqref="D62">
    <cfRule type="expression" dxfId="4953" priority="12997">
      <formula>$L62&gt;0.15</formula>
    </cfRule>
    <cfRule type="expression" dxfId="4952" priority="12998">
      <formula>AND($L62&gt;0.08,$L62&lt;0.15)</formula>
    </cfRule>
  </conditionalFormatting>
  <conditionalFormatting sqref="D62">
    <cfRule type="expression" dxfId="4951" priority="12995">
      <formula>$L62&gt;0.15</formula>
    </cfRule>
    <cfRule type="expression" dxfId="4950" priority="12996">
      <formula>AND($L62&gt;0.08,$L62&lt;0.15)</formula>
    </cfRule>
  </conditionalFormatting>
  <conditionalFormatting sqref="D62">
    <cfRule type="expression" dxfId="4949" priority="12987">
      <formula>$L62&gt;0.15</formula>
    </cfRule>
    <cfRule type="expression" dxfId="4948" priority="12988">
      <formula>AND($L62&gt;0.08,$L62&lt;0.15)</formula>
    </cfRule>
  </conditionalFormatting>
  <conditionalFormatting sqref="D62">
    <cfRule type="expression" dxfId="4947" priority="12985">
      <formula>$L62&gt;0.15</formula>
    </cfRule>
    <cfRule type="expression" dxfId="4946" priority="12986">
      <formula>AND($L62&gt;0.08,$L62&lt;0.15)</formula>
    </cfRule>
  </conditionalFormatting>
  <conditionalFormatting sqref="D62">
    <cfRule type="expression" dxfId="4945" priority="12983">
      <formula>$L62&gt;0.15</formula>
    </cfRule>
    <cfRule type="expression" dxfId="4944" priority="12984">
      <formula>AND($L62&gt;0.08,$L62&lt;0.15)</formula>
    </cfRule>
  </conditionalFormatting>
  <conditionalFormatting sqref="D62">
    <cfRule type="expression" dxfId="4943" priority="13003">
      <formula>$L62&gt;0.15</formula>
    </cfRule>
    <cfRule type="expression" dxfId="4942" priority="13004">
      <formula>AND($L62&gt;0.08,$L62&lt;0.15)</formula>
    </cfRule>
  </conditionalFormatting>
  <conditionalFormatting sqref="D62">
    <cfRule type="expression" dxfId="4941" priority="13005">
      <formula>$L62&gt;0.15</formula>
    </cfRule>
    <cfRule type="expression" dxfId="4940" priority="13006">
      <formula>AND($L62&gt;0.08,$L62&lt;0.15)</formula>
    </cfRule>
  </conditionalFormatting>
  <conditionalFormatting sqref="D62">
    <cfRule type="expression" dxfId="4939" priority="13001">
      <formula>$L62&gt;0.15</formula>
    </cfRule>
    <cfRule type="expression" dxfId="4938" priority="13002">
      <formula>AND($L62&gt;0.08,$L62&lt;0.15)</formula>
    </cfRule>
  </conditionalFormatting>
  <conditionalFormatting sqref="D62">
    <cfRule type="expression" dxfId="4937" priority="12993">
      <formula>$L62&gt;0.15</formula>
    </cfRule>
    <cfRule type="expression" dxfId="4936" priority="12994">
      <formula>AND($L62&gt;0.08,$L62&lt;0.15)</formula>
    </cfRule>
  </conditionalFormatting>
  <conditionalFormatting sqref="D62">
    <cfRule type="expression" dxfId="4935" priority="12989">
      <formula>$L62&gt;0.15</formula>
    </cfRule>
    <cfRule type="expression" dxfId="4934" priority="12990">
      <formula>AND($L62&gt;0.08,$L62&lt;0.15)</formula>
    </cfRule>
  </conditionalFormatting>
  <conditionalFormatting sqref="D62">
    <cfRule type="expression" dxfId="4933" priority="12991">
      <formula>$L62&gt;0.15</formula>
    </cfRule>
    <cfRule type="expression" dxfId="4932" priority="12992">
      <formula>AND($L62&gt;0.08,$L62&lt;0.15)</formula>
    </cfRule>
  </conditionalFormatting>
  <conditionalFormatting sqref="D62">
    <cfRule type="expression" dxfId="4931" priority="12981">
      <formula>$L62&gt;0.15</formula>
    </cfRule>
    <cfRule type="expression" dxfId="4930" priority="12982">
      <formula>AND($L62&gt;0.08,$L62&lt;0.15)</formula>
    </cfRule>
  </conditionalFormatting>
  <conditionalFormatting sqref="E62">
    <cfRule type="expression" dxfId="4929" priority="12971">
      <formula>$L62&gt;0.15</formula>
    </cfRule>
    <cfRule type="expression" dxfId="4928" priority="12972">
      <formula>AND($L62&gt;0.08,$L62&lt;0.15)</formula>
    </cfRule>
  </conditionalFormatting>
  <conditionalFormatting sqref="E62">
    <cfRule type="expression" dxfId="4927" priority="12977">
      <formula>$L62&gt;0.15</formula>
    </cfRule>
    <cfRule type="expression" dxfId="4926" priority="12978">
      <formula>AND($L62&gt;0.08,$L62&lt;0.15)</formula>
    </cfRule>
  </conditionalFormatting>
  <conditionalFormatting sqref="E62">
    <cfRule type="expression" dxfId="4925" priority="12975">
      <formula>$L62&gt;0.15</formula>
    </cfRule>
    <cfRule type="expression" dxfId="4924" priority="12976">
      <formula>AND($L62&gt;0.08,$L62&lt;0.15)</formula>
    </cfRule>
  </conditionalFormatting>
  <conditionalFormatting sqref="E62">
    <cfRule type="expression" dxfId="4923" priority="12979">
      <formula>$L62&gt;0.15</formula>
    </cfRule>
    <cfRule type="expression" dxfId="4922" priority="12980">
      <formula>AND($L62&gt;0.08,$L62&lt;0.15)</formula>
    </cfRule>
  </conditionalFormatting>
  <conditionalFormatting sqref="E62">
    <cfRule type="expression" dxfId="4921" priority="12973">
      <formula>$L62&gt;0.15</formula>
    </cfRule>
    <cfRule type="expression" dxfId="4920" priority="12974">
      <formula>AND($L62&gt;0.08,$L62&lt;0.15)</formula>
    </cfRule>
  </conditionalFormatting>
  <conditionalFormatting sqref="E62">
    <cfRule type="expression" dxfId="4919" priority="12961">
      <formula>$L62&gt;0.15</formula>
    </cfRule>
    <cfRule type="expression" dxfId="4918" priority="12962">
      <formula>AND($L62&gt;0.08,$L62&lt;0.15)</formula>
    </cfRule>
  </conditionalFormatting>
  <conditionalFormatting sqref="E62">
    <cfRule type="expression" dxfId="4917" priority="12965">
      <formula>$L62&gt;0.15</formula>
    </cfRule>
    <cfRule type="expression" dxfId="4916" priority="12966">
      <formula>AND($L62&gt;0.08,$L62&lt;0.15)</formula>
    </cfRule>
  </conditionalFormatting>
  <conditionalFormatting sqref="E62">
    <cfRule type="expression" dxfId="4915" priority="12963">
      <formula>$L62&gt;0.15</formula>
    </cfRule>
    <cfRule type="expression" dxfId="4914" priority="12964">
      <formula>AND($L62&gt;0.08,$L62&lt;0.15)</formula>
    </cfRule>
  </conditionalFormatting>
  <conditionalFormatting sqref="E62">
    <cfRule type="expression" dxfId="4913" priority="12969">
      <formula>$L62&gt;0.15</formula>
    </cfRule>
    <cfRule type="expression" dxfId="4912" priority="12970">
      <formula>AND($L62&gt;0.08,$L62&lt;0.15)</formula>
    </cfRule>
  </conditionalFormatting>
  <conditionalFormatting sqref="E62">
    <cfRule type="expression" dxfId="4911" priority="12967">
      <formula>$L62&gt;0.15</formula>
    </cfRule>
    <cfRule type="expression" dxfId="4910" priority="12968">
      <formula>AND($L62&gt;0.08,$L62&lt;0.15)</formula>
    </cfRule>
  </conditionalFormatting>
  <conditionalFormatting sqref="AD62">
    <cfRule type="expression" dxfId="4909" priority="12959">
      <formula>$L62&gt;0.15</formula>
    </cfRule>
    <cfRule type="expression" dxfId="4908" priority="12960">
      <formula>AND($L62&gt;0.08,$L62&lt;0.15)</formula>
    </cfRule>
  </conditionalFormatting>
  <conditionalFormatting sqref="AD62">
    <cfRule type="expression" dxfId="4907" priority="12957">
      <formula>$L62&gt;0.15</formula>
    </cfRule>
    <cfRule type="expression" dxfId="4906" priority="12958">
      <formula>AND($L62&gt;0.08,$L62&lt;0.15)</formula>
    </cfRule>
  </conditionalFormatting>
  <conditionalFormatting sqref="F7">
    <cfRule type="expression" dxfId="4905" priority="12265">
      <formula>$L7&gt;0.15</formula>
    </cfRule>
    <cfRule type="expression" dxfId="4904" priority="12266">
      <formula>AND($L7&gt;0.08,$L7&lt;0.15)</formula>
    </cfRule>
  </conditionalFormatting>
  <conditionalFormatting sqref="G7">
    <cfRule type="expression" dxfId="4903" priority="12249">
      <formula>$L7&gt;0.15</formula>
    </cfRule>
    <cfRule type="expression" dxfId="4902" priority="12250">
      <formula>AND($L7&gt;0.08,$L7&lt;0.15)</formula>
    </cfRule>
  </conditionalFormatting>
  <conditionalFormatting sqref="H7">
    <cfRule type="expression" dxfId="4901" priority="12205">
      <formula>$L7&gt;0.15</formula>
    </cfRule>
    <cfRule type="expression" dxfId="4900" priority="12206">
      <formula>AND($L7&gt;0.08,$L7&lt;0.15)</formula>
    </cfRule>
  </conditionalFormatting>
  <conditionalFormatting sqref="H7">
    <cfRule type="expression" dxfId="4899" priority="12203">
      <formula>$L7&gt;0.15</formula>
    </cfRule>
    <cfRule type="expression" dxfId="4898" priority="12204">
      <formula>AND($L7&gt;0.08,$L7&lt;0.15)</formula>
    </cfRule>
  </conditionalFormatting>
  <conditionalFormatting sqref="F7">
    <cfRule type="expression" dxfId="4897" priority="12275">
      <formula>$L7&gt;0.15</formula>
    </cfRule>
    <cfRule type="expression" dxfId="4896" priority="12276">
      <formula>AND($L7&gt;0.08,$L7&lt;0.15)</formula>
    </cfRule>
  </conditionalFormatting>
  <conditionalFormatting sqref="F7">
    <cfRule type="expression" dxfId="4895" priority="12273">
      <formula>$L7&gt;0.15</formula>
    </cfRule>
    <cfRule type="expression" dxfId="4894" priority="12274">
      <formula>AND($L7&gt;0.08,$L7&lt;0.15)</formula>
    </cfRule>
  </conditionalFormatting>
  <conditionalFormatting sqref="F7">
    <cfRule type="expression" dxfId="4893" priority="12271">
      <formula>$L7&gt;0.15</formula>
    </cfRule>
    <cfRule type="expression" dxfId="4892" priority="12272">
      <formula>AND($L7&gt;0.08,$L7&lt;0.15)</formula>
    </cfRule>
  </conditionalFormatting>
  <conditionalFormatting sqref="F7">
    <cfRule type="expression" dxfId="4891" priority="12269">
      <formula>$L7&gt;0.15</formula>
    </cfRule>
    <cfRule type="expression" dxfId="4890" priority="12270">
      <formula>AND($L7&gt;0.08,$L7&lt;0.15)</formula>
    </cfRule>
  </conditionalFormatting>
  <conditionalFormatting sqref="F7">
    <cfRule type="expression" dxfId="4889" priority="12267">
      <formula>$L7&gt;0.15</formula>
    </cfRule>
    <cfRule type="expression" dxfId="4888" priority="12268">
      <formula>AND($L7&gt;0.08,$L7&lt;0.15)</formula>
    </cfRule>
  </conditionalFormatting>
  <conditionalFormatting sqref="F7">
    <cfRule type="expression" dxfId="4887" priority="12253">
      <formula>$L7&gt;0.15</formula>
    </cfRule>
    <cfRule type="expression" dxfId="4886" priority="12254">
      <formula>AND($L7&gt;0.08,$L7&lt;0.15)</formula>
    </cfRule>
  </conditionalFormatting>
  <conditionalFormatting sqref="F7">
    <cfRule type="expression" dxfId="4885" priority="12251">
      <formula>$L7&gt;0.15</formula>
    </cfRule>
    <cfRule type="expression" dxfId="4884" priority="12252">
      <formula>AND($L7&gt;0.08,$L7&lt;0.15)</formula>
    </cfRule>
  </conditionalFormatting>
  <conditionalFormatting sqref="E7">
    <cfRule type="expression" dxfId="4883" priority="12221">
      <formula>$L7&gt;0.15</formula>
    </cfRule>
    <cfRule type="expression" dxfId="4882" priority="12222">
      <formula>AND($L7&gt;0.08,$L7&lt;0.15)</formula>
    </cfRule>
  </conditionalFormatting>
  <conditionalFormatting sqref="D7">
    <cfRule type="expression" dxfId="4881" priority="12219">
      <formula>$L7&gt;0.15</formula>
    </cfRule>
    <cfRule type="expression" dxfId="4880" priority="12220">
      <formula>AND($L7&gt;0.08,$L7&lt;0.15)</formula>
    </cfRule>
  </conditionalFormatting>
  <conditionalFormatting sqref="H7">
    <cfRule type="expression" dxfId="4879" priority="12217">
      <formula>$L7&gt;0.15</formula>
    </cfRule>
    <cfRule type="expression" dxfId="4878" priority="12218">
      <formula>AND($L7&gt;0.08,$L7&lt;0.15)</formula>
    </cfRule>
  </conditionalFormatting>
  <conditionalFormatting sqref="H7">
    <cfRule type="expression" dxfId="4877" priority="12215">
      <formula>$L7&gt;0.15</formula>
    </cfRule>
    <cfRule type="expression" dxfId="4876" priority="12216">
      <formula>AND($L7&gt;0.08,$L7&lt;0.15)</formula>
    </cfRule>
  </conditionalFormatting>
  <conditionalFormatting sqref="H7">
    <cfRule type="expression" dxfId="4875" priority="12213">
      <formula>$L7&gt;0.15</formula>
    </cfRule>
    <cfRule type="expression" dxfId="4874" priority="12214">
      <formula>AND($L7&gt;0.08,$L7&lt;0.15)</formula>
    </cfRule>
  </conditionalFormatting>
  <conditionalFormatting sqref="H7">
    <cfRule type="expression" dxfId="4873" priority="12211">
      <formula>$L7&gt;0.15</formula>
    </cfRule>
    <cfRule type="expression" dxfId="4872" priority="12212">
      <formula>AND($L7&gt;0.08,$L7&lt;0.15)</formula>
    </cfRule>
  </conditionalFormatting>
  <conditionalFormatting sqref="H7">
    <cfRule type="expression" dxfId="4871" priority="12209">
      <formula>$L7&gt;0.15</formula>
    </cfRule>
    <cfRule type="expression" dxfId="4870" priority="12210">
      <formula>AND($L7&gt;0.08,$L7&lt;0.15)</formula>
    </cfRule>
  </conditionalFormatting>
  <conditionalFormatting sqref="H7">
    <cfRule type="expression" dxfId="4869" priority="12207">
      <formula>$L7&gt;0.15</formula>
    </cfRule>
    <cfRule type="expression" dxfId="4868" priority="12208">
      <formula>AND($L7&gt;0.08,$L7&lt;0.15)</formula>
    </cfRule>
  </conditionalFormatting>
  <conditionalFormatting sqref="F7">
    <cfRule type="expression" dxfId="4867" priority="12263">
      <formula>$L7&gt;0.15</formula>
    </cfRule>
    <cfRule type="expression" dxfId="4866" priority="12264">
      <formula>AND($L7&gt;0.08,$L7&lt;0.15)</formula>
    </cfRule>
  </conditionalFormatting>
  <conditionalFormatting sqref="F7">
    <cfRule type="expression" dxfId="4865" priority="12261">
      <formula>$L7&gt;0.15</formula>
    </cfRule>
    <cfRule type="expression" dxfId="4864" priority="12262">
      <formula>AND($L7&gt;0.08,$L7&lt;0.15)</formula>
    </cfRule>
  </conditionalFormatting>
  <conditionalFormatting sqref="E7">
    <cfRule type="expression" dxfId="4863" priority="12243">
      <formula>$L7&gt;0.15</formula>
    </cfRule>
    <cfRule type="expression" dxfId="4862" priority="12244">
      <formula>AND($L7&gt;0.08,$L7&lt;0.15)</formula>
    </cfRule>
  </conditionalFormatting>
  <conditionalFormatting sqref="E7">
    <cfRule type="expression" dxfId="4861" priority="12241">
      <formula>$L7&gt;0.15</formula>
    </cfRule>
    <cfRule type="expression" dxfId="4860" priority="12242">
      <formula>AND($L7&gt;0.08,$L7&lt;0.15)</formula>
    </cfRule>
  </conditionalFormatting>
  <conditionalFormatting sqref="E7">
    <cfRule type="expression" dxfId="4859" priority="12245">
      <formula>$L7&gt;0.15</formula>
    </cfRule>
    <cfRule type="expression" dxfId="4858" priority="12246">
      <formula>AND($L7&gt;0.08,$L7&lt;0.15)</formula>
    </cfRule>
  </conditionalFormatting>
  <conditionalFormatting sqref="E7">
    <cfRule type="expression" dxfId="4857" priority="12239">
      <formula>$L7&gt;0.15</formula>
    </cfRule>
    <cfRule type="expression" dxfId="4856" priority="12240">
      <formula>AND($L7&gt;0.08,$L7&lt;0.15)</formula>
    </cfRule>
  </conditionalFormatting>
  <conditionalFormatting sqref="E7">
    <cfRule type="expression" dxfId="4855" priority="12235">
      <formula>$L7&gt;0.15</formula>
    </cfRule>
    <cfRule type="expression" dxfId="4854" priority="12236">
      <formula>AND($L7&gt;0.08,$L7&lt;0.15)</formula>
    </cfRule>
  </conditionalFormatting>
  <conditionalFormatting sqref="E7">
    <cfRule type="expression" dxfId="4853" priority="12237">
      <formula>$L7&gt;0.15</formula>
    </cfRule>
    <cfRule type="expression" dxfId="4852" priority="12238">
      <formula>AND($L7&gt;0.08,$L7&lt;0.15)</formula>
    </cfRule>
  </conditionalFormatting>
  <conditionalFormatting sqref="F7">
    <cfRule type="expression" dxfId="4851" priority="12259">
      <formula>$L7&gt;0.15</formula>
    </cfRule>
    <cfRule type="expression" dxfId="4850" priority="12260">
      <formula>AND($L7&gt;0.08,$L7&lt;0.15)</formula>
    </cfRule>
  </conditionalFormatting>
  <conditionalFormatting sqref="F7">
    <cfRule type="expression" dxfId="4849" priority="12257">
      <formula>$L7&gt;0.15</formula>
    </cfRule>
    <cfRule type="expression" dxfId="4848" priority="12258">
      <formula>AND($L7&gt;0.08,$L7&lt;0.15)</formula>
    </cfRule>
  </conditionalFormatting>
  <conditionalFormatting sqref="G7">
    <cfRule type="expression" dxfId="4847" priority="12247">
      <formula>$L7&gt;0.15</formula>
    </cfRule>
    <cfRule type="expression" dxfId="4846" priority="12248">
      <formula>AND($L7&gt;0.08,$L7&lt;0.15)</formula>
    </cfRule>
  </conditionalFormatting>
  <conditionalFormatting sqref="F7">
    <cfRule type="expression" dxfId="4845" priority="12255">
      <formula>$L7&gt;0.15</formula>
    </cfRule>
    <cfRule type="expression" dxfId="4844" priority="12256">
      <formula>AND($L7&gt;0.08,$L7&lt;0.15)</formula>
    </cfRule>
  </conditionalFormatting>
  <conditionalFormatting sqref="E7">
    <cfRule type="expression" dxfId="4843" priority="12233">
      <formula>$L7&gt;0.15</formula>
    </cfRule>
    <cfRule type="expression" dxfId="4842" priority="12234">
      <formula>AND($L7&gt;0.08,$L7&lt;0.15)</formula>
    </cfRule>
  </conditionalFormatting>
  <conditionalFormatting sqref="E7">
    <cfRule type="expression" dxfId="4841" priority="12231">
      <formula>$L7&gt;0.15</formula>
    </cfRule>
    <cfRule type="expression" dxfId="4840" priority="12232">
      <formula>AND($L7&gt;0.08,$L7&lt;0.15)</formula>
    </cfRule>
  </conditionalFormatting>
  <conditionalFormatting sqref="E7">
    <cfRule type="expression" dxfId="4839" priority="12229">
      <formula>$L7&gt;0.15</formula>
    </cfRule>
    <cfRule type="expression" dxfId="4838" priority="12230">
      <formula>AND($L7&gt;0.08,$L7&lt;0.15)</formula>
    </cfRule>
  </conditionalFormatting>
  <conditionalFormatting sqref="E7">
    <cfRule type="expression" dxfId="4837" priority="12227">
      <formula>$L7&gt;0.15</formula>
    </cfRule>
    <cfRule type="expression" dxfId="4836" priority="12228">
      <formula>AND($L7&gt;0.08,$L7&lt;0.15)</formula>
    </cfRule>
  </conditionalFormatting>
  <conditionalFormatting sqref="E7">
    <cfRule type="expression" dxfId="4835" priority="12225">
      <formula>$L7&gt;0.15</formula>
    </cfRule>
    <cfRule type="expression" dxfId="4834" priority="12226">
      <formula>AND($L7&gt;0.08,$L7&lt;0.15)</formula>
    </cfRule>
  </conditionalFormatting>
  <conditionalFormatting sqref="E7">
    <cfRule type="expression" dxfId="4833" priority="12223">
      <formula>$L7&gt;0.15</formula>
    </cfRule>
    <cfRule type="expression" dxfId="4832" priority="12224">
      <formula>AND($L7&gt;0.08,$L7&lt;0.15)</formula>
    </cfRule>
  </conditionalFormatting>
  <conditionalFormatting sqref="F22">
    <cfRule type="expression" dxfId="4831" priority="11553">
      <formula>$L22&gt;0.15</formula>
    </cfRule>
    <cfRule type="expression" dxfId="4830" priority="11554">
      <formula>AND($L22&gt;0.08,$L22&lt;0.15)</formula>
    </cfRule>
  </conditionalFormatting>
  <conditionalFormatting sqref="F22">
    <cfRule type="expression" dxfId="4829" priority="11551">
      <formula>$L22&gt;0.15</formula>
    </cfRule>
    <cfRule type="expression" dxfId="4828" priority="11552">
      <formula>AND($L22&gt;0.08,$L22&lt;0.15)</formula>
    </cfRule>
  </conditionalFormatting>
  <conditionalFormatting sqref="F22">
    <cfRule type="expression" dxfId="4827" priority="11549">
      <formula>$L22&gt;0.15</formula>
    </cfRule>
    <cfRule type="expression" dxfId="4826" priority="11550">
      <formula>AND($L22&gt;0.08,$L22&lt;0.15)</formula>
    </cfRule>
  </conditionalFormatting>
  <conditionalFormatting sqref="F22">
    <cfRule type="expression" dxfId="4825" priority="11557">
      <formula>$L22&gt;0.15</formula>
    </cfRule>
    <cfRule type="expression" dxfId="4824" priority="11558">
      <formula>AND($L22&gt;0.08,$L22&lt;0.15)</formula>
    </cfRule>
  </conditionalFormatting>
  <conditionalFormatting sqref="F22">
    <cfRule type="expression" dxfId="4823" priority="11559">
      <formula>$L22&gt;0.15</formula>
    </cfRule>
    <cfRule type="expression" dxfId="4822" priority="11560">
      <formula>AND($L22&gt;0.08,$L22&lt;0.15)</formula>
    </cfRule>
  </conditionalFormatting>
  <conditionalFormatting sqref="F22">
    <cfRule type="expression" dxfId="4821" priority="11555">
      <formula>$L22&gt;0.15</formula>
    </cfRule>
    <cfRule type="expression" dxfId="4820" priority="11556">
      <formula>AND($L22&gt;0.08,$L22&lt;0.15)</formula>
    </cfRule>
  </conditionalFormatting>
  <conditionalFormatting sqref="F22">
    <cfRule type="expression" dxfId="4819" priority="11561">
      <formula>$L22&gt;0.15</formula>
    </cfRule>
    <cfRule type="expression" dxfId="4818" priority="11562">
      <formula>AND($L22&gt;0.08,$L22&lt;0.15)</formula>
    </cfRule>
  </conditionalFormatting>
  <conditionalFormatting sqref="F22">
    <cfRule type="expression" dxfId="4817" priority="11565">
      <formula>$L22&gt;0.15</formula>
    </cfRule>
    <cfRule type="expression" dxfId="4816" priority="11566">
      <formula>AND($L22&gt;0.08,$L22&lt;0.15)</formula>
    </cfRule>
  </conditionalFormatting>
  <conditionalFormatting sqref="F22">
    <cfRule type="expression" dxfId="4815" priority="11567">
      <formula>$L22&gt;0.15</formula>
    </cfRule>
    <cfRule type="expression" dxfId="4814" priority="11568">
      <formula>AND($L22&gt;0.08,$L22&lt;0.15)</formula>
    </cfRule>
  </conditionalFormatting>
  <conditionalFormatting sqref="F22">
    <cfRule type="expression" dxfId="4813" priority="11563">
      <formula>$L22&gt;0.15</formula>
    </cfRule>
    <cfRule type="expression" dxfId="4812" priority="11564">
      <formula>AND($L22&gt;0.08,$L22&lt;0.15)</formula>
    </cfRule>
  </conditionalFormatting>
  <conditionalFormatting sqref="AF17">
    <cfRule type="expression" dxfId="4811" priority="9983">
      <formula>$L17&gt;0.15</formula>
    </cfRule>
    <cfRule type="expression" dxfId="4810" priority="9984">
      <formula>AND($L17&gt;0.08,$L17&lt;0.15)</formula>
    </cfRule>
  </conditionalFormatting>
  <conditionalFormatting sqref="AF15">
    <cfRule type="expression" dxfId="4767" priority="8745">
      <formula>$L15&gt;0.15</formula>
    </cfRule>
    <cfRule type="expression" dxfId="4766" priority="8746">
      <formula>AND($L15&gt;0.08,$L15&lt;0.15)</formula>
    </cfRule>
  </conditionalFormatting>
  <conditionalFormatting sqref="H16">
    <cfRule type="expression" dxfId="4765" priority="10075">
      <formula>$L16&gt;0.15</formula>
    </cfRule>
    <cfRule type="expression" dxfId="4764" priority="10076">
      <formula>AND($L16&gt;0.08,$L16&lt;0.15)</formula>
    </cfRule>
  </conditionalFormatting>
  <conditionalFormatting sqref="H16">
    <cfRule type="expression" dxfId="4763" priority="10073">
      <formula>$L16&gt;0.15</formula>
    </cfRule>
    <cfRule type="expression" dxfId="4762" priority="10074">
      <formula>AND($L16&gt;0.08,$L16&lt;0.15)</formula>
    </cfRule>
  </conditionalFormatting>
  <conditionalFormatting sqref="H16">
    <cfRule type="expression" dxfId="4761" priority="10071">
      <formula>$L16&gt;0.15</formula>
    </cfRule>
    <cfRule type="expression" dxfId="4760" priority="10072">
      <formula>AND($L16&gt;0.08,$L16&lt;0.15)</formula>
    </cfRule>
  </conditionalFormatting>
  <conditionalFormatting sqref="H16">
    <cfRule type="expression" dxfId="4759" priority="10069">
      <formula>$L16&gt;0.15</formula>
    </cfRule>
    <cfRule type="expression" dxfId="4758" priority="10070">
      <formula>AND($L16&gt;0.08,$L16&lt;0.15)</formula>
    </cfRule>
  </conditionalFormatting>
  <conditionalFormatting sqref="H16">
    <cfRule type="expression" dxfId="4757" priority="10067">
      <formula>$L16&gt;0.15</formula>
    </cfRule>
    <cfRule type="expression" dxfId="4756" priority="10068">
      <formula>AND($L16&gt;0.08,$L16&lt;0.15)</formula>
    </cfRule>
  </conditionalFormatting>
  <conditionalFormatting sqref="H16">
    <cfRule type="expression" dxfId="4755" priority="10065">
      <formula>$L16&gt;0.15</formula>
    </cfRule>
    <cfRule type="expression" dxfId="4754" priority="10066">
      <formula>AND($L16&gt;0.08,$L16&lt;0.15)</formula>
    </cfRule>
  </conditionalFormatting>
  <conditionalFormatting sqref="H16">
    <cfRule type="expression" dxfId="4753" priority="10063">
      <formula>$L16&gt;0.15</formula>
    </cfRule>
    <cfRule type="expression" dxfId="4752" priority="10064">
      <formula>AND($L16&gt;0.08,$L16&lt;0.15)</formula>
    </cfRule>
  </conditionalFormatting>
  <conditionalFormatting sqref="H16">
    <cfRule type="expression" dxfId="4751" priority="10061">
      <formula>$L16&gt;0.15</formula>
    </cfRule>
    <cfRule type="expression" dxfId="4750" priority="10062">
      <formula>AND($L16&gt;0.08,$L16&lt;0.15)</formula>
    </cfRule>
  </conditionalFormatting>
  <conditionalFormatting sqref="AE11">
    <cfRule type="expression" dxfId="4749" priority="7431">
      <formula>$L11&gt;0.15</formula>
    </cfRule>
    <cfRule type="expression" dxfId="4748" priority="7432">
      <formula>AND($L11&gt;0.08,$L11&lt;0.15)</formula>
    </cfRule>
  </conditionalFormatting>
  <conditionalFormatting sqref="AE11">
    <cfRule type="expression" dxfId="4747" priority="7433">
      <formula>$L11&gt;0.15</formula>
    </cfRule>
    <cfRule type="expression" dxfId="4746" priority="7434">
      <formula>AND($L11&gt;0.08,$L11&lt;0.15)</formula>
    </cfRule>
  </conditionalFormatting>
  <conditionalFormatting sqref="AB15:AC15">
    <cfRule type="expression" dxfId="4745" priority="8899">
      <formula>$L15&gt;0.15</formula>
    </cfRule>
    <cfRule type="expression" dxfId="4744" priority="8900">
      <formula>AND($L15&gt;0.08,$L15&lt;0.15)</formula>
    </cfRule>
  </conditionalFormatting>
  <conditionalFormatting sqref="AF12">
    <cfRule type="expression" dxfId="4743" priority="8921">
      <formula>$L12&gt;0.15</formula>
    </cfRule>
    <cfRule type="expression" dxfId="4742" priority="8922">
      <formula>AND($L12&gt;0.08,$L12&lt;0.15)</formula>
    </cfRule>
  </conditionalFormatting>
  <conditionalFormatting sqref="F17">
    <cfRule type="expression" dxfId="4709" priority="6971">
      <formula>$L17&gt;0.15</formula>
    </cfRule>
    <cfRule type="expression" dxfId="4708" priority="6972">
      <formula>AND($L17&gt;0.08,$L17&lt;0.15)</formula>
    </cfRule>
  </conditionalFormatting>
  <conditionalFormatting sqref="F17">
    <cfRule type="expression" dxfId="4707" priority="6969">
      <formula>$L17&gt;0.15</formula>
    </cfRule>
    <cfRule type="expression" dxfId="4706" priority="6970">
      <formula>AND($L17&gt;0.08,$L17&lt;0.15)</formula>
    </cfRule>
  </conditionalFormatting>
  <conditionalFormatting sqref="G17">
    <cfRule type="expression" dxfId="4705" priority="6967">
      <formula>$L17&gt;0.15</formula>
    </cfRule>
    <cfRule type="expression" dxfId="4704" priority="6968">
      <formula>AND($L17&gt;0.08,$L17&lt;0.15)</formula>
    </cfRule>
  </conditionalFormatting>
  <conditionalFormatting sqref="G17">
    <cfRule type="expression" dxfId="4703" priority="6965">
      <formula>$L17&gt;0.15</formula>
    </cfRule>
    <cfRule type="expression" dxfId="4702" priority="6966">
      <formula>AND($L17&gt;0.08,$L17&lt;0.15)</formula>
    </cfRule>
  </conditionalFormatting>
  <conditionalFormatting sqref="F17">
    <cfRule type="expression" dxfId="4701" priority="6973">
      <formula>$L17&gt;0.15</formula>
    </cfRule>
    <cfRule type="expression" dxfId="4700" priority="6974">
      <formula>AND($L17&gt;0.08,$L17&lt;0.15)</formula>
    </cfRule>
  </conditionalFormatting>
  <conditionalFormatting sqref="F17">
    <cfRule type="expression" dxfId="4699" priority="6979">
      <formula>$L17&gt;0.15</formula>
    </cfRule>
    <cfRule type="expression" dxfId="4698" priority="6980">
      <formula>AND($L17&gt;0.08,$L17&lt;0.15)</formula>
    </cfRule>
  </conditionalFormatting>
  <conditionalFormatting sqref="F17">
    <cfRule type="expression" dxfId="4697" priority="6977">
      <formula>$L17&gt;0.15</formula>
    </cfRule>
    <cfRule type="expression" dxfId="4696" priority="6978">
      <formula>AND($L17&gt;0.08,$L17&lt;0.15)</formula>
    </cfRule>
  </conditionalFormatting>
  <conditionalFormatting sqref="F17">
    <cfRule type="expression" dxfId="4695" priority="6975">
      <formula>$L17&gt;0.15</formula>
    </cfRule>
    <cfRule type="expression" dxfId="4694" priority="6976">
      <formula>AND($L17&gt;0.08,$L17&lt;0.15)</formula>
    </cfRule>
  </conditionalFormatting>
  <conditionalFormatting sqref="F17">
    <cfRule type="expression" dxfId="4693" priority="6983">
      <formula>$L17&gt;0.15</formula>
    </cfRule>
    <cfRule type="expression" dxfId="4692" priority="6984">
      <formula>AND($L17&gt;0.08,$L17&lt;0.15)</formula>
    </cfRule>
  </conditionalFormatting>
  <conditionalFormatting sqref="F17">
    <cfRule type="expression" dxfId="4691" priority="6985">
      <formula>$L17&gt;0.15</formula>
    </cfRule>
    <cfRule type="expression" dxfId="4690" priority="6986">
      <formula>AND($L17&gt;0.08,$L17&lt;0.15)</formula>
    </cfRule>
  </conditionalFormatting>
  <conditionalFormatting sqref="F17">
    <cfRule type="expression" dxfId="4689" priority="6981">
      <formula>$L17&gt;0.15</formula>
    </cfRule>
    <cfRule type="expression" dxfId="4688" priority="6982">
      <formula>AND($L17&gt;0.08,$L17&lt;0.15)</formula>
    </cfRule>
  </conditionalFormatting>
  <conditionalFormatting sqref="F17">
    <cfRule type="expression" dxfId="4687" priority="6993">
      <formula>$L17&gt;0.15</formula>
    </cfRule>
    <cfRule type="expression" dxfId="4686" priority="6994">
      <formula>AND($L17&gt;0.08,$L17&lt;0.15)</formula>
    </cfRule>
  </conditionalFormatting>
  <conditionalFormatting sqref="F17">
    <cfRule type="expression" dxfId="4685" priority="6991">
      <formula>$L17&gt;0.15</formula>
    </cfRule>
    <cfRule type="expression" dxfId="4684" priority="6992">
      <formula>AND($L17&gt;0.08,$L17&lt;0.15)</formula>
    </cfRule>
  </conditionalFormatting>
  <conditionalFormatting sqref="F17">
    <cfRule type="expression" dxfId="4683" priority="6989">
      <formula>$L17&gt;0.15</formula>
    </cfRule>
    <cfRule type="expression" dxfId="4682" priority="6990">
      <formula>AND($L17&gt;0.08,$L17&lt;0.15)</formula>
    </cfRule>
  </conditionalFormatting>
  <conditionalFormatting sqref="F17">
    <cfRule type="expression" dxfId="4681" priority="6987">
      <formula>$L17&gt;0.15</formula>
    </cfRule>
    <cfRule type="expression" dxfId="4680" priority="6988">
      <formula>AND($L17&gt;0.08,$L17&lt;0.15)</formula>
    </cfRule>
  </conditionalFormatting>
  <conditionalFormatting sqref="F18">
    <cfRule type="expression" dxfId="4679" priority="6873">
      <formula>$L18&gt;0.15</formula>
    </cfRule>
    <cfRule type="expression" dxfId="4678" priority="6874">
      <formula>AND($L18&gt;0.08,$L18&lt;0.15)</formula>
    </cfRule>
  </conditionalFormatting>
  <conditionalFormatting sqref="F18">
    <cfRule type="expression" dxfId="4677" priority="6871">
      <formula>$L18&gt;0.15</formula>
    </cfRule>
    <cfRule type="expression" dxfId="4676" priority="6872">
      <formula>AND($L18&gt;0.08,$L18&lt;0.15)</formula>
    </cfRule>
  </conditionalFormatting>
  <conditionalFormatting sqref="G18">
    <cfRule type="expression" dxfId="4675" priority="6869">
      <formula>$L18&gt;0.15</formula>
    </cfRule>
    <cfRule type="expression" dxfId="4674" priority="6870">
      <formula>AND($L18&gt;0.08,$L18&lt;0.15)</formula>
    </cfRule>
  </conditionalFormatting>
  <conditionalFormatting sqref="G18">
    <cfRule type="expression" dxfId="4673" priority="6867">
      <formula>$L18&gt;0.15</formula>
    </cfRule>
    <cfRule type="expression" dxfId="4672" priority="6868">
      <formula>AND($L18&gt;0.08,$L18&lt;0.15)</formula>
    </cfRule>
  </conditionalFormatting>
  <conditionalFormatting sqref="F18">
    <cfRule type="expression" dxfId="4671" priority="6875">
      <formula>$L18&gt;0.15</formula>
    </cfRule>
    <cfRule type="expression" dxfId="4670" priority="6876">
      <formula>AND($L18&gt;0.08,$L18&lt;0.15)</formula>
    </cfRule>
  </conditionalFormatting>
  <conditionalFormatting sqref="F18">
    <cfRule type="expression" dxfId="4669" priority="6881">
      <formula>$L18&gt;0.15</formula>
    </cfRule>
    <cfRule type="expression" dxfId="4668" priority="6882">
      <formula>AND($L18&gt;0.08,$L18&lt;0.15)</formula>
    </cfRule>
  </conditionalFormatting>
  <conditionalFormatting sqref="F18">
    <cfRule type="expression" dxfId="4667" priority="6879">
      <formula>$L18&gt;0.15</formula>
    </cfRule>
    <cfRule type="expression" dxfId="4666" priority="6880">
      <formula>AND($L18&gt;0.08,$L18&lt;0.15)</formula>
    </cfRule>
  </conditionalFormatting>
  <conditionalFormatting sqref="F18">
    <cfRule type="expression" dxfId="4665" priority="6877">
      <formula>$L18&gt;0.15</formula>
    </cfRule>
    <cfRule type="expression" dxfId="4664" priority="6878">
      <formula>AND($L18&gt;0.08,$L18&lt;0.15)</formula>
    </cfRule>
  </conditionalFormatting>
  <conditionalFormatting sqref="F18">
    <cfRule type="expression" dxfId="4663" priority="6885">
      <formula>$L18&gt;0.15</formula>
    </cfRule>
    <cfRule type="expression" dxfId="4662" priority="6886">
      <formula>AND($L18&gt;0.08,$L18&lt;0.15)</formula>
    </cfRule>
  </conditionalFormatting>
  <conditionalFormatting sqref="F18">
    <cfRule type="expression" dxfId="4661" priority="6887">
      <formula>$L18&gt;0.15</formula>
    </cfRule>
    <cfRule type="expression" dxfId="4660" priority="6888">
      <formula>AND($L18&gt;0.08,$L18&lt;0.15)</formula>
    </cfRule>
  </conditionalFormatting>
  <conditionalFormatting sqref="F18">
    <cfRule type="expression" dxfId="4659" priority="6883">
      <formula>$L18&gt;0.15</formula>
    </cfRule>
    <cfRule type="expression" dxfId="4658" priority="6884">
      <formula>AND($L18&gt;0.08,$L18&lt;0.15)</formula>
    </cfRule>
  </conditionalFormatting>
  <conditionalFormatting sqref="F18">
    <cfRule type="expression" dxfId="4657" priority="6895">
      <formula>$L18&gt;0.15</formula>
    </cfRule>
    <cfRule type="expression" dxfId="4656" priority="6896">
      <formula>AND($L18&gt;0.08,$L18&lt;0.15)</formula>
    </cfRule>
  </conditionalFormatting>
  <conditionalFormatting sqref="F18">
    <cfRule type="expression" dxfId="4655" priority="6893">
      <formula>$L18&gt;0.15</formula>
    </cfRule>
    <cfRule type="expression" dxfId="4654" priority="6894">
      <formula>AND($L18&gt;0.08,$L18&lt;0.15)</formula>
    </cfRule>
  </conditionalFormatting>
  <conditionalFormatting sqref="F18">
    <cfRule type="expression" dxfId="4653" priority="6891">
      <formula>$L18&gt;0.15</formula>
    </cfRule>
    <cfRule type="expression" dxfId="4652" priority="6892">
      <formula>AND($L18&gt;0.08,$L18&lt;0.15)</formula>
    </cfRule>
  </conditionalFormatting>
  <conditionalFormatting sqref="F18">
    <cfRule type="expression" dxfId="4651" priority="6889">
      <formula>$L18&gt;0.15</formula>
    </cfRule>
    <cfRule type="expression" dxfId="4650" priority="6890">
      <formula>AND($L18&gt;0.08,$L18&lt;0.15)</formula>
    </cfRule>
  </conditionalFormatting>
  <conditionalFormatting sqref="D18">
    <cfRule type="expression" dxfId="4649" priority="6833">
      <formula>$L18&gt;0.15</formula>
    </cfRule>
    <cfRule type="expression" dxfId="4648" priority="6834">
      <formula>AND($L18&gt;0.08,$L18&lt;0.15)</formula>
    </cfRule>
  </conditionalFormatting>
  <conditionalFormatting sqref="D18">
    <cfRule type="expression" dxfId="4647" priority="6831">
      <formula>$L18&gt;0.15</formula>
    </cfRule>
    <cfRule type="expression" dxfId="4646" priority="6832">
      <formula>AND($L18&gt;0.08,$L18&lt;0.15)</formula>
    </cfRule>
  </conditionalFormatting>
  <conditionalFormatting sqref="D18">
    <cfRule type="expression" dxfId="4645" priority="6829">
      <formula>$L18&gt;0.15</formula>
    </cfRule>
    <cfRule type="expression" dxfId="4644" priority="6830">
      <formula>AND($L18&gt;0.08,$L18&lt;0.15)</formula>
    </cfRule>
  </conditionalFormatting>
  <conditionalFormatting sqref="D18">
    <cfRule type="expression" dxfId="4643" priority="6821">
      <formula>$L18&gt;0.15</formula>
    </cfRule>
    <cfRule type="expression" dxfId="4642" priority="6822">
      <formula>AND($L18&gt;0.08,$L18&lt;0.15)</formula>
    </cfRule>
  </conditionalFormatting>
  <conditionalFormatting sqref="D18">
    <cfRule type="expression" dxfId="4641" priority="6819">
      <formula>$L18&gt;0.15</formula>
    </cfRule>
    <cfRule type="expression" dxfId="4640" priority="6820">
      <formula>AND($L18&gt;0.08,$L18&lt;0.15)</formula>
    </cfRule>
  </conditionalFormatting>
  <conditionalFormatting sqref="D18">
    <cfRule type="expression" dxfId="4639" priority="6817">
      <formula>$L18&gt;0.15</formula>
    </cfRule>
    <cfRule type="expression" dxfId="4638" priority="6818">
      <formula>AND($L18&gt;0.08,$L18&lt;0.15)</formula>
    </cfRule>
  </conditionalFormatting>
  <conditionalFormatting sqref="D18">
    <cfRule type="expression" dxfId="4637" priority="6837">
      <formula>$L18&gt;0.15</formula>
    </cfRule>
    <cfRule type="expression" dxfId="4636" priority="6838">
      <formula>AND($L18&gt;0.08,$L18&lt;0.15)</formula>
    </cfRule>
  </conditionalFormatting>
  <conditionalFormatting sqref="D18">
    <cfRule type="expression" dxfId="4635" priority="6839">
      <formula>$L18&gt;0.15</formula>
    </cfRule>
    <cfRule type="expression" dxfId="4634" priority="6840">
      <formula>AND($L18&gt;0.08,$L18&lt;0.15)</formula>
    </cfRule>
  </conditionalFormatting>
  <conditionalFormatting sqref="D18">
    <cfRule type="expression" dxfId="4633" priority="6835">
      <formula>$L18&gt;0.15</formula>
    </cfRule>
    <cfRule type="expression" dxfId="4632" priority="6836">
      <formula>AND($L18&gt;0.08,$L18&lt;0.15)</formula>
    </cfRule>
  </conditionalFormatting>
  <conditionalFormatting sqref="D18">
    <cfRule type="expression" dxfId="4631" priority="6827">
      <formula>$L18&gt;0.15</formula>
    </cfRule>
    <cfRule type="expression" dxfId="4630" priority="6828">
      <formula>AND($L18&gt;0.08,$L18&lt;0.15)</formula>
    </cfRule>
  </conditionalFormatting>
  <conditionalFormatting sqref="D18">
    <cfRule type="expression" dxfId="4629" priority="6823">
      <formula>$L18&gt;0.15</formula>
    </cfRule>
    <cfRule type="expression" dxfId="4628" priority="6824">
      <formula>AND($L18&gt;0.08,$L18&lt;0.15)</formula>
    </cfRule>
  </conditionalFormatting>
  <conditionalFormatting sqref="D18">
    <cfRule type="expression" dxfId="4627" priority="6825">
      <formula>$L18&gt;0.15</formula>
    </cfRule>
    <cfRule type="expression" dxfId="4626" priority="6826">
      <formula>AND($L18&gt;0.08,$L18&lt;0.15)</formula>
    </cfRule>
  </conditionalFormatting>
  <conditionalFormatting sqref="D18">
    <cfRule type="expression" dxfId="4625" priority="6815">
      <formula>$L18&gt;0.15</formula>
    </cfRule>
    <cfRule type="expression" dxfId="4624" priority="6816">
      <formula>AND($L18&gt;0.08,$L18&lt;0.15)</formula>
    </cfRule>
  </conditionalFormatting>
  <conditionalFormatting sqref="H18">
    <cfRule type="expression" dxfId="4623" priority="6803">
      <formula>$L18&gt;0.15</formula>
    </cfRule>
    <cfRule type="expression" dxfId="4622" priority="6804">
      <formula>AND($L18&gt;0.08,$L18&lt;0.15)</formula>
    </cfRule>
  </conditionalFormatting>
  <conditionalFormatting sqref="H18">
    <cfRule type="expression" dxfId="4621" priority="6801">
      <formula>$L18&gt;0.15</formula>
    </cfRule>
    <cfRule type="expression" dxfId="4620" priority="6802">
      <formula>AND($L18&gt;0.08,$L18&lt;0.15)</formula>
    </cfRule>
  </conditionalFormatting>
  <conditionalFormatting sqref="H18">
    <cfRule type="expression" dxfId="4619" priority="6799">
      <formula>$L18&gt;0.15</formula>
    </cfRule>
    <cfRule type="expression" dxfId="4618" priority="6800">
      <formula>AND($L18&gt;0.08,$L18&lt;0.15)</formula>
    </cfRule>
  </conditionalFormatting>
  <conditionalFormatting sqref="H18">
    <cfRule type="expression" dxfId="4617" priority="6809">
      <formula>$L18&gt;0.15</formula>
    </cfRule>
    <cfRule type="expression" dxfId="4616" priority="6810">
      <formula>AND($L18&gt;0.08,$L18&lt;0.15)</formula>
    </cfRule>
  </conditionalFormatting>
  <conditionalFormatting sqref="H18">
    <cfRule type="expression" dxfId="4615" priority="6807">
      <formula>$L18&gt;0.15</formula>
    </cfRule>
    <cfRule type="expression" dxfId="4614" priority="6808">
      <formula>AND($L18&gt;0.08,$L18&lt;0.15)</formula>
    </cfRule>
  </conditionalFormatting>
  <conditionalFormatting sqref="H18">
    <cfRule type="expression" dxfId="4613" priority="6813">
      <formula>$L18&gt;0.15</formula>
    </cfRule>
    <cfRule type="expression" dxfId="4612" priority="6814">
      <formula>AND($L18&gt;0.08,$L18&lt;0.15)</formula>
    </cfRule>
  </conditionalFormatting>
  <conditionalFormatting sqref="H18">
    <cfRule type="expression" dxfId="4611" priority="6811">
      <formula>$L18&gt;0.15</formula>
    </cfRule>
    <cfRule type="expression" dxfId="4610" priority="6812">
      <formula>AND($L18&gt;0.08,$L18&lt;0.15)</formula>
    </cfRule>
  </conditionalFormatting>
  <conditionalFormatting sqref="H18">
    <cfRule type="expression" dxfId="4609" priority="6805">
      <formula>$L18&gt;0.15</formula>
    </cfRule>
    <cfRule type="expression" dxfId="4608" priority="6806">
      <formula>AND($L18&gt;0.08,$L18&lt;0.15)</formula>
    </cfRule>
  </conditionalFormatting>
  <conditionalFormatting sqref="F23">
    <cfRule type="expression" dxfId="4603" priority="6665">
      <formula>$L23&gt;0.15</formula>
    </cfRule>
    <cfRule type="expression" dxfId="4602" priority="6666">
      <formula>AND($L23&gt;0.08,$L23&lt;0.15)</formula>
    </cfRule>
  </conditionalFormatting>
  <conditionalFormatting sqref="F23">
    <cfRule type="expression" dxfId="4601" priority="6663">
      <formula>$L23&gt;0.15</formula>
    </cfRule>
    <cfRule type="expression" dxfId="4600" priority="6664">
      <formula>AND($L23&gt;0.08,$L23&lt;0.15)</formula>
    </cfRule>
  </conditionalFormatting>
  <conditionalFormatting sqref="G23">
    <cfRule type="expression" dxfId="4599" priority="6661">
      <formula>$L23&gt;0.15</formula>
    </cfRule>
    <cfRule type="expression" dxfId="4598" priority="6662">
      <formula>AND($L23&gt;0.08,$L23&lt;0.15)</formula>
    </cfRule>
  </conditionalFormatting>
  <conditionalFormatting sqref="G23">
    <cfRule type="expression" dxfId="4597" priority="6659">
      <formula>$L23&gt;0.15</formula>
    </cfRule>
    <cfRule type="expression" dxfId="4596" priority="6660">
      <formula>AND($L23&gt;0.08,$L23&lt;0.15)</formula>
    </cfRule>
  </conditionalFormatting>
  <conditionalFormatting sqref="F23">
    <cfRule type="expression" dxfId="4595" priority="6667">
      <formula>$L23&gt;0.15</formula>
    </cfRule>
    <cfRule type="expression" dxfId="4594" priority="6668">
      <formula>AND($L23&gt;0.08,$L23&lt;0.15)</formula>
    </cfRule>
  </conditionalFormatting>
  <conditionalFormatting sqref="F23">
    <cfRule type="expression" dxfId="4593" priority="6673">
      <formula>$L23&gt;0.15</formula>
    </cfRule>
    <cfRule type="expression" dxfId="4592" priority="6674">
      <formula>AND($L23&gt;0.08,$L23&lt;0.15)</formula>
    </cfRule>
  </conditionalFormatting>
  <conditionalFormatting sqref="F23">
    <cfRule type="expression" dxfId="4591" priority="6671">
      <formula>$L23&gt;0.15</formula>
    </cfRule>
    <cfRule type="expression" dxfId="4590" priority="6672">
      <formula>AND($L23&gt;0.08,$L23&lt;0.15)</formula>
    </cfRule>
  </conditionalFormatting>
  <conditionalFormatting sqref="F23">
    <cfRule type="expression" dxfId="4589" priority="6669">
      <formula>$L23&gt;0.15</formula>
    </cfRule>
    <cfRule type="expression" dxfId="4588" priority="6670">
      <formula>AND($L23&gt;0.08,$L23&lt;0.15)</formula>
    </cfRule>
  </conditionalFormatting>
  <conditionalFormatting sqref="F23">
    <cfRule type="expression" dxfId="4587" priority="6677">
      <formula>$L23&gt;0.15</formula>
    </cfRule>
    <cfRule type="expression" dxfId="4586" priority="6678">
      <formula>AND($L23&gt;0.08,$L23&lt;0.15)</formula>
    </cfRule>
  </conditionalFormatting>
  <conditionalFormatting sqref="F23">
    <cfRule type="expression" dxfId="4585" priority="6679">
      <formula>$L23&gt;0.15</formula>
    </cfRule>
    <cfRule type="expression" dxfId="4584" priority="6680">
      <formula>AND($L23&gt;0.08,$L23&lt;0.15)</formula>
    </cfRule>
  </conditionalFormatting>
  <conditionalFormatting sqref="F23">
    <cfRule type="expression" dxfId="4583" priority="6675">
      <formula>$L23&gt;0.15</formula>
    </cfRule>
    <cfRule type="expression" dxfId="4582" priority="6676">
      <formula>AND($L23&gt;0.08,$L23&lt;0.15)</formula>
    </cfRule>
  </conditionalFormatting>
  <conditionalFormatting sqref="F23">
    <cfRule type="expression" dxfId="4581" priority="6687">
      <formula>$L23&gt;0.15</formula>
    </cfRule>
    <cfRule type="expression" dxfId="4580" priority="6688">
      <formula>AND($L23&gt;0.08,$L23&lt;0.15)</formula>
    </cfRule>
  </conditionalFormatting>
  <conditionalFormatting sqref="F23">
    <cfRule type="expression" dxfId="4579" priority="6685">
      <formula>$L23&gt;0.15</formula>
    </cfRule>
    <cfRule type="expression" dxfId="4578" priority="6686">
      <formula>AND($L23&gt;0.08,$L23&lt;0.15)</formula>
    </cfRule>
  </conditionalFormatting>
  <conditionalFormatting sqref="F23">
    <cfRule type="expression" dxfId="4577" priority="6683">
      <formula>$L23&gt;0.15</formula>
    </cfRule>
    <cfRule type="expression" dxfId="4576" priority="6684">
      <formula>AND($L23&gt;0.08,$L23&lt;0.15)</formula>
    </cfRule>
  </conditionalFormatting>
  <conditionalFormatting sqref="F23">
    <cfRule type="expression" dxfId="4575" priority="6681">
      <formula>$L23&gt;0.15</formula>
    </cfRule>
    <cfRule type="expression" dxfId="4574" priority="6682">
      <formula>AND($L23&gt;0.08,$L23&lt;0.15)</formula>
    </cfRule>
  </conditionalFormatting>
  <conditionalFormatting sqref="F25">
    <cfRule type="expression" dxfId="4569" priority="6563">
      <formula>$L25&gt;0.15</formula>
    </cfRule>
    <cfRule type="expression" dxfId="4568" priority="6564">
      <formula>AND($L25&gt;0.08,$L25&lt;0.15)</formula>
    </cfRule>
  </conditionalFormatting>
  <conditionalFormatting sqref="F25">
    <cfRule type="expression" dxfId="4567" priority="6561">
      <formula>$L25&gt;0.15</formula>
    </cfRule>
    <cfRule type="expression" dxfId="4566" priority="6562">
      <formula>AND($L25&gt;0.08,$L25&lt;0.15)</formula>
    </cfRule>
  </conditionalFormatting>
  <conditionalFormatting sqref="F25">
    <cfRule type="expression" dxfId="4565" priority="6559">
      <formula>$L25&gt;0.15</formula>
    </cfRule>
    <cfRule type="expression" dxfId="4564" priority="6560">
      <formula>AND($L25&gt;0.08,$L25&lt;0.15)</formula>
    </cfRule>
  </conditionalFormatting>
  <conditionalFormatting sqref="F25">
    <cfRule type="expression" dxfId="4563" priority="6567">
      <formula>$L25&gt;0.15</formula>
    </cfRule>
    <cfRule type="expression" dxfId="4562" priority="6568">
      <formula>AND($L25&gt;0.08,$L25&lt;0.15)</formula>
    </cfRule>
  </conditionalFormatting>
  <conditionalFormatting sqref="F25">
    <cfRule type="expression" dxfId="4561" priority="6569">
      <formula>$L25&gt;0.15</formula>
    </cfRule>
    <cfRule type="expression" dxfId="4560" priority="6570">
      <formula>AND($L25&gt;0.08,$L25&lt;0.15)</formula>
    </cfRule>
  </conditionalFormatting>
  <conditionalFormatting sqref="F25">
    <cfRule type="expression" dxfId="4559" priority="6565">
      <formula>$L25&gt;0.15</formula>
    </cfRule>
    <cfRule type="expression" dxfId="4558" priority="6566">
      <formula>AND($L25&gt;0.08,$L25&lt;0.15)</formula>
    </cfRule>
  </conditionalFormatting>
  <conditionalFormatting sqref="F25">
    <cfRule type="expression" dxfId="4557" priority="6551">
      <formula>$L25&gt;0.15</formula>
    </cfRule>
    <cfRule type="expression" dxfId="4556" priority="6552">
      <formula>AND($L25&gt;0.08,$L25&lt;0.15)</formula>
    </cfRule>
  </conditionalFormatting>
  <conditionalFormatting sqref="F25">
    <cfRule type="expression" dxfId="4555" priority="6557">
      <formula>$L25&gt;0.15</formula>
    </cfRule>
    <cfRule type="expression" dxfId="4554" priority="6558">
      <formula>AND($L25&gt;0.08,$L25&lt;0.15)</formula>
    </cfRule>
  </conditionalFormatting>
  <conditionalFormatting sqref="F25">
    <cfRule type="expression" dxfId="4553" priority="6553">
      <formula>$L25&gt;0.15</formula>
    </cfRule>
    <cfRule type="expression" dxfId="4552" priority="6554">
      <formula>AND($L25&gt;0.08,$L25&lt;0.15)</formula>
    </cfRule>
  </conditionalFormatting>
  <conditionalFormatting sqref="F25">
    <cfRule type="expression" dxfId="4551" priority="6555">
      <formula>$L25&gt;0.15</formula>
    </cfRule>
    <cfRule type="expression" dxfId="4550" priority="6556">
      <formula>AND($L25&gt;0.08,$L25&lt;0.15)</formula>
    </cfRule>
  </conditionalFormatting>
  <conditionalFormatting sqref="G25">
    <cfRule type="expression" dxfId="4549" priority="6539">
      <formula>$L25&gt;0.15</formula>
    </cfRule>
    <cfRule type="expression" dxfId="4548" priority="6540">
      <formula>AND($L25&gt;0.08,$L25&lt;0.15)</formula>
    </cfRule>
  </conditionalFormatting>
  <conditionalFormatting sqref="G25">
    <cfRule type="expression" dxfId="4547" priority="6537">
      <formula>$L25&gt;0.15</formula>
    </cfRule>
    <cfRule type="expression" dxfId="4546" priority="6538">
      <formula>AND($L25&gt;0.08,$L25&lt;0.15)</formula>
    </cfRule>
  </conditionalFormatting>
  <conditionalFormatting sqref="G25">
    <cfRule type="expression" dxfId="4545" priority="6535">
      <formula>$L25&gt;0.15</formula>
    </cfRule>
    <cfRule type="expression" dxfId="4544" priority="6536">
      <formula>AND($L25&gt;0.08,$L25&lt;0.15)</formula>
    </cfRule>
  </conditionalFormatting>
  <conditionalFormatting sqref="G25">
    <cfRule type="expression" dxfId="4543" priority="6545">
      <formula>$L25&gt;0.15</formula>
    </cfRule>
    <cfRule type="expression" dxfId="4542" priority="6546">
      <formula>AND($L25&gt;0.08,$L25&lt;0.15)</formula>
    </cfRule>
  </conditionalFormatting>
  <conditionalFormatting sqref="G25">
    <cfRule type="expression" dxfId="4541" priority="6543">
      <formula>$L25&gt;0.15</formula>
    </cfRule>
    <cfRule type="expression" dxfId="4540" priority="6544">
      <formula>AND($L25&gt;0.08,$L25&lt;0.15)</formula>
    </cfRule>
  </conditionalFormatting>
  <conditionalFormatting sqref="G25">
    <cfRule type="expression" dxfId="4539" priority="6549">
      <formula>$L25&gt;0.15</formula>
    </cfRule>
    <cfRule type="expression" dxfId="4538" priority="6550">
      <formula>AND($L25&gt;0.08,$L25&lt;0.15)</formula>
    </cfRule>
  </conditionalFormatting>
  <conditionalFormatting sqref="G25">
    <cfRule type="expression" dxfId="4537" priority="6547">
      <formula>$L25&gt;0.15</formula>
    </cfRule>
    <cfRule type="expression" dxfId="4536" priority="6548">
      <formula>AND($L25&gt;0.08,$L25&lt;0.15)</formula>
    </cfRule>
  </conditionalFormatting>
  <conditionalFormatting sqref="G25">
    <cfRule type="expression" dxfId="4535" priority="6541">
      <formula>$L25&gt;0.15</formula>
    </cfRule>
    <cfRule type="expression" dxfId="4534" priority="6542">
      <formula>AND($L25&gt;0.08,$L25&lt;0.15)</formula>
    </cfRule>
  </conditionalFormatting>
  <conditionalFormatting sqref="AE23:AE26">
    <cfRule type="expression" dxfId="4533" priority="5487">
      <formula>$L23&gt;0.15</formula>
    </cfRule>
    <cfRule type="expression" dxfId="4532" priority="5488">
      <formula>AND($L23&gt;0.08,$L23&lt;0.15)</formula>
    </cfRule>
  </conditionalFormatting>
  <conditionalFormatting sqref="AE23:AE26">
    <cfRule type="expression" dxfId="4529" priority="5489">
      <formula>$L23&gt;0.15</formula>
    </cfRule>
    <cfRule type="expression" dxfId="4528" priority="5490">
      <formula>AND($L23&gt;0.08,$L23&lt;0.15)</formula>
    </cfRule>
  </conditionalFormatting>
  <conditionalFormatting sqref="AF31:AF35">
    <cfRule type="expression" dxfId="4513" priority="6211">
      <formula>$L31&gt;0.15</formula>
    </cfRule>
    <cfRule type="expression" dxfId="4512" priority="6212">
      <formula>AND($L31&gt;0.08,$L31&lt;0.15)</formula>
    </cfRule>
  </conditionalFormatting>
  <conditionalFormatting sqref="F19">
    <cfRule type="expression" dxfId="4411" priority="5363">
      <formula>$L19&gt;0.15</formula>
    </cfRule>
    <cfRule type="expression" dxfId="4410" priority="5364">
      <formula>AND($L19&gt;0.08,$L19&lt;0.15)</formula>
    </cfRule>
  </conditionalFormatting>
  <conditionalFormatting sqref="F19">
    <cfRule type="expression" dxfId="4409" priority="5361">
      <formula>$L19&gt;0.15</formula>
    </cfRule>
    <cfRule type="expression" dxfId="4408" priority="5362">
      <formula>AND($L19&gt;0.08,$L19&lt;0.15)</formula>
    </cfRule>
  </conditionalFormatting>
  <conditionalFormatting sqref="F19">
    <cfRule type="expression" dxfId="4407" priority="5365">
      <formula>$L19&gt;0.15</formula>
    </cfRule>
    <cfRule type="expression" dxfId="4406" priority="5366">
      <formula>AND($L19&gt;0.08,$L19&lt;0.15)</formula>
    </cfRule>
  </conditionalFormatting>
  <conditionalFormatting sqref="F19">
    <cfRule type="expression" dxfId="4405" priority="5359">
      <formula>$L19&gt;0.15</formula>
    </cfRule>
    <cfRule type="expression" dxfId="4404" priority="5360">
      <formula>AND($L19&gt;0.08,$L19&lt;0.15)</formula>
    </cfRule>
  </conditionalFormatting>
  <conditionalFormatting sqref="F19">
    <cfRule type="expression" dxfId="4403" priority="5355">
      <formula>$L19&gt;0.15</formula>
    </cfRule>
    <cfRule type="expression" dxfId="4402" priority="5356">
      <formula>AND($L19&gt;0.08,$L19&lt;0.15)</formula>
    </cfRule>
  </conditionalFormatting>
  <conditionalFormatting sqref="F19">
    <cfRule type="expression" dxfId="4401" priority="5357">
      <formula>$L19&gt;0.15</formula>
    </cfRule>
    <cfRule type="expression" dxfId="4400" priority="5358">
      <formula>AND($L19&gt;0.08,$L19&lt;0.15)</formula>
    </cfRule>
  </conditionalFormatting>
  <conditionalFormatting sqref="F19">
    <cfRule type="expression" dxfId="4399" priority="5341">
      <formula>$L19&gt;0.15</formula>
    </cfRule>
    <cfRule type="expression" dxfId="4398" priority="5342">
      <formula>AND($L19&gt;0.08,$L19&lt;0.15)</formula>
    </cfRule>
  </conditionalFormatting>
  <conditionalFormatting sqref="F19">
    <cfRule type="expression" dxfId="4397" priority="5353">
      <formula>$L19&gt;0.15</formula>
    </cfRule>
    <cfRule type="expression" dxfId="4396" priority="5354">
      <formula>AND($L19&gt;0.08,$L19&lt;0.15)</formula>
    </cfRule>
  </conditionalFormatting>
  <conditionalFormatting sqref="F19">
    <cfRule type="expression" dxfId="4395" priority="5351">
      <formula>$L19&gt;0.15</formula>
    </cfRule>
    <cfRule type="expression" dxfId="4394" priority="5352">
      <formula>AND($L19&gt;0.08,$L19&lt;0.15)</formula>
    </cfRule>
  </conditionalFormatting>
  <conditionalFormatting sqref="F19">
    <cfRule type="expression" dxfId="4393" priority="5349">
      <formula>$L19&gt;0.15</formula>
    </cfRule>
    <cfRule type="expression" dxfId="4392" priority="5350">
      <formula>AND($L19&gt;0.08,$L19&lt;0.15)</formula>
    </cfRule>
  </conditionalFormatting>
  <conditionalFormatting sqref="F19">
    <cfRule type="expression" dxfId="4391" priority="5347">
      <formula>$L19&gt;0.15</formula>
    </cfRule>
    <cfRule type="expression" dxfId="4390" priority="5348">
      <formula>AND($L19&gt;0.08,$L19&lt;0.15)</formula>
    </cfRule>
  </conditionalFormatting>
  <conditionalFormatting sqref="F19">
    <cfRule type="expression" dxfId="4389" priority="5345">
      <formula>$L19&gt;0.15</formula>
    </cfRule>
    <cfRule type="expression" dxfId="4388" priority="5346">
      <formula>AND($L19&gt;0.08,$L19&lt;0.15)</formula>
    </cfRule>
  </conditionalFormatting>
  <conditionalFormatting sqref="F19">
    <cfRule type="expression" dxfId="4387" priority="5343">
      <formula>$L19&gt;0.15</formula>
    </cfRule>
    <cfRule type="expression" dxfId="4386" priority="5344">
      <formula>AND($L19&gt;0.08,$L19&lt;0.15)</formula>
    </cfRule>
  </conditionalFormatting>
  <conditionalFormatting sqref="H19">
    <cfRule type="expression" dxfId="4385" priority="5333">
      <formula>$L19&gt;0.15</formula>
    </cfRule>
    <cfRule type="expression" dxfId="4384" priority="5334">
      <formula>AND($L19&gt;0.08,$L19&lt;0.15)</formula>
    </cfRule>
  </conditionalFormatting>
  <conditionalFormatting sqref="H19">
    <cfRule type="expression" dxfId="4383" priority="5331">
      <formula>$L19&gt;0.15</formula>
    </cfRule>
    <cfRule type="expression" dxfId="4382" priority="5332">
      <formula>AND($L19&gt;0.08,$L19&lt;0.15)</formula>
    </cfRule>
  </conditionalFormatting>
  <conditionalFormatting sqref="H19">
    <cfRule type="expression" dxfId="4381" priority="5329">
      <formula>$L19&gt;0.15</formula>
    </cfRule>
    <cfRule type="expression" dxfId="4380" priority="5330">
      <formula>AND($L19&gt;0.08,$L19&lt;0.15)</formula>
    </cfRule>
  </conditionalFormatting>
  <conditionalFormatting sqref="H19">
    <cfRule type="expression" dxfId="4379" priority="5337">
      <formula>$L19&gt;0.15</formula>
    </cfRule>
    <cfRule type="expression" dxfId="4378" priority="5338">
      <formula>AND($L19&gt;0.08,$L19&lt;0.15)</formula>
    </cfRule>
  </conditionalFormatting>
  <conditionalFormatting sqref="H19">
    <cfRule type="expression" dxfId="4377" priority="5339">
      <formula>$L19&gt;0.15</formula>
    </cfRule>
    <cfRule type="expression" dxfId="4376" priority="5340">
      <formula>AND($L19&gt;0.08,$L19&lt;0.15)</formula>
    </cfRule>
  </conditionalFormatting>
  <conditionalFormatting sqref="H19">
    <cfRule type="expression" dxfId="4375" priority="5335">
      <formula>$L19&gt;0.15</formula>
    </cfRule>
    <cfRule type="expression" dxfId="4374" priority="5336">
      <formula>AND($L19&gt;0.08,$L19&lt;0.15)</formula>
    </cfRule>
  </conditionalFormatting>
  <conditionalFormatting sqref="H19">
    <cfRule type="expression" dxfId="4373" priority="5327">
      <formula>$L19&gt;0.15</formula>
    </cfRule>
    <cfRule type="expression" dxfId="4372" priority="5328">
      <formula>AND($L19&gt;0.08,$L19&lt;0.15)</formula>
    </cfRule>
  </conditionalFormatting>
  <conditionalFormatting sqref="H19">
    <cfRule type="expression" dxfId="4371" priority="5325">
      <formula>$L19&gt;0.15</formula>
    </cfRule>
    <cfRule type="expression" dxfId="4370" priority="5326">
      <formula>AND($L19&gt;0.08,$L19&lt;0.15)</formula>
    </cfRule>
  </conditionalFormatting>
  <conditionalFormatting sqref="AE29">
    <cfRule type="expression" dxfId="4345" priority="5173">
      <formula>$L29&gt;0.15</formula>
    </cfRule>
    <cfRule type="expression" dxfId="4344" priority="5174">
      <formula>AND($L29&gt;0.08,$L29&lt;0.15)</formula>
    </cfRule>
  </conditionalFormatting>
  <conditionalFormatting sqref="AE29">
    <cfRule type="expression" dxfId="4343" priority="5175">
      <formula>$L29&gt;0.15</formula>
    </cfRule>
    <cfRule type="expression" dxfId="4342" priority="5176">
      <formula>AND($L29&gt;0.08,$L29&lt;0.15)</formula>
    </cfRule>
  </conditionalFormatting>
  <conditionalFormatting sqref="AE31">
    <cfRule type="expression" dxfId="4253" priority="5063">
      <formula>$L31&gt;0.15</formula>
    </cfRule>
    <cfRule type="expression" dxfId="4252" priority="5064">
      <formula>AND($L31&gt;0.08,$L31&lt;0.15)</formula>
    </cfRule>
  </conditionalFormatting>
  <conditionalFormatting sqref="AE31">
    <cfRule type="expression" dxfId="4251" priority="5065">
      <formula>$L31&gt;0.15</formula>
    </cfRule>
    <cfRule type="expression" dxfId="4250" priority="5066">
      <formula>AND($L31&gt;0.08,$L31&lt;0.15)</formula>
    </cfRule>
  </conditionalFormatting>
  <conditionalFormatting sqref="G38">
    <cfRule type="expression" dxfId="4067" priority="4501">
      <formula>$L38&gt;0.15</formula>
    </cfRule>
    <cfRule type="expression" dxfId="4066" priority="4502">
      <formula>AND($L38&gt;0.08,$L38&lt;0.15)</formula>
    </cfRule>
  </conditionalFormatting>
  <conditionalFormatting sqref="G38">
    <cfRule type="expression" dxfId="4065" priority="4499">
      <formula>$L38&gt;0.15</formula>
    </cfRule>
    <cfRule type="expression" dxfId="4064" priority="4500">
      <formula>AND($L38&gt;0.08,$L38&lt;0.15)</formula>
    </cfRule>
  </conditionalFormatting>
  <conditionalFormatting sqref="G38">
    <cfRule type="expression" dxfId="4063" priority="4505">
      <formula>$L38&gt;0.15</formula>
    </cfRule>
    <cfRule type="expression" dxfId="4062" priority="4506">
      <formula>AND($L38&gt;0.08,$L38&lt;0.15)</formula>
    </cfRule>
  </conditionalFormatting>
  <conditionalFormatting sqref="G38">
    <cfRule type="expression" dxfId="4061" priority="4503">
      <formula>$L38&gt;0.15</formula>
    </cfRule>
    <cfRule type="expression" dxfId="4060" priority="4504">
      <formula>AND($L38&gt;0.08,$L38&lt;0.15)</formula>
    </cfRule>
  </conditionalFormatting>
  <conditionalFormatting sqref="G38">
    <cfRule type="expression" dxfId="4059" priority="4497">
      <formula>$L38&gt;0.15</formula>
    </cfRule>
    <cfRule type="expression" dxfId="4058" priority="4498">
      <formula>AND($L38&gt;0.08,$L38&lt;0.15)</formula>
    </cfRule>
  </conditionalFormatting>
  <conditionalFormatting sqref="G38">
    <cfRule type="expression" dxfId="4057" priority="4495">
      <formula>$L38&gt;0.15</formula>
    </cfRule>
    <cfRule type="expression" dxfId="4056" priority="4496">
      <formula>AND($L38&gt;0.08,$L38&lt;0.15)</formula>
    </cfRule>
  </conditionalFormatting>
  <conditionalFormatting sqref="G38">
    <cfRule type="expression" dxfId="4055" priority="4493">
      <formula>$L38&gt;0.15</formula>
    </cfRule>
    <cfRule type="expression" dxfId="4054" priority="4494">
      <formula>AND($L38&gt;0.08,$L38&lt;0.15)</formula>
    </cfRule>
  </conditionalFormatting>
  <conditionalFormatting sqref="G38">
    <cfRule type="expression" dxfId="4053" priority="4491">
      <formula>$L38&gt;0.15</formula>
    </cfRule>
    <cfRule type="expression" dxfId="4052" priority="4492">
      <formula>AND($L38&gt;0.08,$L38&lt;0.15)</formula>
    </cfRule>
  </conditionalFormatting>
  <conditionalFormatting sqref="AE8">
    <cfRule type="expression" dxfId="4035" priority="4351">
      <formula>$L8&gt;0.15</formula>
    </cfRule>
    <cfRule type="expression" dxfId="4034" priority="4352">
      <formula>AND($L8&gt;0.08,$L8&lt;0.15)</formula>
    </cfRule>
  </conditionalFormatting>
  <conditionalFormatting sqref="AE8">
    <cfRule type="expression" dxfId="4033" priority="4353">
      <formula>$L8&gt;0.15</formula>
    </cfRule>
    <cfRule type="expression" dxfId="4032" priority="4354">
      <formula>AND($L8&gt;0.08,$L8&lt;0.15)</formula>
    </cfRule>
  </conditionalFormatting>
  <conditionalFormatting sqref="AD8">
    <cfRule type="expression" dxfId="4031" priority="4355">
      <formula>$L8&gt;0.15</formula>
    </cfRule>
    <cfRule type="expression" dxfId="4030" priority="4356">
      <formula>AND($L8&gt;0.08,$L8&lt;0.15)</formula>
    </cfRule>
  </conditionalFormatting>
  <conditionalFormatting sqref="C8">
    <cfRule type="expression" dxfId="4029" priority="4339">
      <formula>$L8&gt;0.15</formula>
    </cfRule>
    <cfRule type="expression" dxfId="4028" priority="4340">
      <formula>AND($L8&gt;0.08,$L8&lt;0.15)</formula>
    </cfRule>
  </conditionalFormatting>
  <conditionalFormatting sqref="F8">
    <cfRule type="expression" dxfId="4027" priority="4327">
      <formula>$L8&gt;0.15</formula>
    </cfRule>
    <cfRule type="expression" dxfId="4026" priority="4328">
      <formula>AND($L8&gt;0.08,$L8&lt;0.15)</formula>
    </cfRule>
  </conditionalFormatting>
  <conditionalFormatting sqref="G8">
    <cfRule type="expression" dxfId="4025" priority="4311">
      <formula>$L8&gt;0.15</formula>
    </cfRule>
    <cfRule type="expression" dxfId="4024" priority="4312">
      <formula>AND($L8&gt;0.08,$L8&lt;0.15)</formula>
    </cfRule>
  </conditionalFormatting>
  <conditionalFormatting sqref="H8">
    <cfRule type="expression" dxfId="4023" priority="4267">
      <formula>$L8&gt;0.15</formula>
    </cfRule>
    <cfRule type="expression" dxfId="4022" priority="4268">
      <formula>AND($L8&gt;0.08,$L8&lt;0.15)</formula>
    </cfRule>
  </conditionalFormatting>
  <conditionalFormatting sqref="H8">
    <cfRule type="expression" dxfId="4021" priority="4265">
      <formula>$L8&gt;0.15</formula>
    </cfRule>
    <cfRule type="expression" dxfId="4020" priority="4266">
      <formula>AND($L8&gt;0.08,$L8&lt;0.15)</formula>
    </cfRule>
  </conditionalFormatting>
  <conditionalFormatting sqref="F8">
    <cfRule type="expression" dxfId="4019" priority="4337">
      <formula>$L8&gt;0.15</formula>
    </cfRule>
    <cfRule type="expression" dxfId="4018" priority="4338">
      <formula>AND($L8&gt;0.08,$L8&lt;0.15)</formula>
    </cfRule>
  </conditionalFormatting>
  <conditionalFormatting sqref="F8">
    <cfRule type="expression" dxfId="4017" priority="4335">
      <formula>$L8&gt;0.15</formula>
    </cfRule>
    <cfRule type="expression" dxfId="4016" priority="4336">
      <formula>AND($L8&gt;0.08,$L8&lt;0.15)</formula>
    </cfRule>
  </conditionalFormatting>
  <conditionalFormatting sqref="F8">
    <cfRule type="expression" dxfId="4015" priority="4333">
      <formula>$L8&gt;0.15</formula>
    </cfRule>
    <cfRule type="expression" dxfId="4014" priority="4334">
      <formula>AND($L8&gt;0.08,$L8&lt;0.15)</formula>
    </cfRule>
  </conditionalFormatting>
  <conditionalFormatting sqref="F8">
    <cfRule type="expression" dxfId="4013" priority="4331">
      <formula>$L8&gt;0.15</formula>
    </cfRule>
    <cfRule type="expression" dxfId="4012" priority="4332">
      <formula>AND($L8&gt;0.08,$L8&lt;0.15)</formula>
    </cfRule>
  </conditionalFormatting>
  <conditionalFormatting sqref="F8">
    <cfRule type="expression" dxfId="4011" priority="4329">
      <formula>$L8&gt;0.15</formula>
    </cfRule>
    <cfRule type="expression" dxfId="4010" priority="4330">
      <formula>AND($L8&gt;0.08,$L8&lt;0.15)</formula>
    </cfRule>
  </conditionalFormatting>
  <conditionalFormatting sqref="F8">
    <cfRule type="expression" dxfId="4009" priority="4315">
      <formula>$L8&gt;0.15</formula>
    </cfRule>
    <cfRule type="expression" dxfId="4008" priority="4316">
      <formula>AND($L8&gt;0.08,$L8&lt;0.15)</formula>
    </cfRule>
  </conditionalFormatting>
  <conditionalFormatting sqref="F8">
    <cfRule type="expression" dxfId="4007" priority="4313">
      <formula>$L8&gt;0.15</formula>
    </cfRule>
    <cfRule type="expression" dxfId="4006" priority="4314">
      <formula>AND($L8&gt;0.08,$L8&lt;0.15)</formula>
    </cfRule>
  </conditionalFormatting>
  <conditionalFormatting sqref="E8">
    <cfRule type="expression" dxfId="4005" priority="4283">
      <formula>$L8&gt;0.15</formula>
    </cfRule>
    <cfRule type="expression" dxfId="4004" priority="4284">
      <formula>AND($L8&gt;0.08,$L8&lt;0.15)</formula>
    </cfRule>
  </conditionalFormatting>
  <conditionalFormatting sqref="D8">
    <cfRule type="expression" dxfId="4003" priority="4281">
      <formula>$L8&gt;0.15</formula>
    </cfRule>
    <cfRule type="expression" dxfId="4002" priority="4282">
      <formula>AND($L8&gt;0.08,$L8&lt;0.15)</formula>
    </cfRule>
  </conditionalFormatting>
  <conditionalFormatting sqref="H8">
    <cfRule type="expression" dxfId="4001" priority="4279">
      <formula>$L8&gt;0.15</formula>
    </cfRule>
    <cfRule type="expression" dxfId="4000" priority="4280">
      <formula>AND($L8&gt;0.08,$L8&lt;0.15)</formula>
    </cfRule>
  </conditionalFormatting>
  <conditionalFormatting sqref="H8">
    <cfRule type="expression" dxfId="3999" priority="4277">
      <formula>$L8&gt;0.15</formula>
    </cfRule>
    <cfRule type="expression" dxfId="3998" priority="4278">
      <formula>AND($L8&gt;0.08,$L8&lt;0.15)</formula>
    </cfRule>
  </conditionalFormatting>
  <conditionalFormatting sqref="H8">
    <cfRule type="expression" dxfId="3997" priority="4275">
      <formula>$L8&gt;0.15</formula>
    </cfRule>
    <cfRule type="expression" dxfId="3996" priority="4276">
      <formula>AND($L8&gt;0.08,$L8&lt;0.15)</formula>
    </cfRule>
  </conditionalFormatting>
  <conditionalFormatting sqref="H8">
    <cfRule type="expression" dxfId="3995" priority="4273">
      <formula>$L8&gt;0.15</formula>
    </cfRule>
    <cfRule type="expression" dxfId="3994" priority="4274">
      <formula>AND($L8&gt;0.08,$L8&lt;0.15)</formula>
    </cfRule>
  </conditionalFormatting>
  <conditionalFormatting sqref="H8">
    <cfRule type="expression" dxfId="3993" priority="4271">
      <formula>$L8&gt;0.15</formula>
    </cfRule>
    <cfRule type="expression" dxfId="3992" priority="4272">
      <formula>AND($L8&gt;0.08,$L8&lt;0.15)</formula>
    </cfRule>
  </conditionalFormatting>
  <conditionalFormatting sqref="H8">
    <cfRule type="expression" dxfId="3991" priority="4269">
      <formula>$L8&gt;0.15</formula>
    </cfRule>
    <cfRule type="expression" dxfId="3990" priority="4270">
      <formula>AND($L8&gt;0.08,$L8&lt;0.15)</formula>
    </cfRule>
  </conditionalFormatting>
  <conditionalFormatting sqref="F8">
    <cfRule type="expression" dxfId="3989" priority="4325">
      <formula>$L8&gt;0.15</formula>
    </cfRule>
    <cfRule type="expression" dxfId="3988" priority="4326">
      <formula>AND($L8&gt;0.08,$L8&lt;0.15)</formula>
    </cfRule>
  </conditionalFormatting>
  <conditionalFormatting sqref="F8">
    <cfRule type="expression" dxfId="3987" priority="4323">
      <formula>$L8&gt;0.15</formula>
    </cfRule>
    <cfRule type="expression" dxfId="3986" priority="4324">
      <formula>AND($L8&gt;0.08,$L8&lt;0.15)</formula>
    </cfRule>
  </conditionalFormatting>
  <conditionalFormatting sqref="E8">
    <cfRule type="expression" dxfId="3985" priority="4305">
      <formula>$L8&gt;0.15</formula>
    </cfRule>
    <cfRule type="expression" dxfId="3984" priority="4306">
      <formula>AND($L8&gt;0.08,$L8&lt;0.15)</formula>
    </cfRule>
  </conditionalFormatting>
  <conditionalFormatting sqref="E8">
    <cfRule type="expression" dxfId="3983" priority="4303">
      <formula>$L8&gt;0.15</formula>
    </cfRule>
    <cfRule type="expression" dxfId="3982" priority="4304">
      <formula>AND($L8&gt;0.08,$L8&lt;0.15)</formula>
    </cfRule>
  </conditionalFormatting>
  <conditionalFormatting sqref="E8">
    <cfRule type="expression" dxfId="3981" priority="4307">
      <formula>$L8&gt;0.15</formula>
    </cfRule>
    <cfRule type="expression" dxfId="3980" priority="4308">
      <formula>AND($L8&gt;0.08,$L8&lt;0.15)</formula>
    </cfRule>
  </conditionalFormatting>
  <conditionalFormatting sqref="E8">
    <cfRule type="expression" dxfId="3979" priority="4301">
      <formula>$L8&gt;0.15</formula>
    </cfRule>
    <cfRule type="expression" dxfId="3978" priority="4302">
      <formula>AND($L8&gt;0.08,$L8&lt;0.15)</formula>
    </cfRule>
  </conditionalFormatting>
  <conditionalFormatting sqref="E8">
    <cfRule type="expression" dxfId="3977" priority="4297">
      <formula>$L8&gt;0.15</formula>
    </cfRule>
    <cfRule type="expression" dxfId="3976" priority="4298">
      <formula>AND($L8&gt;0.08,$L8&lt;0.15)</formula>
    </cfRule>
  </conditionalFormatting>
  <conditionalFormatting sqref="E8">
    <cfRule type="expression" dxfId="3975" priority="4299">
      <formula>$L8&gt;0.15</formula>
    </cfRule>
    <cfRule type="expression" dxfId="3974" priority="4300">
      <formula>AND($L8&gt;0.08,$L8&lt;0.15)</formula>
    </cfRule>
  </conditionalFormatting>
  <conditionalFormatting sqref="F8">
    <cfRule type="expression" dxfId="3973" priority="4321">
      <formula>$L8&gt;0.15</formula>
    </cfRule>
    <cfRule type="expression" dxfId="3972" priority="4322">
      <formula>AND($L8&gt;0.08,$L8&lt;0.15)</formula>
    </cfRule>
  </conditionalFormatting>
  <conditionalFormatting sqref="F8">
    <cfRule type="expression" dxfId="3971" priority="4319">
      <formula>$L8&gt;0.15</formula>
    </cfRule>
    <cfRule type="expression" dxfId="3970" priority="4320">
      <formula>AND($L8&gt;0.08,$L8&lt;0.15)</formula>
    </cfRule>
  </conditionalFormatting>
  <conditionalFormatting sqref="G8">
    <cfRule type="expression" dxfId="3969" priority="4309">
      <formula>$L8&gt;0.15</formula>
    </cfRule>
    <cfRule type="expression" dxfId="3968" priority="4310">
      <formula>AND($L8&gt;0.08,$L8&lt;0.15)</formula>
    </cfRule>
  </conditionalFormatting>
  <conditionalFormatting sqref="F8">
    <cfRule type="expression" dxfId="3967" priority="4317">
      <formula>$L8&gt;0.15</formula>
    </cfRule>
    <cfRule type="expression" dxfId="3966" priority="4318">
      <formula>AND($L8&gt;0.08,$L8&lt;0.15)</formula>
    </cfRule>
  </conditionalFormatting>
  <conditionalFormatting sqref="E8">
    <cfRule type="expression" dxfId="3965" priority="4295">
      <formula>$L8&gt;0.15</formula>
    </cfRule>
    <cfRule type="expression" dxfId="3964" priority="4296">
      <formula>AND($L8&gt;0.08,$L8&lt;0.15)</formula>
    </cfRule>
  </conditionalFormatting>
  <conditionalFormatting sqref="E8">
    <cfRule type="expression" dxfId="3963" priority="4293">
      <formula>$L8&gt;0.15</formula>
    </cfRule>
    <cfRule type="expression" dxfId="3962" priority="4294">
      <formula>AND($L8&gt;0.08,$L8&lt;0.15)</formula>
    </cfRule>
  </conditionalFormatting>
  <conditionalFormatting sqref="E8">
    <cfRule type="expression" dxfId="3961" priority="4291">
      <formula>$L8&gt;0.15</formula>
    </cfRule>
    <cfRule type="expression" dxfId="3960" priority="4292">
      <formula>AND($L8&gt;0.08,$L8&lt;0.15)</formula>
    </cfRule>
  </conditionalFormatting>
  <conditionalFormatting sqref="E8">
    <cfRule type="expression" dxfId="3959" priority="4289">
      <formula>$L8&gt;0.15</formula>
    </cfRule>
    <cfRule type="expression" dxfId="3958" priority="4290">
      <formula>AND($L8&gt;0.08,$L8&lt;0.15)</formula>
    </cfRule>
  </conditionalFormatting>
  <conditionalFormatting sqref="E8">
    <cfRule type="expression" dxfId="3957" priority="4287">
      <formula>$L8&gt;0.15</formula>
    </cfRule>
    <cfRule type="expression" dxfId="3956" priority="4288">
      <formula>AND($L8&gt;0.08,$L8&lt;0.15)</formula>
    </cfRule>
  </conditionalFormatting>
  <conditionalFormatting sqref="E8">
    <cfRule type="expression" dxfId="3955" priority="4285">
      <formula>$L8&gt;0.15</formula>
    </cfRule>
    <cfRule type="expression" dxfId="3954" priority="4286">
      <formula>AND($L8&gt;0.08,$L8&lt;0.15)</formula>
    </cfRule>
  </conditionalFormatting>
  <conditionalFormatting sqref="F9">
    <cfRule type="expression" dxfId="3953" priority="4251">
      <formula>$L9&gt;0.15</formula>
    </cfRule>
    <cfRule type="expression" dxfId="3952" priority="4252">
      <formula>AND($L9&gt;0.08,$L9&lt;0.15)</formula>
    </cfRule>
  </conditionalFormatting>
  <conditionalFormatting sqref="G9">
    <cfRule type="expression" dxfId="3951" priority="4235">
      <formula>$L9&gt;0.15</formula>
    </cfRule>
    <cfRule type="expression" dxfId="3950" priority="4236">
      <formula>AND($L9&gt;0.08,$L9&lt;0.15)</formula>
    </cfRule>
  </conditionalFormatting>
  <conditionalFormatting sqref="F9">
    <cfRule type="expression" dxfId="3949" priority="4261">
      <formula>$L9&gt;0.15</formula>
    </cfRule>
    <cfRule type="expression" dxfId="3948" priority="4262">
      <formula>AND($L9&gt;0.08,$L9&lt;0.15)</formula>
    </cfRule>
  </conditionalFormatting>
  <conditionalFormatting sqref="F9">
    <cfRule type="expression" dxfId="3947" priority="4259">
      <formula>$L9&gt;0.15</formula>
    </cfRule>
    <cfRule type="expression" dxfId="3946" priority="4260">
      <formula>AND($L9&gt;0.08,$L9&lt;0.15)</formula>
    </cfRule>
  </conditionalFormatting>
  <conditionalFormatting sqref="F9">
    <cfRule type="expression" dxfId="3945" priority="4257">
      <formula>$L9&gt;0.15</formula>
    </cfRule>
    <cfRule type="expression" dxfId="3944" priority="4258">
      <formula>AND($L9&gt;0.08,$L9&lt;0.15)</formula>
    </cfRule>
  </conditionalFormatting>
  <conditionalFormatting sqref="F9">
    <cfRule type="expression" dxfId="3943" priority="4255">
      <formula>$L9&gt;0.15</formula>
    </cfRule>
    <cfRule type="expression" dxfId="3942" priority="4256">
      <formula>AND($L9&gt;0.08,$L9&lt;0.15)</formula>
    </cfRule>
  </conditionalFormatting>
  <conditionalFormatting sqref="F9">
    <cfRule type="expression" dxfId="3941" priority="4253">
      <formula>$L9&gt;0.15</formula>
    </cfRule>
    <cfRule type="expression" dxfId="3940" priority="4254">
      <formula>AND($L9&gt;0.08,$L9&lt;0.15)</formula>
    </cfRule>
  </conditionalFormatting>
  <conditionalFormatting sqref="F9">
    <cfRule type="expression" dxfId="3939" priority="4239">
      <formula>$L9&gt;0.15</formula>
    </cfRule>
    <cfRule type="expression" dxfId="3938" priority="4240">
      <formula>AND($L9&gt;0.08,$L9&lt;0.15)</formula>
    </cfRule>
  </conditionalFormatting>
  <conditionalFormatting sqref="F9">
    <cfRule type="expression" dxfId="3937" priority="4237">
      <formula>$L9&gt;0.15</formula>
    </cfRule>
    <cfRule type="expression" dxfId="3936" priority="4238">
      <formula>AND($L9&gt;0.08,$L9&lt;0.15)</formula>
    </cfRule>
  </conditionalFormatting>
  <conditionalFormatting sqref="E9">
    <cfRule type="expression" dxfId="3935" priority="4207">
      <formula>$L9&gt;0.15</formula>
    </cfRule>
    <cfRule type="expression" dxfId="3934" priority="4208">
      <formula>AND($L9&gt;0.08,$L9&lt;0.15)</formula>
    </cfRule>
  </conditionalFormatting>
  <conditionalFormatting sqref="D9">
    <cfRule type="expression" dxfId="3933" priority="4205">
      <formula>$L9&gt;0.15</formula>
    </cfRule>
    <cfRule type="expression" dxfId="3932" priority="4206">
      <formula>AND($L9&gt;0.08,$L9&lt;0.15)</formula>
    </cfRule>
  </conditionalFormatting>
  <conditionalFormatting sqref="F9">
    <cfRule type="expression" dxfId="3931" priority="4249">
      <formula>$L9&gt;0.15</formula>
    </cfRule>
    <cfRule type="expression" dxfId="3930" priority="4250">
      <formula>AND($L9&gt;0.08,$L9&lt;0.15)</formula>
    </cfRule>
  </conditionalFormatting>
  <conditionalFormatting sqref="F9">
    <cfRule type="expression" dxfId="3929" priority="4247">
      <formula>$L9&gt;0.15</formula>
    </cfRule>
    <cfRule type="expression" dxfId="3928" priority="4248">
      <formula>AND($L9&gt;0.08,$L9&lt;0.15)</formula>
    </cfRule>
  </conditionalFormatting>
  <conditionalFormatting sqref="E9">
    <cfRule type="expression" dxfId="3927" priority="4229">
      <formula>$L9&gt;0.15</formula>
    </cfRule>
    <cfRule type="expression" dxfId="3926" priority="4230">
      <formula>AND($L9&gt;0.08,$L9&lt;0.15)</formula>
    </cfRule>
  </conditionalFormatting>
  <conditionalFormatting sqref="E9">
    <cfRule type="expression" dxfId="3925" priority="4227">
      <formula>$L9&gt;0.15</formula>
    </cfRule>
    <cfRule type="expression" dxfId="3924" priority="4228">
      <formula>AND($L9&gt;0.08,$L9&lt;0.15)</formula>
    </cfRule>
  </conditionalFormatting>
  <conditionalFormatting sqref="E9">
    <cfRule type="expression" dxfId="3923" priority="4231">
      <formula>$L9&gt;0.15</formula>
    </cfRule>
    <cfRule type="expression" dxfId="3922" priority="4232">
      <formula>AND($L9&gt;0.08,$L9&lt;0.15)</formula>
    </cfRule>
  </conditionalFormatting>
  <conditionalFormatting sqref="E9">
    <cfRule type="expression" dxfId="3921" priority="4225">
      <formula>$L9&gt;0.15</formula>
    </cfRule>
    <cfRule type="expression" dxfId="3920" priority="4226">
      <formula>AND($L9&gt;0.08,$L9&lt;0.15)</formula>
    </cfRule>
  </conditionalFormatting>
  <conditionalFormatting sqref="E9">
    <cfRule type="expression" dxfId="3919" priority="4221">
      <formula>$L9&gt;0.15</formula>
    </cfRule>
    <cfRule type="expression" dxfId="3918" priority="4222">
      <formula>AND($L9&gt;0.08,$L9&lt;0.15)</formula>
    </cfRule>
  </conditionalFormatting>
  <conditionalFormatting sqref="E9">
    <cfRule type="expression" dxfId="3917" priority="4223">
      <formula>$L9&gt;0.15</formula>
    </cfRule>
    <cfRule type="expression" dxfId="3916" priority="4224">
      <formula>AND($L9&gt;0.08,$L9&lt;0.15)</formula>
    </cfRule>
  </conditionalFormatting>
  <conditionalFormatting sqref="F9">
    <cfRule type="expression" dxfId="3915" priority="4245">
      <formula>$L9&gt;0.15</formula>
    </cfRule>
    <cfRule type="expression" dxfId="3914" priority="4246">
      <formula>AND($L9&gt;0.08,$L9&lt;0.15)</formula>
    </cfRule>
  </conditionalFormatting>
  <conditionalFormatting sqref="F9">
    <cfRule type="expression" dxfId="3913" priority="4243">
      <formula>$L9&gt;0.15</formula>
    </cfRule>
    <cfRule type="expression" dxfId="3912" priority="4244">
      <formula>AND($L9&gt;0.08,$L9&lt;0.15)</formula>
    </cfRule>
  </conditionalFormatting>
  <conditionalFormatting sqref="G9">
    <cfRule type="expression" dxfId="3911" priority="4233">
      <formula>$L9&gt;0.15</formula>
    </cfRule>
    <cfRule type="expression" dxfId="3910" priority="4234">
      <formula>AND($L9&gt;0.08,$L9&lt;0.15)</formula>
    </cfRule>
  </conditionalFormatting>
  <conditionalFormatting sqref="F9">
    <cfRule type="expression" dxfId="3909" priority="4241">
      <formula>$L9&gt;0.15</formula>
    </cfRule>
    <cfRule type="expression" dxfId="3908" priority="4242">
      <formula>AND($L9&gt;0.08,$L9&lt;0.15)</formula>
    </cfRule>
  </conditionalFormatting>
  <conditionalFormatting sqref="E9">
    <cfRule type="expression" dxfId="3907" priority="4219">
      <formula>$L9&gt;0.15</formula>
    </cfRule>
    <cfRule type="expression" dxfId="3906" priority="4220">
      <formula>AND($L9&gt;0.08,$L9&lt;0.15)</formula>
    </cfRule>
  </conditionalFormatting>
  <conditionalFormatting sqref="E9">
    <cfRule type="expression" dxfId="3905" priority="4217">
      <formula>$L9&gt;0.15</formula>
    </cfRule>
    <cfRule type="expression" dxfId="3904" priority="4218">
      <formula>AND($L9&gt;0.08,$L9&lt;0.15)</formula>
    </cfRule>
  </conditionalFormatting>
  <conditionalFormatting sqref="E9">
    <cfRule type="expression" dxfId="3903" priority="4215">
      <formula>$L9&gt;0.15</formula>
    </cfRule>
    <cfRule type="expression" dxfId="3902" priority="4216">
      <formula>AND($L9&gt;0.08,$L9&lt;0.15)</formula>
    </cfRule>
  </conditionalFormatting>
  <conditionalFormatting sqref="E9">
    <cfRule type="expression" dxfId="3901" priority="4213">
      <formula>$L9&gt;0.15</formula>
    </cfRule>
    <cfRule type="expression" dxfId="3900" priority="4214">
      <formula>AND($L9&gt;0.08,$L9&lt;0.15)</formula>
    </cfRule>
  </conditionalFormatting>
  <conditionalFormatting sqref="E9">
    <cfRule type="expression" dxfId="3899" priority="4211">
      <formula>$L9&gt;0.15</formula>
    </cfRule>
    <cfRule type="expression" dxfId="3898" priority="4212">
      <formula>AND($L9&gt;0.08,$L9&lt;0.15)</formula>
    </cfRule>
  </conditionalFormatting>
  <conditionalFormatting sqref="E9">
    <cfRule type="expression" dxfId="3897" priority="4209">
      <formula>$L9&gt;0.15</formula>
    </cfRule>
    <cfRule type="expression" dxfId="3896" priority="4210">
      <formula>AND($L9&gt;0.08,$L9&lt;0.15)</formula>
    </cfRule>
  </conditionalFormatting>
  <conditionalFormatting sqref="F10">
    <cfRule type="expression" dxfId="3895" priority="4151">
      <formula>$L10&gt;0.15</formula>
    </cfRule>
    <cfRule type="expression" dxfId="3894" priority="4152">
      <formula>AND($L10&gt;0.08,$L10&lt;0.15)</formula>
    </cfRule>
  </conditionalFormatting>
  <conditionalFormatting sqref="F10">
    <cfRule type="expression" dxfId="3893" priority="4153">
      <formula>$L10&gt;0.15</formula>
    </cfRule>
    <cfRule type="expression" dxfId="3892" priority="4154">
      <formula>AND($L10&gt;0.08,$L10&lt;0.15)</formula>
    </cfRule>
  </conditionalFormatting>
  <conditionalFormatting sqref="F10">
    <cfRule type="expression" dxfId="3891" priority="4155">
      <formula>$L10&gt;0.15</formula>
    </cfRule>
    <cfRule type="expression" dxfId="3890" priority="4156">
      <formula>AND($L10&gt;0.08,$L10&lt;0.15)</formula>
    </cfRule>
  </conditionalFormatting>
  <conditionalFormatting sqref="G10">
    <cfRule type="expression" dxfId="3889" priority="4187">
      <formula>$L10&gt;0.15</formula>
    </cfRule>
    <cfRule type="expression" dxfId="3888" priority="4188">
      <formula>AND($L10&gt;0.08,$L10&lt;0.15)</formula>
    </cfRule>
  </conditionalFormatting>
  <conditionalFormatting sqref="G10">
    <cfRule type="expression" dxfId="3887" priority="4185">
      <formula>$L10&gt;0.15</formula>
    </cfRule>
    <cfRule type="expression" dxfId="3886" priority="4186">
      <formula>AND($L10&gt;0.08,$L10&lt;0.15)</formula>
    </cfRule>
  </conditionalFormatting>
  <conditionalFormatting sqref="E10">
    <cfRule type="expression" dxfId="3885" priority="4183">
      <formula>$L10&gt;0.15</formula>
    </cfRule>
    <cfRule type="expression" dxfId="3884" priority="4184">
      <formula>AND($L10&gt;0.08,$L10&lt;0.15)</formula>
    </cfRule>
  </conditionalFormatting>
  <conditionalFormatting sqref="E10">
    <cfRule type="expression" dxfId="3883" priority="4181">
      <formula>$L10&gt;0.15</formula>
    </cfRule>
    <cfRule type="expression" dxfId="3882" priority="4182">
      <formula>AND($L10&gt;0.08,$L10&lt;0.15)</formula>
    </cfRule>
  </conditionalFormatting>
  <conditionalFormatting sqref="E10">
    <cfRule type="expression" dxfId="3881" priority="4173">
      <formula>$L10&gt;0.15</formula>
    </cfRule>
    <cfRule type="expression" dxfId="3880" priority="4174">
      <formula>AND($L10&gt;0.08,$L10&lt;0.15)</formula>
    </cfRule>
  </conditionalFormatting>
  <conditionalFormatting sqref="E10">
    <cfRule type="expression" dxfId="3879" priority="4171">
      <formula>$L10&gt;0.15</formula>
    </cfRule>
    <cfRule type="expression" dxfId="3878" priority="4172">
      <formula>AND($L10&gt;0.08,$L10&lt;0.15)</formula>
    </cfRule>
  </conditionalFormatting>
  <conditionalFormatting sqref="E10">
    <cfRule type="expression" dxfId="3877" priority="4169">
      <formula>$L10&gt;0.15</formula>
    </cfRule>
    <cfRule type="expression" dxfId="3876" priority="4170">
      <formula>AND($L10&gt;0.08,$L10&lt;0.15)</formula>
    </cfRule>
  </conditionalFormatting>
  <conditionalFormatting sqref="E10">
    <cfRule type="expression" dxfId="3875" priority="4177">
      <formula>$L10&gt;0.15</formula>
    </cfRule>
    <cfRule type="expression" dxfId="3874" priority="4178">
      <formula>AND($L10&gt;0.08,$L10&lt;0.15)</formula>
    </cfRule>
  </conditionalFormatting>
  <conditionalFormatting sqref="E10">
    <cfRule type="expression" dxfId="3873" priority="4179">
      <formula>$L10&gt;0.15</formula>
    </cfRule>
    <cfRule type="expression" dxfId="3872" priority="4180">
      <formula>AND($L10&gt;0.08,$L10&lt;0.15)</formula>
    </cfRule>
  </conditionalFormatting>
  <conditionalFormatting sqref="E10">
    <cfRule type="expression" dxfId="3871" priority="4175">
      <formula>$L10&gt;0.15</formula>
    </cfRule>
    <cfRule type="expression" dxfId="3870" priority="4176">
      <formula>AND($L10&gt;0.08,$L10&lt;0.15)</formula>
    </cfRule>
  </conditionalFormatting>
  <conditionalFormatting sqref="E10">
    <cfRule type="expression" dxfId="3869" priority="4161">
      <formula>$L10&gt;0.15</formula>
    </cfRule>
    <cfRule type="expression" dxfId="3868" priority="4162">
      <formula>AND($L10&gt;0.08,$L10&lt;0.15)</formula>
    </cfRule>
  </conditionalFormatting>
  <conditionalFormatting sqref="E10">
    <cfRule type="expression" dxfId="3867" priority="4167">
      <formula>$L10&gt;0.15</formula>
    </cfRule>
    <cfRule type="expression" dxfId="3866" priority="4168">
      <formula>AND($L10&gt;0.08,$L10&lt;0.15)</formula>
    </cfRule>
  </conditionalFormatting>
  <conditionalFormatting sqref="E10">
    <cfRule type="expression" dxfId="3865" priority="4163">
      <formula>$L10&gt;0.15</formula>
    </cfRule>
    <cfRule type="expression" dxfId="3864" priority="4164">
      <formula>AND($L10&gt;0.08,$L10&lt;0.15)</formula>
    </cfRule>
  </conditionalFormatting>
  <conditionalFormatting sqref="E10">
    <cfRule type="expression" dxfId="3863" priority="4165">
      <formula>$L10&gt;0.15</formula>
    </cfRule>
    <cfRule type="expression" dxfId="3862" priority="4166">
      <formula>AND($L10&gt;0.08,$L10&lt;0.15)</formula>
    </cfRule>
  </conditionalFormatting>
  <conditionalFormatting sqref="E10">
    <cfRule type="expression" dxfId="3861" priority="4159">
      <formula>$L10&gt;0.15</formula>
    </cfRule>
    <cfRule type="expression" dxfId="3860" priority="4160">
      <formula>AND($L10&gt;0.08,$L10&lt;0.15)</formula>
    </cfRule>
  </conditionalFormatting>
  <conditionalFormatting sqref="F10">
    <cfRule type="expression" dxfId="3859" priority="4145">
      <formula>$L10&gt;0.15</formula>
    </cfRule>
    <cfRule type="expression" dxfId="3858" priority="4146">
      <formula>AND($L10&gt;0.08,$L10&lt;0.15)</formula>
    </cfRule>
  </conditionalFormatting>
  <conditionalFormatting sqref="F10">
    <cfRule type="expression" dxfId="3857" priority="4147">
      <formula>$L10&gt;0.15</formula>
    </cfRule>
    <cfRule type="expression" dxfId="3856" priority="4148">
      <formula>AND($L10&gt;0.08,$L10&lt;0.15)</formula>
    </cfRule>
  </conditionalFormatting>
  <conditionalFormatting sqref="F10">
    <cfRule type="expression" dxfId="3855" priority="4149">
      <formula>$L10&gt;0.15</formula>
    </cfRule>
    <cfRule type="expression" dxfId="3854" priority="4150">
      <formula>AND($L10&gt;0.08,$L10&lt;0.15)</formula>
    </cfRule>
  </conditionalFormatting>
  <conditionalFormatting sqref="F10">
    <cfRule type="expression" dxfId="3853" priority="4133">
      <formula>$L10&gt;0.15</formula>
    </cfRule>
    <cfRule type="expression" dxfId="3852" priority="4134">
      <formula>AND($L10&gt;0.08,$L10&lt;0.15)</formula>
    </cfRule>
  </conditionalFormatting>
  <conditionalFormatting sqref="F10">
    <cfRule type="expression" dxfId="3851" priority="4131">
      <formula>$L10&gt;0.15</formula>
    </cfRule>
    <cfRule type="expression" dxfId="3850" priority="4132">
      <formula>AND($L10&gt;0.08,$L10&lt;0.15)</formula>
    </cfRule>
  </conditionalFormatting>
  <conditionalFormatting sqref="F10">
    <cfRule type="expression" dxfId="3849" priority="4139">
      <formula>$L10&gt;0.15</formula>
    </cfRule>
    <cfRule type="expression" dxfId="3848" priority="4140">
      <formula>AND($L10&gt;0.08,$L10&lt;0.15)</formula>
    </cfRule>
  </conditionalFormatting>
  <conditionalFormatting sqref="F10">
    <cfRule type="expression" dxfId="3847" priority="4137">
      <formula>$L10&gt;0.15</formula>
    </cfRule>
    <cfRule type="expression" dxfId="3846" priority="4138">
      <formula>AND($L10&gt;0.08,$L10&lt;0.15)</formula>
    </cfRule>
  </conditionalFormatting>
  <conditionalFormatting sqref="F10">
    <cfRule type="expression" dxfId="3845" priority="4143">
      <formula>$L10&gt;0.15</formula>
    </cfRule>
    <cfRule type="expression" dxfId="3844" priority="4144">
      <formula>AND($L10&gt;0.08,$L10&lt;0.15)</formula>
    </cfRule>
  </conditionalFormatting>
  <conditionalFormatting sqref="F10">
    <cfRule type="expression" dxfId="3843" priority="4141">
      <formula>$L10&gt;0.15</formula>
    </cfRule>
    <cfRule type="expression" dxfId="3842" priority="4142">
      <formula>AND($L10&gt;0.08,$L10&lt;0.15)</formula>
    </cfRule>
  </conditionalFormatting>
  <conditionalFormatting sqref="F10">
    <cfRule type="expression" dxfId="3841" priority="4135">
      <formula>$L10&gt;0.15</formula>
    </cfRule>
    <cfRule type="expression" dxfId="3840" priority="4136">
      <formula>AND($L10&gt;0.08,$L10&lt;0.15)</formula>
    </cfRule>
  </conditionalFormatting>
  <conditionalFormatting sqref="AE14">
    <cfRule type="expression" dxfId="3839" priority="4107">
      <formula>$L14&gt;0.15</formula>
    </cfRule>
    <cfRule type="expression" dxfId="3838" priority="4108">
      <formula>AND($L14&gt;0.08,$L14&lt;0.15)</formula>
    </cfRule>
  </conditionalFormatting>
  <conditionalFormatting sqref="AE14">
    <cfRule type="expression" dxfId="3837" priority="4109">
      <formula>$L14&gt;0.15</formula>
    </cfRule>
    <cfRule type="expression" dxfId="3836" priority="4110">
      <formula>AND($L14&gt;0.08,$L14&lt;0.15)</formula>
    </cfRule>
  </conditionalFormatting>
  <conditionalFormatting sqref="AE15">
    <cfRule type="expression" dxfId="3835" priority="4103">
      <formula>$L15&gt;0.15</formula>
    </cfRule>
    <cfRule type="expression" dxfId="3834" priority="4104">
      <formula>AND($L15&gt;0.08,$L15&lt;0.15)</formula>
    </cfRule>
  </conditionalFormatting>
  <conditionalFormatting sqref="AE15">
    <cfRule type="expression" dxfId="3833" priority="4105">
      <formula>$L15&gt;0.15</formula>
    </cfRule>
    <cfRule type="expression" dxfId="3832" priority="4106">
      <formula>AND($L15&gt;0.08,$L15&lt;0.15)</formula>
    </cfRule>
  </conditionalFormatting>
  <conditionalFormatting sqref="AE16">
    <cfRule type="expression" dxfId="3831" priority="4099">
      <formula>$L16&gt;0.15</formula>
    </cfRule>
    <cfRule type="expression" dxfId="3830" priority="4100">
      <formula>AND($L16&gt;0.08,$L16&lt;0.15)</formula>
    </cfRule>
  </conditionalFormatting>
  <conditionalFormatting sqref="AE16">
    <cfRule type="expression" dxfId="3829" priority="4101">
      <formula>$L16&gt;0.15</formula>
    </cfRule>
    <cfRule type="expression" dxfId="3828" priority="4102">
      <formula>AND($L16&gt;0.08,$L16&lt;0.15)</formula>
    </cfRule>
  </conditionalFormatting>
  <conditionalFormatting sqref="E17">
    <cfRule type="expression" dxfId="3827" priority="4059">
      <formula>$L17&gt;0.15</formula>
    </cfRule>
    <cfRule type="expression" dxfId="3826" priority="4060">
      <formula>AND($L17&gt;0.08,$L17&lt;0.15)</formula>
    </cfRule>
  </conditionalFormatting>
  <conditionalFormatting sqref="E17">
    <cfRule type="expression" dxfId="3825" priority="4057">
      <formula>$L17&gt;0.15</formula>
    </cfRule>
    <cfRule type="expression" dxfId="3824" priority="4058">
      <formula>AND($L17&gt;0.08,$L17&lt;0.15)</formula>
    </cfRule>
  </conditionalFormatting>
  <conditionalFormatting sqref="E17">
    <cfRule type="expression" dxfId="3823" priority="4061">
      <formula>$L17&gt;0.15</formula>
    </cfRule>
    <cfRule type="expression" dxfId="3822" priority="4062">
      <formula>AND($L17&gt;0.08,$L17&lt;0.15)</formula>
    </cfRule>
  </conditionalFormatting>
  <conditionalFormatting sqref="E17">
    <cfRule type="expression" dxfId="3821" priority="4055">
      <formula>$L17&gt;0.15</formula>
    </cfRule>
    <cfRule type="expression" dxfId="3820" priority="4056">
      <formula>AND($L17&gt;0.08,$L17&lt;0.15)</formula>
    </cfRule>
  </conditionalFormatting>
  <conditionalFormatting sqref="E17">
    <cfRule type="expression" dxfId="3819" priority="4051">
      <formula>$L17&gt;0.15</formula>
    </cfRule>
    <cfRule type="expression" dxfId="3818" priority="4052">
      <formula>AND($L17&gt;0.08,$L17&lt;0.15)</formula>
    </cfRule>
  </conditionalFormatting>
  <conditionalFormatting sqref="E17">
    <cfRule type="expression" dxfId="3817" priority="4053">
      <formula>$L17&gt;0.15</formula>
    </cfRule>
    <cfRule type="expression" dxfId="3816" priority="4054">
      <formula>AND($L17&gt;0.08,$L17&lt;0.15)</formula>
    </cfRule>
  </conditionalFormatting>
  <conditionalFormatting sqref="E17">
    <cfRule type="expression" dxfId="3815" priority="4075">
      <formula>$L17&gt;0.15</formula>
    </cfRule>
    <cfRule type="expression" dxfId="3814" priority="4076">
      <formula>AND($L17&gt;0.08,$L17&lt;0.15)</formula>
    </cfRule>
  </conditionalFormatting>
  <conditionalFormatting sqref="E17">
    <cfRule type="expression" dxfId="3813" priority="4073">
      <formula>$L17&gt;0.15</formula>
    </cfRule>
    <cfRule type="expression" dxfId="3812" priority="4074">
      <formula>AND($L17&gt;0.08,$L17&lt;0.15)</formula>
    </cfRule>
  </conditionalFormatting>
  <conditionalFormatting sqref="E17">
    <cfRule type="expression" dxfId="3811" priority="4067">
      <formula>$L17&gt;0.15</formula>
    </cfRule>
    <cfRule type="expression" dxfId="3810" priority="4068">
      <formula>AND($L17&gt;0.08,$L17&lt;0.15)</formula>
    </cfRule>
  </conditionalFormatting>
  <conditionalFormatting sqref="E17">
    <cfRule type="expression" dxfId="3809" priority="4065">
      <formula>$L17&gt;0.15</formula>
    </cfRule>
    <cfRule type="expression" dxfId="3808" priority="4066">
      <formula>AND($L17&gt;0.08,$L17&lt;0.15)</formula>
    </cfRule>
  </conditionalFormatting>
  <conditionalFormatting sqref="E17">
    <cfRule type="expression" dxfId="3807" priority="4063">
      <formula>$L17&gt;0.15</formula>
    </cfRule>
    <cfRule type="expression" dxfId="3806" priority="4064">
      <formula>AND($L17&gt;0.08,$L17&lt;0.15)</formula>
    </cfRule>
  </conditionalFormatting>
  <conditionalFormatting sqref="E17">
    <cfRule type="expression" dxfId="3805" priority="4069">
      <formula>$L17&gt;0.15</formula>
    </cfRule>
    <cfRule type="expression" dxfId="3804" priority="4070">
      <formula>AND($L17&gt;0.08,$L17&lt;0.15)</formula>
    </cfRule>
  </conditionalFormatting>
  <conditionalFormatting sqref="E17">
    <cfRule type="expression" dxfId="3803" priority="4071">
      <formula>$L17&gt;0.15</formula>
    </cfRule>
    <cfRule type="expression" dxfId="3802" priority="4072">
      <formula>AND($L17&gt;0.08,$L17&lt;0.15)</formula>
    </cfRule>
  </conditionalFormatting>
  <conditionalFormatting sqref="AD25">
    <cfRule type="expression" dxfId="3801" priority="4023">
      <formula>$L25&gt;0.15</formula>
    </cfRule>
    <cfRule type="expression" dxfId="3800" priority="4024">
      <formula>AND($L25&gt;0.08,$L25&lt;0.15)</formula>
    </cfRule>
  </conditionalFormatting>
  <conditionalFormatting sqref="F20">
    <cfRule type="expression" dxfId="3799" priority="4011">
      <formula>$L20&gt;0.15</formula>
    </cfRule>
    <cfRule type="expression" dxfId="3798" priority="4012">
      <formula>AND($L20&gt;0.08,$L20&lt;0.15)</formula>
    </cfRule>
  </conditionalFormatting>
  <conditionalFormatting sqref="F20">
    <cfRule type="expression" dxfId="3797" priority="4009">
      <formula>$L20&gt;0.15</formula>
    </cfRule>
    <cfRule type="expression" dxfId="3796" priority="4010">
      <formula>AND($L20&gt;0.08,$L20&lt;0.15)</formula>
    </cfRule>
  </conditionalFormatting>
  <conditionalFormatting sqref="F20">
    <cfRule type="expression" dxfId="3795" priority="4013">
      <formula>$L20&gt;0.15</formula>
    </cfRule>
    <cfRule type="expression" dxfId="3794" priority="4014">
      <formula>AND($L20&gt;0.08,$L20&lt;0.15)</formula>
    </cfRule>
  </conditionalFormatting>
  <conditionalFormatting sqref="F20">
    <cfRule type="expression" dxfId="3793" priority="4007">
      <formula>$L20&gt;0.15</formula>
    </cfRule>
    <cfRule type="expression" dxfId="3792" priority="4008">
      <formula>AND($L20&gt;0.08,$L20&lt;0.15)</formula>
    </cfRule>
  </conditionalFormatting>
  <conditionalFormatting sqref="F20">
    <cfRule type="expression" dxfId="3791" priority="4003">
      <formula>$L20&gt;0.15</formula>
    </cfRule>
    <cfRule type="expression" dxfId="3790" priority="4004">
      <formula>AND($L20&gt;0.08,$L20&lt;0.15)</formula>
    </cfRule>
  </conditionalFormatting>
  <conditionalFormatting sqref="F20">
    <cfRule type="expression" dxfId="3789" priority="4005">
      <formula>$L20&gt;0.15</formula>
    </cfRule>
    <cfRule type="expression" dxfId="3788" priority="4006">
      <formula>AND($L20&gt;0.08,$L20&lt;0.15)</formula>
    </cfRule>
  </conditionalFormatting>
  <conditionalFormatting sqref="F20">
    <cfRule type="expression" dxfId="3787" priority="4019">
      <formula>$L20&gt;0.15</formula>
    </cfRule>
    <cfRule type="expression" dxfId="3786" priority="4020">
      <formula>AND($L20&gt;0.08,$L20&lt;0.15)</formula>
    </cfRule>
  </conditionalFormatting>
  <conditionalFormatting sqref="F20">
    <cfRule type="expression" dxfId="3785" priority="4017">
      <formula>$L20&gt;0.15</formula>
    </cfRule>
    <cfRule type="expression" dxfId="3784" priority="4018">
      <formula>AND($L20&gt;0.08,$L20&lt;0.15)</formula>
    </cfRule>
  </conditionalFormatting>
  <conditionalFormatting sqref="F20">
    <cfRule type="expression" dxfId="3783" priority="4015">
      <formula>$L20&gt;0.15</formula>
    </cfRule>
    <cfRule type="expression" dxfId="3782" priority="4016">
      <formula>AND($L20&gt;0.08,$L20&lt;0.15)</formula>
    </cfRule>
  </conditionalFormatting>
  <conditionalFormatting sqref="F20">
    <cfRule type="expression" dxfId="3781" priority="4021">
      <formula>$L20&gt;0.15</formula>
    </cfRule>
    <cfRule type="expression" dxfId="3780" priority="4022">
      <formula>AND($L20&gt;0.08,$L20&lt;0.15)</formula>
    </cfRule>
  </conditionalFormatting>
  <conditionalFormatting sqref="G20">
    <cfRule type="expression" dxfId="3779" priority="3991">
      <formula>$L20&gt;0.15</formula>
    </cfRule>
    <cfRule type="expression" dxfId="3778" priority="3992">
      <formula>AND($L20&gt;0.08,$L20&lt;0.15)</formula>
    </cfRule>
  </conditionalFormatting>
  <conditionalFormatting sqref="G20">
    <cfRule type="expression" dxfId="3777" priority="3989">
      <formula>$L20&gt;0.15</formula>
    </cfRule>
    <cfRule type="expression" dxfId="3776" priority="3990">
      <formula>AND($L20&gt;0.08,$L20&lt;0.15)</formula>
    </cfRule>
  </conditionalFormatting>
  <conditionalFormatting sqref="G20">
    <cfRule type="expression" dxfId="3775" priority="3987">
      <formula>$L20&gt;0.15</formula>
    </cfRule>
    <cfRule type="expression" dxfId="3774" priority="3988">
      <formula>AND($L20&gt;0.08,$L20&lt;0.15)</formula>
    </cfRule>
  </conditionalFormatting>
  <conditionalFormatting sqref="G20">
    <cfRule type="expression" dxfId="3773" priority="3997">
      <formula>$L20&gt;0.15</formula>
    </cfRule>
    <cfRule type="expression" dxfId="3772" priority="3998">
      <formula>AND($L20&gt;0.08,$L20&lt;0.15)</formula>
    </cfRule>
  </conditionalFormatting>
  <conditionalFormatting sqref="G20">
    <cfRule type="expression" dxfId="3771" priority="3995">
      <formula>$L20&gt;0.15</formula>
    </cfRule>
    <cfRule type="expression" dxfId="3770" priority="3996">
      <formula>AND($L20&gt;0.08,$L20&lt;0.15)</formula>
    </cfRule>
  </conditionalFormatting>
  <conditionalFormatting sqref="G20">
    <cfRule type="expression" dxfId="3769" priority="4001">
      <formula>$L20&gt;0.15</formula>
    </cfRule>
    <cfRule type="expression" dxfId="3768" priority="4002">
      <formula>AND($L20&gt;0.08,$L20&lt;0.15)</formula>
    </cfRule>
  </conditionalFormatting>
  <conditionalFormatting sqref="G20">
    <cfRule type="expression" dxfId="3767" priority="3999">
      <formula>$L20&gt;0.15</formula>
    </cfRule>
    <cfRule type="expression" dxfId="3766" priority="4000">
      <formula>AND($L20&gt;0.08,$L20&lt;0.15)</formula>
    </cfRule>
  </conditionalFormatting>
  <conditionalFormatting sqref="G20">
    <cfRule type="expression" dxfId="3765" priority="3993">
      <formula>$L20&gt;0.15</formula>
    </cfRule>
    <cfRule type="expression" dxfId="3764" priority="3994">
      <formula>AND($L20&gt;0.08,$L20&lt;0.15)</formula>
    </cfRule>
  </conditionalFormatting>
  <conditionalFormatting sqref="F21">
    <cfRule type="expression" dxfId="3763" priority="3937">
      <formula>$L21&gt;0.15</formula>
    </cfRule>
    <cfRule type="expression" dxfId="3762" priority="3938">
      <formula>AND($L21&gt;0.08,$L21&lt;0.15)</formula>
    </cfRule>
  </conditionalFormatting>
  <conditionalFormatting sqref="F21">
    <cfRule type="expression" dxfId="3761" priority="3935">
      <formula>$L21&gt;0.15</formula>
    </cfRule>
    <cfRule type="expression" dxfId="3760" priority="3936">
      <formula>AND($L21&gt;0.08,$L21&lt;0.15)</formula>
    </cfRule>
  </conditionalFormatting>
  <conditionalFormatting sqref="F21">
    <cfRule type="expression" dxfId="3759" priority="3939">
      <formula>$L21&gt;0.15</formula>
    </cfRule>
    <cfRule type="expression" dxfId="3758" priority="3940">
      <formula>AND($L21&gt;0.08,$L21&lt;0.15)</formula>
    </cfRule>
  </conditionalFormatting>
  <conditionalFormatting sqref="F21">
    <cfRule type="expression" dxfId="3757" priority="3933">
      <formula>$L21&gt;0.15</formula>
    </cfRule>
    <cfRule type="expression" dxfId="3756" priority="3934">
      <formula>AND($L21&gt;0.08,$L21&lt;0.15)</formula>
    </cfRule>
  </conditionalFormatting>
  <conditionalFormatting sqref="F21">
    <cfRule type="expression" dxfId="3755" priority="3929">
      <formula>$L21&gt;0.15</formula>
    </cfRule>
    <cfRule type="expression" dxfId="3754" priority="3930">
      <formula>AND($L21&gt;0.08,$L21&lt;0.15)</formula>
    </cfRule>
  </conditionalFormatting>
  <conditionalFormatting sqref="F21">
    <cfRule type="expression" dxfId="3753" priority="3931">
      <formula>$L21&gt;0.15</formula>
    </cfRule>
    <cfRule type="expression" dxfId="3752" priority="3932">
      <formula>AND($L21&gt;0.08,$L21&lt;0.15)</formula>
    </cfRule>
  </conditionalFormatting>
  <conditionalFormatting sqref="F21">
    <cfRule type="expression" dxfId="3751" priority="3945">
      <formula>$L21&gt;0.15</formula>
    </cfRule>
    <cfRule type="expression" dxfId="3750" priority="3946">
      <formula>AND($L21&gt;0.08,$L21&lt;0.15)</formula>
    </cfRule>
  </conditionalFormatting>
  <conditionalFormatting sqref="F21">
    <cfRule type="expression" dxfId="3749" priority="3943">
      <formula>$L21&gt;0.15</formula>
    </cfRule>
    <cfRule type="expression" dxfId="3748" priority="3944">
      <formula>AND($L21&gt;0.08,$L21&lt;0.15)</formula>
    </cfRule>
  </conditionalFormatting>
  <conditionalFormatting sqref="F21">
    <cfRule type="expression" dxfId="3747" priority="3941">
      <formula>$L21&gt;0.15</formula>
    </cfRule>
    <cfRule type="expression" dxfId="3746" priority="3942">
      <formula>AND($L21&gt;0.08,$L21&lt;0.15)</formula>
    </cfRule>
  </conditionalFormatting>
  <conditionalFormatting sqref="F21">
    <cfRule type="expression" dxfId="3745" priority="3947">
      <formula>$L21&gt;0.15</formula>
    </cfRule>
    <cfRule type="expression" dxfId="3744" priority="3948">
      <formula>AND($L21&gt;0.08,$L21&lt;0.15)</formula>
    </cfRule>
  </conditionalFormatting>
  <conditionalFormatting sqref="G21">
    <cfRule type="expression" dxfId="3743" priority="3917">
      <formula>$L21&gt;0.15</formula>
    </cfRule>
    <cfRule type="expression" dxfId="3742" priority="3918">
      <formula>AND($L21&gt;0.08,$L21&lt;0.15)</formula>
    </cfRule>
  </conditionalFormatting>
  <conditionalFormatting sqref="G21">
    <cfRule type="expression" dxfId="3741" priority="3915">
      <formula>$L21&gt;0.15</formula>
    </cfRule>
    <cfRule type="expression" dxfId="3740" priority="3916">
      <formula>AND($L21&gt;0.08,$L21&lt;0.15)</formula>
    </cfRule>
  </conditionalFormatting>
  <conditionalFormatting sqref="G21">
    <cfRule type="expression" dxfId="3739" priority="3913">
      <formula>$L21&gt;0.15</formula>
    </cfRule>
    <cfRule type="expression" dxfId="3738" priority="3914">
      <formula>AND($L21&gt;0.08,$L21&lt;0.15)</formula>
    </cfRule>
  </conditionalFormatting>
  <conditionalFormatting sqref="G21">
    <cfRule type="expression" dxfId="3737" priority="3923">
      <formula>$L21&gt;0.15</formula>
    </cfRule>
    <cfRule type="expression" dxfId="3736" priority="3924">
      <formula>AND($L21&gt;0.08,$L21&lt;0.15)</formula>
    </cfRule>
  </conditionalFormatting>
  <conditionalFormatting sqref="G21">
    <cfRule type="expression" dxfId="3735" priority="3921">
      <formula>$L21&gt;0.15</formula>
    </cfRule>
    <cfRule type="expression" dxfId="3734" priority="3922">
      <formula>AND($L21&gt;0.08,$L21&lt;0.15)</formula>
    </cfRule>
  </conditionalFormatting>
  <conditionalFormatting sqref="G21">
    <cfRule type="expression" dxfId="3733" priority="3927">
      <formula>$L21&gt;0.15</formula>
    </cfRule>
    <cfRule type="expression" dxfId="3732" priority="3928">
      <formula>AND($L21&gt;0.08,$L21&lt;0.15)</formula>
    </cfRule>
  </conditionalFormatting>
  <conditionalFormatting sqref="G21">
    <cfRule type="expression" dxfId="3731" priority="3925">
      <formula>$L21&gt;0.15</formula>
    </cfRule>
    <cfRule type="expression" dxfId="3730" priority="3926">
      <formula>AND($L21&gt;0.08,$L21&lt;0.15)</formula>
    </cfRule>
  </conditionalFormatting>
  <conditionalFormatting sqref="G21">
    <cfRule type="expression" dxfId="3729" priority="3919">
      <formula>$L21&gt;0.15</formula>
    </cfRule>
    <cfRule type="expression" dxfId="3728" priority="3920">
      <formula>AND($L21&gt;0.08,$L21&lt;0.15)</formula>
    </cfRule>
  </conditionalFormatting>
  <conditionalFormatting sqref="AE34">
    <cfRule type="expression" dxfId="3613" priority="3617">
      <formula>$L34&gt;0.15</formula>
    </cfRule>
    <cfRule type="expression" dxfId="3612" priority="3618">
      <formula>AND($L34&gt;0.08,$L34&lt;0.15)</formula>
    </cfRule>
  </conditionalFormatting>
  <conditionalFormatting sqref="AE34">
    <cfRule type="expression" dxfId="3611" priority="3619">
      <formula>$L34&gt;0.15</formula>
    </cfRule>
    <cfRule type="expression" dxfId="3610" priority="3620">
      <formula>AND($L34&gt;0.08,$L34&lt;0.15)</formula>
    </cfRule>
  </conditionalFormatting>
  <conditionalFormatting sqref="C58">
    <cfRule type="expression" dxfId="3497" priority="3503">
      <formula>$L58&gt;0.15</formula>
    </cfRule>
    <cfRule type="expression" dxfId="3496" priority="3504">
      <formula>AND($L58&gt;0.08,$L58&lt;0.15)</formula>
    </cfRule>
  </conditionalFormatting>
  <conditionalFormatting sqref="F40:F41">
    <cfRule type="expression" dxfId="3495" priority="3479">
      <formula>$L40&gt;0.15</formula>
    </cfRule>
    <cfRule type="expression" dxfId="3494" priority="3480">
      <formula>AND($L40&gt;0.08,$L40&lt;0.15)</formula>
    </cfRule>
  </conditionalFormatting>
  <conditionalFormatting sqref="F40:F41">
    <cfRule type="expression" dxfId="3493" priority="3477">
      <formula>$L40&gt;0.15</formula>
    </cfRule>
    <cfRule type="expression" dxfId="3492" priority="3478">
      <formula>AND($L40&gt;0.08,$L40&lt;0.15)</formula>
    </cfRule>
  </conditionalFormatting>
  <conditionalFormatting sqref="G40:G41">
    <cfRule type="expression" dxfId="3491" priority="3475">
      <formula>$L40&gt;0.15</formula>
    </cfRule>
    <cfRule type="expression" dxfId="3490" priority="3476">
      <formula>AND($L40&gt;0.08,$L40&lt;0.15)</formula>
    </cfRule>
  </conditionalFormatting>
  <conditionalFormatting sqref="G40:G41">
    <cfRule type="expression" dxfId="3489" priority="3473">
      <formula>$L40&gt;0.15</formula>
    </cfRule>
    <cfRule type="expression" dxfId="3488" priority="3474">
      <formula>AND($L40&gt;0.08,$L40&lt;0.15)</formula>
    </cfRule>
  </conditionalFormatting>
  <conditionalFormatting sqref="F40:F41">
    <cfRule type="expression" dxfId="3487" priority="3481">
      <formula>$L40&gt;0.15</formula>
    </cfRule>
    <cfRule type="expression" dxfId="3486" priority="3482">
      <formula>AND($L40&gt;0.08,$L40&lt;0.15)</formula>
    </cfRule>
  </conditionalFormatting>
  <conditionalFormatting sqref="F40:F41">
    <cfRule type="expression" dxfId="3485" priority="3487">
      <formula>$L40&gt;0.15</formula>
    </cfRule>
    <cfRule type="expression" dxfId="3484" priority="3488">
      <formula>AND($L40&gt;0.08,$L40&lt;0.15)</formula>
    </cfRule>
  </conditionalFormatting>
  <conditionalFormatting sqref="F40:F41">
    <cfRule type="expression" dxfId="3483" priority="3485">
      <formula>$L40&gt;0.15</formula>
    </cfRule>
    <cfRule type="expression" dxfId="3482" priority="3486">
      <formula>AND($L40&gt;0.08,$L40&lt;0.15)</formula>
    </cfRule>
  </conditionalFormatting>
  <conditionalFormatting sqref="F40:F41">
    <cfRule type="expression" dxfId="3481" priority="3483">
      <formula>$L40&gt;0.15</formula>
    </cfRule>
    <cfRule type="expression" dxfId="3480" priority="3484">
      <formula>AND($L40&gt;0.08,$L40&lt;0.15)</formula>
    </cfRule>
  </conditionalFormatting>
  <conditionalFormatting sqref="F40:F41">
    <cfRule type="expression" dxfId="3479" priority="3491">
      <formula>$L40&gt;0.15</formula>
    </cfRule>
    <cfRule type="expression" dxfId="3478" priority="3492">
      <formula>AND($L40&gt;0.08,$L40&lt;0.15)</formula>
    </cfRule>
  </conditionalFormatting>
  <conditionalFormatting sqref="F40:F41">
    <cfRule type="expression" dxfId="3477" priority="3493">
      <formula>$L40&gt;0.15</formula>
    </cfRule>
    <cfRule type="expression" dxfId="3476" priority="3494">
      <formula>AND($L40&gt;0.08,$L40&lt;0.15)</formula>
    </cfRule>
  </conditionalFormatting>
  <conditionalFormatting sqref="F40:F41">
    <cfRule type="expression" dxfId="3475" priority="3489">
      <formula>$L40&gt;0.15</formula>
    </cfRule>
    <cfRule type="expression" dxfId="3474" priority="3490">
      <formula>AND($L40&gt;0.08,$L40&lt;0.15)</formula>
    </cfRule>
  </conditionalFormatting>
  <conditionalFormatting sqref="F40:F41">
    <cfRule type="expression" dxfId="3473" priority="3501">
      <formula>$L40&gt;0.15</formula>
    </cfRule>
    <cfRule type="expression" dxfId="3472" priority="3502">
      <formula>AND($L40&gt;0.08,$L40&lt;0.15)</formula>
    </cfRule>
  </conditionalFormatting>
  <conditionalFormatting sqref="F40:F41">
    <cfRule type="expression" dxfId="3471" priority="3499">
      <formula>$L40&gt;0.15</formula>
    </cfRule>
    <cfRule type="expression" dxfId="3470" priority="3500">
      <formula>AND($L40&gt;0.08,$L40&lt;0.15)</formula>
    </cfRule>
  </conditionalFormatting>
  <conditionalFormatting sqref="F40:F41">
    <cfRule type="expression" dxfId="3469" priority="3497">
      <formula>$L40&gt;0.15</formula>
    </cfRule>
    <cfRule type="expression" dxfId="3468" priority="3498">
      <formula>AND($L40&gt;0.08,$L40&lt;0.15)</formula>
    </cfRule>
  </conditionalFormatting>
  <conditionalFormatting sqref="F40:F41">
    <cfRule type="expression" dxfId="3467" priority="3495">
      <formula>$L40&gt;0.15</formula>
    </cfRule>
    <cfRule type="expression" dxfId="3466" priority="3496">
      <formula>AND($L40&gt;0.08,$L40&lt;0.15)</formula>
    </cfRule>
  </conditionalFormatting>
  <conditionalFormatting sqref="E41">
    <cfRule type="expression" dxfId="3465" priority="3455">
      <formula>$L41&gt;0.15</formula>
    </cfRule>
    <cfRule type="expression" dxfId="3464" priority="3456">
      <formula>AND($L41&gt;0.08,$L41&lt;0.15)</formula>
    </cfRule>
  </conditionalFormatting>
  <conditionalFormatting sqref="E41">
    <cfRule type="expression" dxfId="3463" priority="3453">
      <formula>$L41&gt;0.15</formula>
    </cfRule>
    <cfRule type="expression" dxfId="3462" priority="3454">
      <formula>AND($L41&gt;0.08,$L41&lt;0.15)</formula>
    </cfRule>
  </conditionalFormatting>
  <conditionalFormatting sqref="E41">
    <cfRule type="expression" dxfId="3461" priority="3457">
      <formula>$L41&gt;0.15</formula>
    </cfRule>
    <cfRule type="expression" dxfId="3460" priority="3458">
      <formula>AND($L41&gt;0.08,$L41&lt;0.15)</formula>
    </cfRule>
  </conditionalFormatting>
  <conditionalFormatting sqref="E41">
    <cfRule type="expression" dxfId="3459" priority="3451">
      <formula>$L41&gt;0.15</formula>
    </cfRule>
    <cfRule type="expression" dxfId="3458" priority="3452">
      <formula>AND($L41&gt;0.08,$L41&lt;0.15)</formula>
    </cfRule>
  </conditionalFormatting>
  <conditionalFormatting sqref="E41">
    <cfRule type="expression" dxfId="3457" priority="3447">
      <formula>$L41&gt;0.15</formula>
    </cfRule>
    <cfRule type="expression" dxfId="3456" priority="3448">
      <formula>AND($L41&gt;0.08,$L41&lt;0.15)</formula>
    </cfRule>
  </conditionalFormatting>
  <conditionalFormatting sqref="E41">
    <cfRule type="expression" dxfId="3455" priority="3449">
      <formula>$L41&gt;0.15</formula>
    </cfRule>
    <cfRule type="expression" dxfId="3454" priority="3450">
      <formula>AND($L41&gt;0.08,$L41&lt;0.15)</formula>
    </cfRule>
  </conditionalFormatting>
  <conditionalFormatting sqref="E41">
    <cfRule type="expression" dxfId="3453" priority="3471">
      <formula>$L41&gt;0.15</formula>
    </cfRule>
    <cfRule type="expression" dxfId="3452" priority="3472">
      <formula>AND($L41&gt;0.08,$L41&lt;0.15)</formula>
    </cfRule>
  </conditionalFormatting>
  <conditionalFormatting sqref="E41">
    <cfRule type="expression" dxfId="3451" priority="3469">
      <formula>$L41&gt;0.15</formula>
    </cfRule>
    <cfRule type="expression" dxfId="3450" priority="3470">
      <formula>AND($L41&gt;0.08,$L41&lt;0.15)</formula>
    </cfRule>
  </conditionalFormatting>
  <conditionalFormatting sqref="E41">
    <cfRule type="expression" dxfId="3449" priority="3463">
      <formula>$L41&gt;0.15</formula>
    </cfRule>
    <cfRule type="expression" dxfId="3448" priority="3464">
      <formula>AND($L41&gt;0.08,$L41&lt;0.15)</formula>
    </cfRule>
  </conditionalFormatting>
  <conditionalFormatting sqref="E41">
    <cfRule type="expression" dxfId="3447" priority="3461">
      <formula>$L41&gt;0.15</formula>
    </cfRule>
    <cfRule type="expression" dxfId="3446" priority="3462">
      <formula>AND($L41&gt;0.08,$L41&lt;0.15)</formula>
    </cfRule>
  </conditionalFormatting>
  <conditionalFormatting sqref="E41">
    <cfRule type="expression" dxfId="3445" priority="3459">
      <formula>$L41&gt;0.15</formula>
    </cfRule>
    <cfRule type="expression" dxfId="3444" priority="3460">
      <formula>AND($L41&gt;0.08,$L41&lt;0.15)</formula>
    </cfRule>
  </conditionalFormatting>
  <conditionalFormatting sqref="E41">
    <cfRule type="expression" dxfId="3443" priority="3465">
      <formula>$L41&gt;0.15</formula>
    </cfRule>
    <cfRule type="expression" dxfId="3442" priority="3466">
      <formula>AND($L41&gt;0.08,$L41&lt;0.15)</formula>
    </cfRule>
  </conditionalFormatting>
  <conditionalFormatting sqref="E41">
    <cfRule type="expression" dxfId="3441" priority="3467">
      <formula>$L41&gt;0.15</formula>
    </cfRule>
    <cfRule type="expression" dxfId="3440" priority="3468">
      <formula>AND($L41&gt;0.08,$L41&lt;0.15)</formula>
    </cfRule>
  </conditionalFormatting>
  <conditionalFormatting sqref="AE38 AE41:AE52">
    <cfRule type="expression" dxfId="3397" priority="3401">
      <formula>$L38&gt;0.15</formula>
    </cfRule>
    <cfRule type="expression" dxfId="3396" priority="3402">
      <formula>AND($L38&gt;0.08,$L38&lt;0.15)</formula>
    </cfRule>
  </conditionalFormatting>
  <conditionalFormatting sqref="AE38 AE41:AE52">
    <cfRule type="expression" dxfId="3395" priority="3403">
      <formula>$L38&gt;0.15</formula>
    </cfRule>
    <cfRule type="expression" dxfId="3394" priority="3404">
      <formula>AND($L38&gt;0.08,$L38&lt;0.15)</formula>
    </cfRule>
  </conditionalFormatting>
  <conditionalFormatting sqref="AD52">
    <cfRule type="expression" dxfId="3393" priority="3399">
      <formula>$L52&gt;0.15</formula>
    </cfRule>
    <cfRule type="expression" dxfId="3392" priority="3400">
      <formula>AND($L52&gt;0.08,$L52&lt;0.15)</formula>
    </cfRule>
  </conditionalFormatting>
  <conditionalFormatting sqref="F46:F47">
    <cfRule type="expression" dxfId="3285" priority="3269">
      <formula>$L46&gt;0.15</formula>
    </cfRule>
    <cfRule type="expression" dxfId="3284" priority="3270">
      <formula>AND($L46&gt;0.08,$L46&lt;0.15)</formula>
    </cfRule>
  </conditionalFormatting>
  <conditionalFormatting sqref="F46:F47">
    <cfRule type="expression" dxfId="3283" priority="3267">
      <formula>$L46&gt;0.15</formula>
    </cfRule>
    <cfRule type="expression" dxfId="3282" priority="3268">
      <formula>AND($L46&gt;0.08,$L46&lt;0.15)</formula>
    </cfRule>
  </conditionalFormatting>
  <conditionalFormatting sqref="G47">
    <cfRule type="expression" dxfId="3281" priority="3265">
      <formula>$L47&gt;0.15</formula>
    </cfRule>
    <cfRule type="expression" dxfId="3280" priority="3266">
      <formula>AND($L47&gt;0.08,$L47&lt;0.15)</formula>
    </cfRule>
  </conditionalFormatting>
  <conditionalFormatting sqref="G47">
    <cfRule type="expression" dxfId="3279" priority="3263">
      <formula>$L47&gt;0.15</formula>
    </cfRule>
    <cfRule type="expression" dxfId="3278" priority="3264">
      <formula>AND($L47&gt;0.08,$L47&lt;0.15)</formula>
    </cfRule>
  </conditionalFormatting>
  <conditionalFormatting sqref="F46:F47">
    <cfRule type="expression" dxfId="3277" priority="3271">
      <formula>$L46&gt;0.15</formula>
    </cfRule>
    <cfRule type="expression" dxfId="3276" priority="3272">
      <formula>AND($L46&gt;0.08,$L46&lt;0.15)</formula>
    </cfRule>
  </conditionalFormatting>
  <conditionalFormatting sqref="F46:F47">
    <cfRule type="expression" dxfId="3275" priority="3277">
      <formula>$L46&gt;0.15</formula>
    </cfRule>
    <cfRule type="expression" dxfId="3274" priority="3278">
      <formula>AND($L46&gt;0.08,$L46&lt;0.15)</formula>
    </cfRule>
  </conditionalFormatting>
  <conditionalFormatting sqref="F46:F47">
    <cfRule type="expression" dxfId="3273" priority="3275">
      <formula>$L46&gt;0.15</formula>
    </cfRule>
    <cfRule type="expression" dxfId="3272" priority="3276">
      <formula>AND($L46&gt;0.08,$L46&lt;0.15)</formula>
    </cfRule>
  </conditionalFormatting>
  <conditionalFormatting sqref="F46:F47">
    <cfRule type="expression" dxfId="3271" priority="3273">
      <formula>$L46&gt;0.15</formula>
    </cfRule>
    <cfRule type="expression" dxfId="3270" priority="3274">
      <formula>AND($L46&gt;0.08,$L46&lt;0.15)</formula>
    </cfRule>
  </conditionalFormatting>
  <conditionalFormatting sqref="F46:F47">
    <cfRule type="expression" dxfId="3269" priority="3281">
      <formula>$L46&gt;0.15</formula>
    </cfRule>
    <cfRule type="expression" dxfId="3268" priority="3282">
      <formula>AND($L46&gt;0.08,$L46&lt;0.15)</formula>
    </cfRule>
  </conditionalFormatting>
  <conditionalFormatting sqref="F46:F47">
    <cfRule type="expression" dxfId="3267" priority="3283">
      <formula>$L46&gt;0.15</formula>
    </cfRule>
    <cfRule type="expression" dxfId="3266" priority="3284">
      <formula>AND($L46&gt;0.08,$L46&lt;0.15)</formula>
    </cfRule>
  </conditionalFormatting>
  <conditionalFormatting sqref="F46:F47">
    <cfRule type="expression" dxfId="3265" priority="3279">
      <formula>$L46&gt;0.15</formula>
    </cfRule>
    <cfRule type="expression" dxfId="3264" priority="3280">
      <formula>AND($L46&gt;0.08,$L46&lt;0.15)</formula>
    </cfRule>
  </conditionalFormatting>
  <conditionalFormatting sqref="F46:F47">
    <cfRule type="expression" dxfId="3263" priority="3291">
      <formula>$L46&gt;0.15</formula>
    </cfRule>
    <cfRule type="expression" dxfId="3262" priority="3292">
      <formula>AND($L46&gt;0.08,$L46&lt;0.15)</formula>
    </cfRule>
  </conditionalFormatting>
  <conditionalFormatting sqref="F46:F47">
    <cfRule type="expression" dxfId="3261" priority="3289">
      <formula>$L46&gt;0.15</formula>
    </cfRule>
    <cfRule type="expression" dxfId="3260" priority="3290">
      <formula>AND($L46&gt;0.08,$L46&lt;0.15)</formula>
    </cfRule>
  </conditionalFormatting>
  <conditionalFormatting sqref="F46:F47">
    <cfRule type="expression" dxfId="3259" priority="3287">
      <formula>$L46&gt;0.15</formula>
    </cfRule>
    <cfRule type="expression" dxfId="3258" priority="3288">
      <formula>AND($L46&gt;0.08,$L46&lt;0.15)</formula>
    </cfRule>
  </conditionalFormatting>
  <conditionalFormatting sqref="F46:F47">
    <cfRule type="expression" dxfId="3257" priority="3285">
      <formula>$L46&gt;0.15</formula>
    </cfRule>
    <cfRule type="expression" dxfId="3256" priority="3286">
      <formula>AND($L46&gt;0.08,$L46&lt;0.15)</formula>
    </cfRule>
  </conditionalFormatting>
  <conditionalFormatting sqref="E47">
    <cfRule type="expression" dxfId="3255" priority="3245">
      <formula>$L47&gt;0.15</formula>
    </cfRule>
    <cfRule type="expression" dxfId="3254" priority="3246">
      <formula>AND($L47&gt;0.08,$L47&lt;0.15)</formula>
    </cfRule>
  </conditionalFormatting>
  <conditionalFormatting sqref="E47">
    <cfRule type="expression" dxfId="3253" priority="3243">
      <formula>$L47&gt;0.15</formula>
    </cfRule>
    <cfRule type="expression" dxfId="3252" priority="3244">
      <formula>AND($L47&gt;0.08,$L47&lt;0.15)</formula>
    </cfRule>
  </conditionalFormatting>
  <conditionalFormatting sqref="E47">
    <cfRule type="expression" dxfId="3251" priority="3247">
      <formula>$L47&gt;0.15</formula>
    </cfRule>
    <cfRule type="expression" dxfId="3250" priority="3248">
      <formula>AND($L47&gt;0.08,$L47&lt;0.15)</formula>
    </cfRule>
  </conditionalFormatting>
  <conditionalFormatting sqref="E47">
    <cfRule type="expression" dxfId="3249" priority="3241">
      <formula>$L47&gt;0.15</formula>
    </cfRule>
    <cfRule type="expression" dxfId="3248" priority="3242">
      <formula>AND($L47&gt;0.08,$L47&lt;0.15)</formula>
    </cfRule>
  </conditionalFormatting>
  <conditionalFormatting sqref="E47">
    <cfRule type="expression" dxfId="3247" priority="3237">
      <formula>$L47&gt;0.15</formula>
    </cfRule>
    <cfRule type="expression" dxfId="3246" priority="3238">
      <formula>AND($L47&gt;0.08,$L47&lt;0.15)</formula>
    </cfRule>
  </conditionalFormatting>
  <conditionalFormatting sqref="E47">
    <cfRule type="expression" dxfId="3245" priority="3239">
      <formula>$L47&gt;0.15</formula>
    </cfRule>
    <cfRule type="expression" dxfId="3244" priority="3240">
      <formula>AND($L47&gt;0.08,$L47&lt;0.15)</formula>
    </cfRule>
  </conditionalFormatting>
  <conditionalFormatting sqref="E47">
    <cfRule type="expression" dxfId="3243" priority="3261">
      <formula>$L47&gt;0.15</formula>
    </cfRule>
    <cfRule type="expression" dxfId="3242" priority="3262">
      <formula>AND($L47&gt;0.08,$L47&lt;0.15)</formula>
    </cfRule>
  </conditionalFormatting>
  <conditionalFormatting sqref="E47">
    <cfRule type="expression" dxfId="3241" priority="3259">
      <formula>$L47&gt;0.15</formula>
    </cfRule>
    <cfRule type="expression" dxfId="3240" priority="3260">
      <formula>AND($L47&gt;0.08,$L47&lt;0.15)</formula>
    </cfRule>
  </conditionalFormatting>
  <conditionalFormatting sqref="E47">
    <cfRule type="expression" dxfId="3239" priority="3253">
      <formula>$L47&gt;0.15</formula>
    </cfRule>
    <cfRule type="expression" dxfId="3238" priority="3254">
      <formula>AND($L47&gt;0.08,$L47&lt;0.15)</formula>
    </cfRule>
  </conditionalFormatting>
  <conditionalFormatting sqref="E47">
    <cfRule type="expression" dxfId="3237" priority="3251">
      <formula>$L47&gt;0.15</formula>
    </cfRule>
    <cfRule type="expression" dxfId="3236" priority="3252">
      <formula>AND($L47&gt;0.08,$L47&lt;0.15)</formula>
    </cfRule>
  </conditionalFormatting>
  <conditionalFormatting sqref="E47">
    <cfRule type="expression" dxfId="3235" priority="3249">
      <formula>$L47&gt;0.15</formula>
    </cfRule>
    <cfRule type="expression" dxfId="3234" priority="3250">
      <formula>AND($L47&gt;0.08,$L47&lt;0.15)</formula>
    </cfRule>
  </conditionalFormatting>
  <conditionalFormatting sqref="E47">
    <cfRule type="expression" dxfId="3233" priority="3255">
      <formula>$L47&gt;0.15</formula>
    </cfRule>
    <cfRule type="expression" dxfId="3232" priority="3256">
      <formula>AND($L47&gt;0.08,$L47&lt;0.15)</formula>
    </cfRule>
  </conditionalFormatting>
  <conditionalFormatting sqref="E47">
    <cfRule type="expression" dxfId="3231" priority="3257">
      <formula>$L47&gt;0.15</formula>
    </cfRule>
    <cfRule type="expression" dxfId="3230" priority="3258">
      <formula>AND($L47&gt;0.08,$L47&lt;0.15)</formula>
    </cfRule>
  </conditionalFormatting>
  <conditionalFormatting sqref="F52">
    <cfRule type="expression" dxfId="3101" priority="3085">
      <formula>$L52&gt;0.15</formula>
    </cfRule>
    <cfRule type="expression" dxfId="3100" priority="3086">
      <formula>AND($L52&gt;0.08,$L52&lt;0.15)</formula>
    </cfRule>
  </conditionalFormatting>
  <conditionalFormatting sqref="F52">
    <cfRule type="expression" dxfId="3099" priority="3083">
      <formula>$L52&gt;0.15</formula>
    </cfRule>
    <cfRule type="expression" dxfId="3098" priority="3084">
      <formula>AND($L52&gt;0.08,$L52&lt;0.15)</formula>
    </cfRule>
  </conditionalFormatting>
  <conditionalFormatting sqref="G52">
    <cfRule type="expression" dxfId="3097" priority="3081">
      <formula>$L52&gt;0.15</formula>
    </cfRule>
    <cfRule type="expression" dxfId="3096" priority="3082">
      <formula>AND($L52&gt;0.08,$L52&lt;0.15)</formula>
    </cfRule>
  </conditionalFormatting>
  <conditionalFormatting sqref="G52">
    <cfRule type="expression" dxfId="3095" priority="3079">
      <formula>$L52&gt;0.15</formula>
    </cfRule>
    <cfRule type="expression" dxfId="3094" priority="3080">
      <formula>AND($L52&gt;0.08,$L52&lt;0.15)</formula>
    </cfRule>
  </conditionalFormatting>
  <conditionalFormatting sqref="F52">
    <cfRule type="expression" dxfId="3093" priority="3087">
      <formula>$L52&gt;0.15</formula>
    </cfRule>
    <cfRule type="expression" dxfId="3092" priority="3088">
      <formula>AND($L52&gt;0.08,$L52&lt;0.15)</formula>
    </cfRule>
  </conditionalFormatting>
  <conditionalFormatting sqref="F52">
    <cfRule type="expression" dxfId="3091" priority="3093">
      <formula>$L52&gt;0.15</formula>
    </cfRule>
    <cfRule type="expression" dxfId="3090" priority="3094">
      <formula>AND($L52&gt;0.08,$L52&lt;0.15)</formula>
    </cfRule>
  </conditionalFormatting>
  <conditionalFormatting sqref="F52">
    <cfRule type="expression" dxfId="3089" priority="3091">
      <formula>$L52&gt;0.15</formula>
    </cfRule>
    <cfRule type="expression" dxfId="3088" priority="3092">
      <formula>AND($L52&gt;0.08,$L52&lt;0.15)</formula>
    </cfRule>
  </conditionalFormatting>
  <conditionalFormatting sqref="F52">
    <cfRule type="expression" dxfId="3087" priority="3089">
      <formula>$L52&gt;0.15</formula>
    </cfRule>
    <cfRule type="expression" dxfId="3086" priority="3090">
      <formula>AND($L52&gt;0.08,$L52&lt;0.15)</formula>
    </cfRule>
  </conditionalFormatting>
  <conditionalFormatting sqref="F52">
    <cfRule type="expression" dxfId="3085" priority="3097">
      <formula>$L52&gt;0.15</formula>
    </cfRule>
    <cfRule type="expression" dxfId="3084" priority="3098">
      <formula>AND($L52&gt;0.08,$L52&lt;0.15)</formula>
    </cfRule>
  </conditionalFormatting>
  <conditionalFormatting sqref="F52">
    <cfRule type="expression" dxfId="3083" priority="3099">
      <formula>$L52&gt;0.15</formula>
    </cfRule>
    <cfRule type="expression" dxfId="3082" priority="3100">
      <formula>AND($L52&gt;0.08,$L52&lt;0.15)</formula>
    </cfRule>
  </conditionalFormatting>
  <conditionalFormatting sqref="F52">
    <cfRule type="expression" dxfId="3081" priority="3095">
      <formula>$L52&gt;0.15</formula>
    </cfRule>
    <cfRule type="expression" dxfId="3080" priority="3096">
      <formula>AND($L52&gt;0.08,$L52&lt;0.15)</formula>
    </cfRule>
  </conditionalFormatting>
  <conditionalFormatting sqref="F52">
    <cfRule type="expression" dxfId="3079" priority="3107">
      <formula>$L52&gt;0.15</formula>
    </cfRule>
    <cfRule type="expression" dxfId="3078" priority="3108">
      <formula>AND($L52&gt;0.08,$L52&lt;0.15)</formula>
    </cfRule>
  </conditionalFormatting>
  <conditionalFormatting sqref="F52">
    <cfRule type="expression" dxfId="3077" priority="3105">
      <formula>$L52&gt;0.15</formula>
    </cfRule>
    <cfRule type="expression" dxfId="3076" priority="3106">
      <formula>AND($L52&gt;0.08,$L52&lt;0.15)</formula>
    </cfRule>
  </conditionalFormatting>
  <conditionalFormatting sqref="F52">
    <cfRule type="expression" dxfId="3075" priority="3103">
      <formula>$L52&gt;0.15</formula>
    </cfRule>
    <cfRule type="expression" dxfId="3074" priority="3104">
      <formula>AND($L52&gt;0.08,$L52&lt;0.15)</formula>
    </cfRule>
  </conditionalFormatting>
  <conditionalFormatting sqref="F52">
    <cfRule type="expression" dxfId="3073" priority="3101">
      <formula>$L52&gt;0.15</formula>
    </cfRule>
    <cfRule type="expression" dxfId="3072" priority="3102">
      <formula>AND($L52&gt;0.08,$L52&lt;0.15)</formula>
    </cfRule>
  </conditionalFormatting>
  <conditionalFormatting sqref="G53">
    <cfRule type="expression" dxfId="2999" priority="2983">
      <formula>$L53&gt;0.15</formula>
    </cfRule>
    <cfRule type="expression" dxfId="2998" priority="2984">
      <formula>AND($L53&gt;0.08,$L53&lt;0.15)</formula>
    </cfRule>
  </conditionalFormatting>
  <conditionalFormatting sqref="G53">
    <cfRule type="expression" dxfId="2997" priority="2981">
      <formula>$L53&gt;0.15</formula>
    </cfRule>
    <cfRule type="expression" dxfId="2996" priority="2982">
      <formula>AND($L53&gt;0.08,$L53&lt;0.15)</formula>
    </cfRule>
  </conditionalFormatting>
  <conditionalFormatting sqref="F54">
    <cfRule type="expression" dxfId="2905" priority="2889">
      <formula>$L54&gt;0.15</formula>
    </cfRule>
    <cfRule type="expression" dxfId="2904" priority="2890">
      <formula>AND($L54&gt;0.08,$L54&lt;0.15)</formula>
    </cfRule>
  </conditionalFormatting>
  <conditionalFormatting sqref="F54">
    <cfRule type="expression" dxfId="2903" priority="2887">
      <formula>$L54&gt;0.15</formula>
    </cfRule>
    <cfRule type="expression" dxfId="2902" priority="2888">
      <formula>AND($L54&gt;0.08,$L54&lt;0.15)</formula>
    </cfRule>
  </conditionalFormatting>
  <conditionalFormatting sqref="F54">
    <cfRule type="expression" dxfId="2897" priority="2891">
      <formula>$L54&gt;0.15</formula>
    </cfRule>
    <cfRule type="expression" dxfId="2896" priority="2892">
      <formula>AND($L54&gt;0.08,$L54&lt;0.15)</formula>
    </cfRule>
  </conditionalFormatting>
  <conditionalFormatting sqref="F54">
    <cfRule type="expression" dxfId="2895" priority="2897">
      <formula>$L54&gt;0.15</formula>
    </cfRule>
    <cfRule type="expression" dxfId="2894" priority="2898">
      <formula>AND($L54&gt;0.08,$L54&lt;0.15)</formula>
    </cfRule>
  </conditionalFormatting>
  <conditionalFormatting sqref="F54">
    <cfRule type="expression" dxfId="2893" priority="2895">
      <formula>$L54&gt;0.15</formula>
    </cfRule>
    <cfRule type="expression" dxfId="2892" priority="2896">
      <formula>AND($L54&gt;0.08,$L54&lt;0.15)</formula>
    </cfRule>
  </conditionalFormatting>
  <conditionalFormatting sqref="F54">
    <cfRule type="expression" dxfId="2891" priority="2893">
      <formula>$L54&gt;0.15</formula>
    </cfRule>
    <cfRule type="expression" dxfId="2890" priority="2894">
      <formula>AND($L54&gt;0.08,$L54&lt;0.15)</formula>
    </cfRule>
  </conditionalFormatting>
  <conditionalFormatting sqref="F54">
    <cfRule type="expression" dxfId="2889" priority="2901">
      <formula>$L54&gt;0.15</formula>
    </cfRule>
    <cfRule type="expression" dxfId="2888" priority="2902">
      <formula>AND($L54&gt;0.08,$L54&lt;0.15)</formula>
    </cfRule>
  </conditionalFormatting>
  <conditionalFormatting sqref="F54">
    <cfRule type="expression" dxfId="2887" priority="2903">
      <formula>$L54&gt;0.15</formula>
    </cfRule>
    <cfRule type="expression" dxfId="2886" priority="2904">
      <formula>AND($L54&gt;0.08,$L54&lt;0.15)</formula>
    </cfRule>
  </conditionalFormatting>
  <conditionalFormatting sqref="F54">
    <cfRule type="expression" dxfId="2885" priority="2899">
      <formula>$L54&gt;0.15</formula>
    </cfRule>
    <cfRule type="expression" dxfId="2884" priority="2900">
      <formula>AND($L54&gt;0.08,$L54&lt;0.15)</formula>
    </cfRule>
  </conditionalFormatting>
  <conditionalFormatting sqref="F54">
    <cfRule type="expression" dxfId="2883" priority="2911">
      <formula>$L54&gt;0.15</formula>
    </cfRule>
    <cfRule type="expression" dxfId="2882" priority="2912">
      <formula>AND($L54&gt;0.08,$L54&lt;0.15)</formula>
    </cfRule>
  </conditionalFormatting>
  <conditionalFormatting sqref="F54">
    <cfRule type="expression" dxfId="2881" priority="2909">
      <formula>$L54&gt;0.15</formula>
    </cfRule>
    <cfRule type="expression" dxfId="2880" priority="2910">
      <formula>AND($L54&gt;0.08,$L54&lt;0.15)</formula>
    </cfRule>
  </conditionalFormatting>
  <conditionalFormatting sqref="F54">
    <cfRule type="expression" dxfId="2879" priority="2907">
      <formula>$L54&gt;0.15</formula>
    </cfRule>
    <cfRule type="expression" dxfId="2878" priority="2908">
      <formula>AND($L54&gt;0.08,$L54&lt;0.15)</formula>
    </cfRule>
  </conditionalFormatting>
  <conditionalFormatting sqref="F54">
    <cfRule type="expression" dxfId="2877" priority="2905">
      <formula>$L54&gt;0.15</formula>
    </cfRule>
    <cfRule type="expression" dxfId="2876" priority="2906">
      <formula>AND($L54&gt;0.08,$L54&lt;0.15)</formula>
    </cfRule>
  </conditionalFormatting>
  <conditionalFormatting sqref="AE57">
    <cfRule type="expression" dxfId="2801" priority="2805">
      <formula>$L57&gt;0.15</formula>
    </cfRule>
    <cfRule type="expression" dxfId="2800" priority="2806">
      <formula>AND($L57&gt;0.08,$L57&lt;0.15)</formula>
    </cfRule>
  </conditionalFormatting>
  <conditionalFormatting sqref="AE57">
    <cfRule type="expression" dxfId="2799" priority="2807">
      <formula>$L57&gt;0.15</formula>
    </cfRule>
    <cfRule type="expression" dxfId="2798" priority="2808">
      <formula>AND($L57&gt;0.08,$L57&lt;0.15)</formula>
    </cfRule>
  </conditionalFormatting>
  <conditionalFormatting sqref="B59">
    <cfRule type="expression" dxfId="2797" priority="2797">
      <formula>$L59&gt;0.15</formula>
    </cfRule>
    <cfRule type="expression" dxfId="2796" priority="2798">
      <formula>AND($L59&gt;0.08,$L59&lt;0.15)</formula>
    </cfRule>
  </conditionalFormatting>
  <conditionalFormatting sqref="C59">
    <cfRule type="expression" dxfId="2795" priority="2795">
      <formula>$L59&gt;0.15</formula>
    </cfRule>
    <cfRule type="expression" dxfId="2794" priority="2796">
      <formula>AND($L59&gt;0.08,$L59&lt;0.15)</formula>
    </cfRule>
  </conditionalFormatting>
  <conditionalFormatting sqref="F55:F57">
    <cfRule type="expression" dxfId="2793" priority="2771">
      <formula>$L55&gt;0.15</formula>
    </cfRule>
    <cfRule type="expression" dxfId="2792" priority="2772">
      <formula>AND($L55&gt;0.08,$L55&lt;0.15)</formula>
    </cfRule>
  </conditionalFormatting>
  <conditionalFormatting sqref="F55:F57">
    <cfRule type="expression" dxfId="2791" priority="2769">
      <formula>$L55&gt;0.15</formula>
    </cfRule>
    <cfRule type="expression" dxfId="2790" priority="2770">
      <formula>AND($L55&gt;0.08,$L55&lt;0.15)</formula>
    </cfRule>
  </conditionalFormatting>
  <conditionalFormatting sqref="G55 G57">
    <cfRule type="expression" dxfId="2789" priority="2767">
      <formula>$L55&gt;0.15</formula>
    </cfRule>
    <cfRule type="expression" dxfId="2788" priority="2768">
      <formula>AND($L55&gt;0.08,$L55&lt;0.15)</formula>
    </cfRule>
  </conditionalFormatting>
  <conditionalFormatting sqref="G55 G57">
    <cfRule type="expression" dxfId="2787" priority="2765">
      <formula>$L55&gt;0.15</formula>
    </cfRule>
    <cfRule type="expression" dxfId="2786" priority="2766">
      <formula>AND($L55&gt;0.08,$L55&lt;0.15)</formula>
    </cfRule>
  </conditionalFormatting>
  <conditionalFormatting sqref="F55:F57">
    <cfRule type="expression" dxfId="2785" priority="2773">
      <formula>$L55&gt;0.15</formula>
    </cfRule>
    <cfRule type="expression" dxfId="2784" priority="2774">
      <formula>AND($L55&gt;0.08,$L55&lt;0.15)</formula>
    </cfRule>
  </conditionalFormatting>
  <conditionalFormatting sqref="F55:F57">
    <cfRule type="expression" dxfId="2783" priority="2779">
      <formula>$L55&gt;0.15</formula>
    </cfRule>
    <cfRule type="expression" dxfId="2782" priority="2780">
      <formula>AND($L55&gt;0.08,$L55&lt;0.15)</formula>
    </cfRule>
  </conditionalFormatting>
  <conditionalFormatting sqref="F55:F57">
    <cfRule type="expression" dxfId="2781" priority="2777">
      <formula>$L55&gt;0.15</formula>
    </cfRule>
    <cfRule type="expression" dxfId="2780" priority="2778">
      <formula>AND($L55&gt;0.08,$L55&lt;0.15)</formula>
    </cfRule>
  </conditionalFormatting>
  <conditionalFormatting sqref="F55:F57">
    <cfRule type="expression" dxfId="2779" priority="2775">
      <formula>$L55&gt;0.15</formula>
    </cfRule>
    <cfRule type="expression" dxfId="2778" priority="2776">
      <formula>AND($L55&gt;0.08,$L55&lt;0.15)</formula>
    </cfRule>
  </conditionalFormatting>
  <conditionalFormatting sqref="F55:F57">
    <cfRule type="expression" dxfId="2777" priority="2783">
      <formula>$L55&gt;0.15</formula>
    </cfRule>
    <cfRule type="expression" dxfId="2776" priority="2784">
      <formula>AND($L55&gt;0.08,$L55&lt;0.15)</formula>
    </cfRule>
  </conditionalFormatting>
  <conditionalFormatting sqref="F55:F57">
    <cfRule type="expression" dxfId="2775" priority="2785">
      <formula>$L55&gt;0.15</formula>
    </cfRule>
    <cfRule type="expression" dxfId="2774" priority="2786">
      <formula>AND($L55&gt;0.08,$L55&lt;0.15)</formula>
    </cfRule>
  </conditionalFormatting>
  <conditionalFormatting sqref="F55:F57">
    <cfRule type="expression" dxfId="2773" priority="2781">
      <formula>$L55&gt;0.15</formula>
    </cfRule>
    <cfRule type="expression" dxfId="2772" priority="2782">
      <formula>AND($L55&gt;0.08,$L55&lt;0.15)</formula>
    </cfRule>
  </conditionalFormatting>
  <conditionalFormatting sqref="F55:F57">
    <cfRule type="expression" dxfId="2771" priority="2793">
      <formula>$L55&gt;0.15</formula>
    </cfRule>
    <cfRule type="expression" dxfId="2770" priority="2794">
      <formula>AND($L55&gt;0.08,$L55&lt;0.15)</formula>
    </cfRule>
  </conditionalFormatting>
  <conditionalFormatting sqref="F55:F57">
    <cfRule type="expression" dxfId="2769" priority="2791">
      <formula>$L55&gt;0.15</formula>
    </cfRule>
    <cfRule type="expression" dxfId="2768" priority="2792">
      <formula>AND($L55&gt;0.08,$L55&lt;0.15)</formula>
    </cfRule>
  </conditionalFormatting>
  <conditionalFormatting sqref="F55:F57">
    <cfRule type="expression" dxfId="2767" priority="2789">
      <formula>$L55&gt;0.15</formula>
    </cfRule>
    <cfRule type="expression" dxfId="2766" priority="2790">
      <formula>AND($L55&gt;0.08,$L55&lt;0.15)</formula>
    </cfRule>
  </conditionalFormatting>
  <conditionalFormatting sqref="F55:F57">
    <cfRule type="expression" dxfId="2765" priority="2787">
      <formula>$L55&gt;0.15</formula>
    </cfRule>
    <cfRule type="expression" dxfId="2764" priority="2788">
      <formula>AND($L55&gt;0.08,$L55&lt;0.15)</formula>
    </cfRule>
  </conditionalFormatting>
  <conditionalFormatting sqref="E55:E57">
    <cfRule type="expression" dxfId="2763" priority="2747">
      <formula>$L55&gt;0.15</formula>
    </cfRule>
    <cfRule type="expression" dxfId="2762" priority="2748">
      <formula>AND($L55&gt;0.08,$L55&lt;0.15)</formula>
    </cfRule>
  </conditionalFormatting>
  <conditionalFormatting sqref="E55:E57">
    <cfRule type="expression" dxfId="2761" priority="2745">
      <formula>$L55&gt;0.15</formula>
    </cfRule>
    <cfRule type="expression" dxfId="2760" priority="2746">
      <formula>AND($L55&gt;0.08,$L55&lt;0.15)</formula>
    </cfRule>
  </conditionalFormatting>
  <conditionalFormatting sqref="E55:E57">
    <cfRule type="expression" dxfId="2759" priority="2749">
      <formula>$L55&gt;0.15</formula>
    </cfRule>
    <cfRule type="expression" dxfId="2758" priority="2750">
      <formula>AND($L55&gt;0.08,$L55&lt;0.15)</formula>
    </cfRule>
  </conditionalFormatting>
  <conditionalFormatting sqref="E55:E57">
    <cfRule type="expression" dxfId="2757" priority="2743">
      <formula>$L55&gt;0.15</formula>
    </cfRule>
    <cfRule type="expression" dxfId="2756" priority="2744">
      <formula>AND($L55&gt;0.08,$L55&lt;0.15)</formula>
    </cfRule>
  </conditionalFormatting>
  <conditionalFormatting sqref="E55:E57">
    <cfRule type="expression" dxfId="2755" priority="2739">
      <formula>$L55&gt;0.15</formula>
    </cfRule>
    <cfRule type="expression" dxfId="2754" priority="2740">
      <formula>AND($L55&gt;0.08,$L55&lt;0.15)</formula>
    </cfRule>
  </conditionalFormatting>
  <conditionalFormatting sqref="E55:E57">
    <cfRule type="expression" dxfId="2753" priority="2741">
      <formula>$L55&gt;0.15</formula>
    </cfRule>
    <cfRule type="expression" dxfId="2752" priority="2742">
      <formula>AND($L55&gt;0.08,$L55&lt;0.15)</formula>
    </cfRule>
  </conditionalFormatting>
  <conditionalFormatting sqref="E55:E57">
    <cfRule type="expression" dxfId="2751" priority="2763">
      <formula>$L55&gt;0.15</formula>
    </cfRule>
    <cfRule type="expression" dxfId="2750" priority="2764">
      <formula>AND($L55&gt;0.08,$L55&lt;0.15)</formula>
    </cfRule>
  </conditionalFormatting>
  <conditionalFormatting sqref="E55:E57">
    <cfRule type="expression" dxfId="2749" priority="2761">
      <formula>$L55&gt;0.15</formula>
    </cfRule>
    <cfRule type="expression" dxfId="2748" priority="2762">
      <formula>AND($L55&gt;0.08,$L55&lt;0.15)</formula>
    </cfRule>
  </conditionalFormatting>
  <conditionalFormatting sqref="E55:E57">
    <cfRule type="expression" dxfId="2747" priority="2755">
      <formula>$L55&gt;0.15</formula>
    </cfRule>
    <cfRule type="expression" dxfId="2746" priority="2756">
      <formula>AND($L55&gt;0.08,$L55&lt;0.15)</formula>
    </cfRule>
  </conditionalFormatting>
  <conditionalFormatting sqref="E55:E57">
    <cfRule type="expression" dxfId="2745" priority="2753">
      <formula>$L55&gt;0.15</formula>
    </cfRule>
    <cfRule type="expression" dxfId="2744" priority="2754">
      <formula>AND($L55&gt;0.08,$L55&lt;0.15)</formula>
    </cfRule>
  </conditionalFormatting>
  <conditionalFormatting sqref="E55:E57">
    <cfRule type="expression" dxfId="2743" priority="2751">
      <formula>$L55&gt;0.15</formula>
    </cfRule>
    <cfRule type="expression" dxfId="2742" priority="2752">
      <formula>AND($L55&gt;0.08,$L55&lt;0.15)</formula>
    </cfRule>
  </conditionalFormatting>
  <conditionalFormatting sqref="E55:E57">
    <cfRule type="expression" dxfId="2741" priority="2757">
      <formula>$L55&gt;0.15</formula>
    </cfRule>
    <cfRule type="expression" dxfId="2740" priority="2758">
      <formula>AND($L55&gt;0.08,$L55&lt;0.15)</formula>
    </cfRule>
  </conditionalFormatting>
  <conditionalFormatting sqref="E55:E57">
    <cfRule type="expression" dxfId="2739" priority="2759">
      <formula>$L55&gt;0.15</formula>
    </cfRule>
    <cfRule type="expression" dxfId="2738" priority="2760">
      <formula>AND($L55&gt;0.08,$L55&lt;0.15)</formula>
    </cfRule>
  </conditionalFormatting>
  <conditionalFormatting sqref="D57">
    <cfRule type="expression" dxfId="2737" priority="2731">
      <formula>$L57&gt;0.15</formula>
    </cfRule>
    <cfRule type="expression" dxfId="2736" priority="2732">
      <formula>AND($L57&gt;0.08,$L57&lt;0.15)</formula>
    </cfRule>
  </conditionalFormatting>
  <conditionalFormatting sqref="D57">
    <cfRule type="expression" dxfId="2735" priority="2729">
      <formula>$L57&gt;0.15</formula>
    </cfRule>
    <cfRule type="expression" dxfId="2734" priority="2730">
      <formula>AND($L57&gt;0.08,$L57&lt;0.15)</formula>
    </cfRule>
  </conditionalFormatting>
  <conditionalFormatting sqref="D57">
    <cfRule type="expression" dxfId="2733" priority="2727">
      <formula>$L57&gt;0.15</formula>
    </cfRule>
    <cfRule type="expression" dxfId="2732" priority="2728">
      <formula>AND($L57&gt;0.08,$L57&lt;0.15)</formula>
    </cfRule>
  </conditionalFormatting>
  <conditionalFormatting sqref="D57">
    <cfRule type="expression" dxfId="2731" priority="2719">
      <formula>$L57&gt;0.15</formula>
    </cfRule>
    <cfRule type="expression" dxfId="2730" priority="2720">
      <formula>AND($L57&gt;0.08,$L57&lt;0.15)</formula>
    </cfRule>
  </conditionalFormatting>
  <conditionalFormatting sqref="D57">
    <cfRule type="expression" dxfId="2729" priority="2717">
      <formula>$L57&gt;0.15</formula>
    </cfRule>
    <cfRule type="expression" dxfId="2728" priority="2718">
      <formula>AND($L57&gt;0.08,$L57&lt;0.15)</formula>
    </cfRule>
  </conditionalFormatting>
  <conditionalFormatting sqref="D57">
    <cfRule type="expression" dxfId="2727" priority="2715">
      <formula>$L57&gt;0.15</formula>
    </cfRule>
    <cfRule type="expression" dxfId="2726" priority="2716">
      <formula>AND($L57&gt;0.08,$L57&lt;0.15)</formula>
    </cfRule>
  </conditionalFormatting>
  <conditionalFormatting sqref="D57">
    <cfRule type="expression" dxfId="2725" priority="2735">
      <formula>$L57&gt;0.15</formula>
    </cfRule>
    <cfRule type="expression" dxfId="2724" priority="2736">
      <formula>AND($L57&gt;0.08,$L57&lt;0.15)</formula>
    </cfRule>
  </conditionalFormatting>
  <conditionalFormatting sqref="D57">
    <cfRule type="expression" dxfId="2723" priority="2737">
      <formula>$L57&gt;0.15</formula>
    </cfRule>
    <cfRule type="expression" dxfId="2722" priority="2738">
      <formula>AND($L57&gt;0.08,$L57&lt;0.15)</formula>
    </cfRule>
  </conditionalFormatting>
  <conditionalFormatting sqref="D57">
    <cfRule type="expression" dxfId="2721" priority="2733">
      <formula>$L57&gt;0.15</formula>
    </cfRule>
    <cfRule type="expression" dxfId="2720" priority="2734">
      <formula>AND($L57&gt;0.08,$L57&lt;0.15)</formula>
    </cfRule>
  </conditionalFormatting>
  <conditionalFormatting sqref="D57">
    <cfRule type="expression" dxfId="2719" priority="2725">
      <formula>$L57&gt;0.15</formula>
    </cfRule>
    <cfRule type="expression" dxfId="2718" priority="2726">
      <formula>AND($L57&gt;0.08,$L57&lt;0.15)</formula>
    </cfRule>
  </conditionalFormatting>
  <conditionalFormatting sqref="D57">
    <cfRule type="expression" dxfId="2717" priority="2721">
      <formula>$L57&gt;0.15</formula>
    </cfRule>
    <cfRule type="expression" dxfId="2716" priority="2722">
      <formula>AND($L57&gt;0.08,$L57&lt;0.15)</formula>
    </cfRule>
  </conditionalFormatting>
  <conditionalFormatting sqref="D57">
    <cfRule type="expression" dxfId="2715" priority="2723">
      <formula>$L57&gt;0.15</formula>
    </cfRule>
    <cfRule type="expression" dxfId="2714" priority="2724">
      <formula>AND($L57&gt;0.08,$L57&lt;0.15)</formula>
    </cfRule>
  </conditionalFormatting>
  <conditionalFormatting sqref="D57">
    <cfRule type="expression" dxfId="2713" priority="2713">
      <formula>$L57&gt;0.15</formula>
    </cfRule>
    <cfRule type="expression" dxfId="2712" priority="2714">
      <formula>AND($L57&gt;0.08,$L57&lt;0.15)</formula>
    </cfRule>
  </conditionalFormatting>
  <conditionalFormatting sqref="H57">
    <cfRule type="expression" dxfId="2711" priority="2711">
      <formula>$L57&gt;0.15</formula>
    </cfRule>
    <cfRule type="expression" dxfId="2710" priority="2712">
      <formula>AND($L57&gt;0.08,$L57&lt;0.15)</formula>
    </cfRule>
  </conditionalFormatting>
  <conditionalFormatting sqref="H57">
    <cfRule type="expression" dxfId="2709" priority="2709">
      <formula>$L57&gt;0.15</formula>
    </cfRule>
    <cfRule type="expression" dxfId="2708" priority="2710">
      <formula>AND($L57&gt;0.08,$L57&lt;0.15)</formula>
    </cfRule>
  </conditionalFormatting>
  <conditionalFormatting sqref="H57">
    <cfRule type="expression" dxfId="2707" priority="2707">
      <formula>$L57&gt;0.15</formula>
    </cfRule>
    <cfRule type="expression" dxfId="2706" priority="2708">
      <formula>AND($L57&gt;0.08,$L57&lt;0.15)</formula>
    </cfRule>
  </conditionalFormatting>
  <conditionalFormatting sqref="H57">
    <cfRule type="expression" dxfId="2705" priority="2705">
      <formula>$L57&gt;0.15</formula>
    </cfRule>
    <cfRule type="expression" dxfId="2704" priority="2706">
      <formula>AND($L57&gt;0.08,$L57&lt;0.15)</formula>
    </cfRule>
  </conditionalFormatting>
  <conditionalFormatting sqref="H57">
    <cfRule type="expression" dxfId="2703" priority="2703">
      <formula>$L57&gt;0.15</formula>
    </cfRule>
    <cfRule type="expression" dxfId="2702" priority="2704">
      <formula>AND($L57&gt;0.08,$L57&lt;0.15)</formula>
    </cfRule>
  </conditionalFormatting>
  <conditionalFormatting sqref="H57">
    <cfRule type="expression" dxfId="2701" priority="2701">
      <formula>$L57&gt;0.15</formula>
    </cfRule>
    <cfRule type="expression" dxfId="2700" priority="2702">
      <formula>AND($L57&gt;0.08,$L57&lt;0.15)</formula>
    </cfRule>
  </conditionalFormatting>
  <conditionalFormatting sqref="H57">
    <cfRule type="expression" dxfId="2699" priority="2699">
      <formula>$L57&gt;0.15</formula>
    </cfRule>
    <cfRule type="expression" dxfId="2698" priority="2700">
      <formula>AND($L57&gt;0.08,$L57&lt;0.15)</formula>
    </cfRule>
  </conditionalFormatting>
  <conditionalFormatting sqref="H57">
    <cfRule type="expression" dxfId="2697" priority="2697">
      <formula>$L57&gt;0.15</formula>
    </cfRule>
    <cfRule type="expression" dxfId="2696" priority="2698">
      <formula>AND($L57&gt;0.08,$L57&lt;0.15)</formula>
    </cfRule>
  </conditionalFormatting>
  <conditionalFormatting sqref="B9">
    <cfRule type="expression" dxfId="2695" priority="2695">
      <formula>$L9&gt;0.15</formula>
    </cfRule>
    <cfRule type="expression" dxfId="2694" priority="2696">
      <formula>AND($L9&gt;0.08,$L9&lt;0.15)</formula>
    </cfRule>
  </conditionalFormatting>
  <conditionalFormatting sqref="C9">
    <cfRule type="expression" dxfId="2693" priority="2693">
      <formula>$L9&gt;0.15</formula>
    </cfRule>
    <cfRule type="expression" dxfId="2692" priority="2694">
      <formula>AND($L9&gt;0.08,$L9&lt;0.15)</formula>
    </cfRule>
  </conditionalFormatting>
  <conditionalFormatting sqref="B10:B36">
    <cfRule type="expression" dxfId="2691" priority="2691">
      <formula>$L10&gt;0.15</formula>
    </cfRule>
    <cfRule type="expression" dxfId="2690" priority="2692">
      <formula>AND($L10&gt;0.08,$L10&lt;0.15)</formula>
    </cfRule>
  </conditionalFormatting>
  <conditionalFormatting sqref="C10:C36">
    <cfRule type="expression" dxfId="2689" priority="2689">
      <formula>$L10&gt;0.15</formula>
    </cfRule>
    <cfRule type="expression" dxfId="2688" priority="2690">
      <formula>AND($L10&gt;0.08,$L10&lt;0.15)</formula>
    </cfRule>
  </conditionalFormatting>
  <conditionalFormatting sqref="H9">
    <cfRule type="expression" dxfId="2687" priority="2675">
      <formula>$L9&gt;0.15</formula>
    </cfRule>
    <cfRule type="expression" dxfId="2686" priority="2676">
      <formula>AND($L9&gt;0.08,$L9&lt;0.15)</formula>
    </cfRule>
  </conditionalFormatting>
  <conditionalFormatting sqref="H9">
    <cfRule type="expression" dxfId="2685" priority="2673">
      <formula>$L9&gt;0.15</formula>
    </cfRule>
    <cfRule type="expression" dxfId="2684" priority="2674">
      <formula>AND($L9&gt;0.08,$L9&lt;0.15)</formula>
    </cfRule>
  </conditionalFormatting>
  <conditionalFormatting sqref="H9">
    <cfRule type="expression" dxfId="2683" priority="2687">
      <formula>$L9&gt;0.15</formula>
    </cfRule>
    <cfRule type="expression" dxfId="2682" priority="2688">
      <formula>AND($L9&gt;0.08,$L9&lt;0.15)</formula>
    </cfRule>
  </conditionalFormatting>
  <conditionalFormatting sqref="H9">
    <cfRule type="expression" dxfId="2681" priority="2685">
      <formula>$L9&gt;0.15</formula>
    </cfRule>
    <cfRule type="expression" dxfId="2680" priority="2686">
      <formula>AND($L9&gt;0.08,$L9&lt;0.15)</formula>
    </cfRule>
  </conditionalFormatting>
  <conditionalFormatting sqref="H9">
    <cfRule type="expression" dxfId="2679" priority="2683">
      <formula>$L9&gt;0.15</formula>
    </cfRule>
    <cfRule type="expression" dxfId="2678" priority="2684">
      <formula>AND($L9&gt;0.08,$L9&lt;0.15)</formula>
    </cfRule>
  </conditionalFormatting>
  <conditionalFormatting sqref="H9">
    <cfRule type="expression" dxfId="2677" priority="2681">
      <formula>$L9&gt;0.15</formula>
    </cfRule>
    <cfRule type="expression" dxfId="2676" priority="2682">
      <formula>AND($L9&gt;0.08,$L9&lt;0.15)</formula>
    </cfRule>
  </conditionalFormatting>
  <conditionalFormatting sqref="H9">
    <cfRule type="expression" dxfId="2675" priority="2679">
      <formula>$L9&gt;0.15</formula>
    </cfRule>
    <cfRule type="expression" dxfId="2674" priority="2680">
      <formula>AND($L9&gt;0.08,$L9&lt;0.15)</formula>
    </cfRule>
  </conditionalFormatting>
  <conditionalFormatting sqref="H9">
    <cfRule type="expression" dxfId="2673" priority="2677">
      <formula>$L9&gt;0.15</formula>
    </cfRule>
    <cfRule type="expression" dxfId="2672" priority="2678">
      <formula>AND($L9&gt;0.08,$L9&lt;0.15)</formula>
    </cfRule>
  </conditionalFormatting>
  <conditionalFormatting sqref="AE9">
    <cfRule type="expression" dxfId="2671" priority="2667">
      <formula>$L9&gt;0.15</formula>
    </cfRule>
    <cfRule type="expression" dxfId="2670" priority="2668">
      <formula>AND($L9&gt;0.08,$L9&lt;0.15)</formula>
    </cfRule>
  </conditionalFormatting>
  <conditionalFormatting sqref="AE9">
    <cfRule type="expression" dxfId="2669" priority="2669">
      <formula>$L9&gt;0.15</formula>
    </cfRule>
    <cfRule type="expression" dxfId="2668" priority="2670">
      <formula>AND($L9&gt;0.08,$L9&lt;0.15)</formula>
    </cfRule>
  </conditionalFormatting>
  <conditionalFormatting sqref="AD9">
    <cfRule type="expression" dxfId="2667" priority="2671">
      <formula>$L9&gt;0.15</formula>
    </cfRule>
    <cfRule type="expression" dxfId="2666" priority="2672">
      <formula>AND($L9&gt;0.08,$L9&lt;0.15)</formula>
    </cfRule>
  </conditionalFormatting>
  <conditionalFormatting sqref="D10">
    <cfRule type="expression" dxfId="2665" priority="2665">
      <formula>$L10&gt;0.15</formula>
    </cfRule>
    <cfRule type="expression" dxfId="2664" priority="2666">
      <formula>AND($L10&gt;0.08,$L10&lt;0.15)</formula>
    </cfRule>
  </conditionalFormatting>
  <conditionalFormatting sqref="H10">
    <cfRule type="expression" dxfId="2663" priority="2651">
      <formula>$L10&gt;0.15</formula>
    </cfRule>
    <cfRule type="expression" dxfId="2662" priority="2652">
      <formula>AND($L10&gt;0.08,$L10&lt;0.15)</formula>
    </cfRule>
  </conditionalFormatting>
  <conditionalFormatting sqref="H10">
    <cfRule type="expression" dxfId="2661" priority="2649">
      <formula>$L10&gt;0.15</formula>
    </cfRule>
    <cfRule type="expression" dxfId="2660" priority="2650">
      <formula>AND($L10&gt;0.08,$L10&lt;0.15)</formula>
    </cfRule>
  </conditionalFormatting>
  <conditionalFormatting sqref="H10">
    <cfRule type="expression" dxfId="2659" priority="2663">
      <formula>$L10&gt;0.15</formula>
    </cfRule>
    <cfRule type="expression" dxfId="2658" priority="2664">
      <formula>AND($L10&gt;0.08,$L10&lt;0.15)</formula>
    </cfRule>
  </conditionalFormatting>
  <conditionalFormatting sqref="H10">
    <cfRule type="expression" dxfId="2657" priority="2661">
      <formula>$L10&gt;0.15</formula>
    </cfRule>
    <cfRule type="expression" dxfId="2656" priority="2662">
      <formula>AND($L10&gt;0.08,$L10&lt;0.15)</formula>
    </cfRule>
  </conditionalFormatting>
  <conditionalFormatting sqref="H10">
    <cfRule type="expression" dxfId="2655" priority="2659">
      <formula>$L10&gt;0.15</formula>
    </cfRule>
    <cfRule type="expression" dxfId="2654" priority="2660">
      <formula>AND($L10&gt;0.08,$L10&lt;0.15)</formula>
    </cfRule>
  </conditionalFormatting>
  <conditionalFormatting sqref="H10">
    <cfRule type="expression" dxfId="2653" priority="2657">
      <formula>$L10&gt;0.15</formula>
    </cfRule>
    <cfRule type="expression" dxfId="2652" priority="2658">
      <formula>AND($L10&gt;0.08,$L10&lt;0.15)</formula>
    </cfRule>
  </conditionalFormatting>
  <conditionalFormatting sqref="H10">
    <cfRule type="expression" dxfId="2651" priority="2655">
      <formula>$L10&gt;0.15</formula>
    </cfRule>
    <cfRule type="expression" dxfId="2650" priority="2656">
      <formula>AND($L10&gt;0.08,$L10&lt;0.15)</formula>
    </cfRule>
  </conditionalFormatting>
  <conditionalFormatting sqref="H10">
    <cfRule type="expression" dxfId="2649" priority="2653">
      <formula>$L10&gt;0.15</formula>
    </cfRule>
    <cfRule type="expression" dxfId="2648" priority="2654">
      <formula>AND($L10&gt;0.08,$L10&lt;0.15)</formula>
    </cfRule>
  </conditionalFormatting>
  <conditionalFormatting sqref="AA10">
    <cfRule type="expression" dxfId="2647" priority="2647">
      <formula>$L10&gt;0.15</formula>
    </cfRule>
    <cfRule type="expression" dxfId="2646" priority="2648">
      <formula>AND($L10&gt;0.08,$L10&lt;0.15)</formula>
    </cfRule>
  </conditionalFormatting>
  <conditionalFormatting sqref="AE10">
    <cfRule type="expression" dxfId="2645" priority="2641">
      <formula>$L10&gt;0.15</formula>
    </cfRule>
    <cfRule type="expression" dxfId="2644" priority="2642">
      <formula>AND($L10&gt;0.08,$L10&lt;0.15)</formula>
    </cfRule>
  </conditionalFormatting>
  <conditionalFormatting sqref="AE10">
    <cfRule type="expression" dxfId="2643" priority="2643">
      <formula>$L10&gt;0.15</formula>
    </cfRule>
    <cfRule type="expression" dxfId="2642" priority="2644">
      <formula>AND($L10&gt;0.08,$L10&lt;0.15)</formula>
    </cfRule>
  </conditionalFormatting>
  <conditionalFormatting sqref="AD10">
    <cfRule type="expression" dxfId="2641" priority="2645">
      <formula>$L10&gt;0.15</formula>
    </cfRule>
    <cfRule type="expression" dxfId="2640" priority="2646">
      <formula>AND($L10&gt;0.08,$L10&lt;0.15)</formula>
    </cfRule>
  </conditionalFormatting>
  <conditionalFormatting sqref="F11">
    <cfRule type="expression" dxfId="2639" priority="2629">
      <formula>$L11&gt;0.15</formula>
    </cfRule>
    <cfRule type="expression" dxfId="2638" priority="2630">
      <formula>AND($L11&gt;0.08,$L11&lt;0.15)</formula>
    </cfRule>
  </conditionalFormatting>
  <conditionalFormatting sqref="G11">
    <cfRule type="expression" dxfId="2637" priority="2613">
      <formula>$L11&gt;0.15</formula>
    </cfRule>
    <cfRule type="expression" dxfId="2636" priority="2614">
      <formula>AND($L11&gt;0.08,$L11&lt;0.15)</formula>
    </cfRule>
  </conditionalFormatting>
  <conditionalFormatting sqref="H11">
    <cfRule type="expression" dxfId="2635" priority="2569">
      <formula>$L11&gt;0.15</formula>
    </cfRule>
    <cfRule type="expression" dxfId="2634" priority="2570">
      <formula>AND($L11&gt;0.08,$L11&lt;0.15)</formula>
    </cfRule>
  </conditionalFormatting>
  <conditionalFormatting sqref="H11">
    <cfRule type="expression" dxfId="2633" priority="2567">
      <formula>$L11&gt;0.15</formula>
    </cfRule>
    <cfRule type="expression" dxfId="2632" priority="2568">
      <formula>AND($L11&gt;0.08,$L11&lt;0.15)</formula>
    </cfRule>
  </conditionalFormatting>
  <conditionalFormatting sqref="F11">
    <cfRule type="expression" dxfId="2631" priority="2639">
      <formula>$L11&gt;0.15</formula>
    </cfRule>
    <cfRule type="expression" dxfId="2630" priority="2640">
      <formula>AND($L11&gt;0.08,$L11&lt;0.15)</formula>
    </cfRule>
  </conditionalFormatting>
  <conditionalFormatting sqref="F11">
    <cfRule type="expression" dxfId="2629" priority="2637">
      <formula>$L11&gt;0.15</formula>
    </cfRule>
    <cfRule type="expression" dxfId="2628" priority="2638">
      <formula>AND($L11&gt;0.08,$L11&lt;0.15)</formula>
    </cfRule>
  </conditionalFormatting>
  <conditionalFormatting sqref="F11">
    <cfRule type="expression" dxfId="2627" priority="2635">
      <formula>$L11&gt;0.15</formula>
    </cfRule>
    <cfRule type="expression" dxfId="2626" priority="2636">
      <formula>AND($L11&gt;0.08,$L11&lt;0.15)</formula>
    </cfRule>
  </conditionalFormatting>
  <conditionalFormatting sqref="F11">
    <cfRule type="expression" dxfId="2625" priority="2633">
      <formula>$L11&gt;0.15</formula>
    </cfRule>
    <cfRule type="expression" dxfId="2624" priority="2634">
      <formula>AND($L11&gt;0.08,$L11&lt;0.15)</formula>
    </cfRule>
  </conditionalFormatting>
  <conditionalFormatting sqref="F11">
    <cfRule type="expression" dxfId="2623" priority="2631">
      <formula>$L11&gt;0.15</formula>
    </cfRule>
    <cfRule type="expression" dxfId="2622" priority="2632">
      <formula>AND($L11&gt;0.08,$L11&lt;0.15)</formula>
    </cfRule>
  </conditionalFormatting>
  <conditionalFormatting sqref="F11">
    <cfRule type="expression" dxfId="2621" priority="2617">
      <formula>$L11&gt;0.15</formula>
    </cfRule>
    <cfRule type="expression" dxfId="2620" priority="2618">
      <formula>AND($L11&gt;0.08,$L11&lt;0.15)</formula>
    </cfRule>
  </conditionalFormatting>
  <conditionalFormatting sqref="F11">
    <cfRule type="expression" dxfId="2619" priority="2615">
      <formula>$L11&gt;0.15</formula>
    </cfRule>
    <cfRule type="expression" dxfId="2618" priority="2616">
      <formula>AND($L11&gt;0.08,$L11&lt;0.15)</formula>
    </cfRule>
  </conditionalFormatting>
  <conditionalFormatting sqref="E11">
    <cfRule type="expression" dxfId="2617" priority="2585">
      <formula>$L11&gt;0.15</formula>
    </cfRule>
    <cfRule type="expression" dxfId="2616" priority="2586">
      <formula>AND($L11&gt;0.08,$L11&lt;0.15)</formula>
    </cfRule>
  </conditionalFormatting>
  <conditionalFormatting sqref="D11">
    <cfRule type="expression" dxfId="2615" priority="2583">
      <formula>$L11&gt;0.15</formula>
    </cfRule>
    <cfRule type="expression" dxfId="2614" priority="2584">
      <formula>AND($L11&gt;0.08,$L11&lt;0.15)</formula>
    </cfRule>
  </conditionalFormatting>
  <conditionalFormatting sqref="H11">
    <cfRule type="expression" dxfId="2613" priority="2581">
      <formula>$L11&gt;0.15</formula>
    </cfRule>
    <cfRule type="expression" dxfId="2612" priority="2582">
      <formula>AND($L11&gt;0.08,$L11&lt;0.15)</formula>
    </cfRule>
  </conditionalFormatting>
  <conditionalFormatting sqref="H11">
    <cfRule type="expression" dxfId="2611" priority="2579">
      <formula>$L11&gt;0.15</formula>
    </cfRule>
    <cfRule type="expression" dxfId="2610" priority="2580">
      <formula>AND($L11&gt;0.08,$L11&lt;0.15)</formula>
    </cfRule>
  </conditionalFormatting>
  <conditionalFormatting sqref="H11">
    <cfRule type="expression" dxfId="2609" priority="2577">
      <formula>$L11&gt;0.15</formula>
    </cfRule>
    <cfRule type="expression" dxfId="2608" priority="2578">
      <formula>AND($L11&gt;0.08,$L11&lt;0.15)</formula>
    </cfRule>
  </conditionalFormatting>
  <conditionalFormatting sqref="H11">
    <cfRule type="expression" dxfId="2607" priority="2575">
      <formula>$L11&gt;0.15</formula>
    </cfRule>
    <cfRule type="expression" dxfId="2606" priority="2576">
      <formula>AND($L11&gt;0.08,$L11&lt;0.15)</formula>
    </cfRule>
  </conditionalFormatting>
  <conditionalFormatting sqref="H11">
    <cfRule type="expression" dxfId="2605" priority="2573">
      <formula>$L11&gt;0.15</formula>
    </cfRule>
    <cfRule type="expression" dxfId="2604" priority="2574">
      <formula>AND($L11&gt;0.08,$L11&lt;0.15)</formula>
    </cfRule>
  </conditionalFormatting>
  <conditionalFormatting sqref="H11">
    <cfRule type="expression" dxfId="2603" priority="2571">
      <formula>$L11&gt;0.15</formula>
    </cfRule>
    <cfRule type="expression" dxfId="2602" priority="2572">
      <formula>AND($L11&gt;0.08,$L11&lt;0.15)</formula>
    </cfRule>
  </conditionalFormatting>
  <conditionalFormatting sqref="F11">
    <cfRule type="expression" dxfId="2601" priority="2627">
      <formula>$L11&gt;0.15</formula>
    </cfRule>
    <cfRule type="expression" dxfId="2600" priority="2628">
      <formula>AND($L11&gt;0.08,$L11&lt;0.15)</formula>
    </cfRule>
  </conditionalFormatting>
  <conditionalFormatting sqref="F11">
    <cfRule type="expression" dxfId="2599" priority="2625">
      <formula>$L11&gt;0.15</formula>
    </cfRule>
    <cfRule type="expression" dxfId="2598" priority="2626">
      <formula>AND($L11&gt;0.08,$L11&lt;0.15)</formula>
    </cfRule>
  </conditionalFormatting>
  <conditionalFormatting sqref="E11">
    <cfRule type="expression" dxfId="2597" priority="2607">
      <formula>$L11&gt;0.15</formula>
    </cfRule>
    <cfRule type="expression" dxfId="2596" priority="2608">
      <formula>AND($L11&gt;0.08,$L11&lt;0.15)</formula>
    </cfRule>
  </conditionalFormatting>
  <conditionalFormatting sqref="E11">
    <cfRule type="expression" dxfId="2595" priority="2605">
      <formula>$L11&gt;0.15</formula>
    </cfRule>
    <cfRule type="expression" dxfId="2594" priority="2606">
      <formula>AND($L11&gt;0.08,$L11&lt;0.15)</formula>
    </cfRule>
  </conditionalFormatting>
  <conditionalFormatting sqref="E11">
    <cfRule type="expression" dxfId="2593" priority="2609">
      <formula>$L11&gt;0.15</formula>
    </cfRule>
    <cfRule type="expression" dxfId="2592" priority="2610">
      <formula>AND($L11&gt;0.08,$L11&lt;0.15)</formula>
    </cfRule>
  </conditionalFormatting>
  <conditionalFormatting sqref="E11">
    <cfRule type="expression" dxfId="2591" priority="2603">
      <formula>$L11&gt;0.15</formula>
    </cfRule>
    <cfRule type="expression" dxfId="2590" priority="2604">
      <formula>AND($L11&gt;0.08,$L11&lt;0.15)</formula>
    </cfRule>
  </conditionalFormatting>
  <conditionalFormatting sqref="E11">
    <cfRule type="expression" dxfId="2589" priority="2599">
      <formula>$L11&gt;0.15</formula>
    </cfRule>
    <cfRule type="expression" dxfId="2588" priority="2600">
      <formula>AND($L11&gt;0.08,$L11&lt;0.15)</formula>
    </cfRule>
  </conditionalFormatting>
  <conditionalFormatting sqref="E11">
    <cfRule type="expression" dxfId="2587" priority="2601">
      <formula>$L11&gt;0.15</formula>
    </cfRule>
    <cfRule type="expression" dxfId="2586" priority="2602">
      <formula>AND($L11&gt;0.08,$L11&lt;0.15)</formula>
    </cfRule>
  </conditionalFormatting>
  <conditionalFormatting sqref="F11">
    <cfRule type="expression" dxfId="2585" priority="2623">
      <formula>$L11&gt;0.15</formula>
    </cfRule>
    <cfRule type="expression" dxfId="2584" priority="2624">
      <formula>AND($L11&gt;0.08,$L11&lt;0.15)</formula>
    </cfRule>
  </conditionalFormatting>
  <conditionalFormatting sqref="F11">
    <cfRule type="expression" dxfId="2583" priority="2621">
      <formula>$L11&gt;0.15</formula>
    </cfRule>
    <cfRule type="expression" dxfId="2582" priority="2622">
      <formula>AND($L11&gt;0.08,$L11&lt;0.15)</formula>
    </cfRule>
  </conditionalFormatting>
  <conditionalFormatting sqref="G11">
    <cfRule type="expression" dxfId="2581" priority="2611">
      <formula>$L11&gt;0.15</formula>
    </cfRule>
    <cfRule type="expression" dxfId="2580" priority="2612">
      <formula>AND($L11&gt;0.08,$L11&lt;0.15)</formula>
    </cfRule>
  </conditionalFormatting>
  <conditionalFormatting sqref="F11">
    <cfRule type="expression" dxfId="2579" priority="2619">
      <formula>$L11&gt;0.15</formula>
    </cfRule>
    <cfRule type="expression" dxfId="2578" priority="2620">
      <formula>AND($L11&gt;0.08,$L11&lt;0.15)</formula>
    </cfRule>
  </conditionalFormatting>
  <conditionalFormatting sqref="E11">
    <cfRule type="expression" dxfId="2577" priority="2597">
      <formula>$L11&gt;0.15</formula>
    </cfRule>
    <cfRule type="expression" dxfId="2576" priority="2598">
      <formula>AND($L11&gt;0.08,$L11&lt;0.15)</formula>
    </cfRule>
  </conditionalFormatting>
  <conditionalFormatting sqref="E11">
    <cfRule type="expression" dxfId="2575" priority="2595">
      <formula>$L11&gt;0.15</formula>
    </cfRule>
    <cfRule type="expression" dxfId="2574" priority="2596">
      <formula>AND($L11&gt;0.08,$L11&lt;0.15)</formula>
    </cfRule>
  </conditionalFormatting>
  <conditionalFormatting sqref="E11">
    <cfRule type="expression" dxfId="2573" priority="2593">
      <formula>$L11&gt;0.15</formula>
    </cfRule>
    <cfRule type="expression" dxfId="2572" priority="2594">
      <formula>AND($L11&gt;0.08,$L11&lt;0.15)</formula>
    </cfRule>
  </conditionalFormatting>
  <conditionalFormatting sqref="E11">
    <cfRule type="expression" dxfId="2571" priority="2591">
      <formula>$L11&gt;0.15</formula>
    </cfRule>
    <cfRule type="expression" dxfId="2570" priority="2592">
      <formula>AND($L11&gt;0.08,$L11&lt;0.15)</formula>
    </cfRule>
  </conditionalFormatting>
  <conditionalFormatting sqref="E11">
    <cfRule type="expression" dxfId="2569" priority="2589">
      <formula>$L11&gt;0.15</formula>
    </cfRule>
    <cfRule type="expression" dxfId="2568" priority="2590">
      <formula>AND($L11&gt;0.08,$L11&lt;0.15)</formula>
    </cfRule>
  </conditionalFormatting>
  <conditionalFormatting sqref="E11">
    <cfRule type="expression" dxfId="2567" priority="2587">
      <formula>$L11&gt;0.15</formula>
    </cfRule>
    <cfRule type="expression" dxfId="2566" priority="2588">
      <formula>AND($L11&gt;0.08,$L11&lt;0.15)</formula>
    </cfRule>
  </conditionalFormatting>
  <conditionalFormatting sqref="F12:F13">
    <cfRule type="expression" dxfId="2565" priority="2555">
      <formula>$L12&gt;0.15</formula>
    </cfRule>
    <cfRule type="expression" dxfId="2564" priority="2556">
      <formula>AND($L12&gt;0.08,$L12&lt;0.15)</formula>
    </cfRule>
  </conditionalFormatting>
  <conditionalFormatting sqref="G12:G13">
    <cfRule type="expression" dxfId="2563" priority="2539">
      <formula>$L12&gt;0.15</formula>
    </cfRule>
    <cfRule type="expression" dxfId="2562" priority="2540">
      <formula>AND($L12&gt;0.08,$L12&lt;0.15)</formula>
    </cfRule>
  </conditionalFormatting>
  <conditionalFormatting sqref="H12:H13">
    <cfRule type="expression" dxfId="2561" priority="2495">
      <formula>$L12&gt;0.15</formula>
    </cfRule>
    <cfRule type="expression" dxfId="2560" priority="2496">
      <formula>AND($L12&gt;0.08,$L12&lt;0.15)</formula>
    </cfRule>
  </conditionalFormatting>
  <conditionalFormatting sqref="H12:H13">
    <cfRule type="expression" dxfId="2559" priority="2493">
      <formula>$L12&gt;0.15</formula>
    </cfRule>
    <cfRule type="expression" dxfId="2558" priority="2494">
      <formula>AND($L12&gt;0.08,$L12&lt;0.15)</formula>
    </cfRule>
  </conditionalFormatting>
  <conditionalFormatting sqref="F12:F13">
    <cfRule type="expression" dxfId="2557" priority="2565">
      <formula>$L12&gt;0.15</formula>
    </cfRule>
    <cfRule type="expression" dxfId="2556" priority="2566">
      <formula>AND($L12&gt;0.08,$L12&lt;0.15)</formula>
    </cfRule>
  </conditionalFormatting>
  <conditionalFormatting sqref="F12:F13">
    <cfRule type="expression" dxfId="2555" priority="2563">
      <formula>$L12&gt;0.15</formula>
    </cfRule>
    <cfRule type="expression" dxfId="2554" priority="2564">
      <formula>AND($L12&gt;0.08,$L12&lt;0.15)</formula>
    </cfRule>
  </conditionalFormatting>
  <conditionalFormatting sqref="F12:F13">
    <cfRule type="expression" dxfId="2553" priority="2561">
      <formula>$L12&gt;0.15</formula>
    </cfRule>
    <cfRule type="expression" dxfId="2552" priority="2562">
      <formula>AND($L12&gt;0.08,$L12&lt;0.15)</formula>
    </cfRule>
  </conditionalFormatting>
  <conditionalFormatting sqref="F12:F13">
    <cfRule type="expression" dxfId="2551" priority="2559">
      <formula>$L12&gt;0.15</formula>
    </cfRule>
    <cfRule type="expression" dxfId="2550" priority="2560">
      <formula>AND($L12&gt;0.08,$L12&lt;0.15)</formula>
    </cfRule>
  </conditionalFormatting>
  <conditionalFormatting sqref="F12:F13">
    <cfRule type="expression" dxfId="2549" priority="2557">
      <formula>$L12&gt;0.15</formula>
    </cfRule>
    <cfRule type="expression" dxfId="2548" priority="2558">
      <formula>AND($L12&gt;0.08,$L12&lt;0.15)</formula>
    </cfRule>
  </conditionalFormatting>
  <conditionalFormatting sqref="F12:F13">
    <cfRule type="expression" dxfId="2547" priority="2543">
      <formula>$L12&gt;0.15</formula>
    </cfRule>
    <cfRule type="expression" dxfId="2546" priority="2544">
      <formula>AND($L12&gt;0.08,$L12&lt;0.15)</formula>
    </cfRule>
  </conditionalFormatting>
  <conditionalFormatting sqref="F12:F13">
    <cfRule type="expression" dxfId="2545" priority="2541">
      <formula>$L12&gt;0.15</formula>
    </cfRule>
    <cfRule type="expression" dxfId="2544" priority="2542">
      <formula>AND($L12&gt;0.08,$L12&lt;0.15)</formula>
    </cfRule>
  </conditionalFormatting>
  <conditionalFormatting sqref="E12:E13">
    <cfRule type="expression" dxfId="2543" priority="2511">
      <formula>$L12&gt;0.15</formula>
    </cfRule>
    <cfRule type="expression" dxfId="2542" priority="2512">
      <formula>AND($L12&gt;0.08,$L12&lt;0.15)</formula>
    </cfRule>
  </conditionalFormatting>
  <conditionalFormatting sqref="D12:D13">
    <cfRule type="expression" dxfId="2541" priority="2509">
      <formula>$L12&gt;0.15</formula>
    </cfRule>
    <cfRule type="expression" dxfId="2540" priority="2510">
      <formula>AND($L12&gt;0.08,$L12&lt;0.15)</formula>
    </cfRule>
  </conditionalFormatting>
  <conditionalFormatting sqref="H12:H13">
    <cfRule type="expression" dxfId="2539" priority="2507">
      <formula>$L12&gt;0.15</formula>
    </cfRule>
    <cfRule type="expression" dxfId="2538" priority="2508">
      <formula>AND($L12&gt;0.08,$L12&lt;0.15)</formula>
    </cfRule>
  </conditionalFormatting>
  <conditionalFormatting sqref="H12:H13">
    <cfRule type="expression" dxfId="2537" priority="2505">
      <formula>$L12&gt;0.15</formula>
    </cfRule>
    <cfRule type="expression" dxfId="2536" priority="2506">
      <formula>AND($L12&gt;0.08,$L12&lt;0.15)</formula>
    </cfRule>
  </conditionalFormatting>
  <conditionalFormatting sqref="H12:H13">
    <cfRule type="expression" dxfId="2535" priority="2503">
      <formula>$L12&gt;0.15</formula>
    </cfRule>
    <cfRule type="expression" dxfId="2534" priority="2504">
      <formula>AND($L12&gt;0.08,$L12&lt;0.15)</formula>
    </cfRule>
  </conditionalFormatting>
  <conditionalFormatting sqref="H12:H13">
    <cfRule type="expression" dxfId="2533" priority="2501">
      <formula>$L12&gt;0.15</formula>
    </cfRule>
    <cfRule type="expression" dxfId="2532" priority="2502">
      <formula>AND($L12&gt;0.08,$L12&lt;0.15)</formula>
    </cfRule>
  </conditionalFormatting>
  <conditionalFormatting sqref="H12:H13">
    <cfRule type="expression" dxfId="2531" priority="2499">
      <formula>$L12&gt;0.15</formula>
    </cfRule>
    <cfRule type="expression" dxfId="2530" priority="2500">
      <formula>AND($L12&gt;0.08,$L12&lt;0.15)</formula>
    </cfRule>
  </conditionalFormatting>
  <conditionalFormatting sqref="H12:H13">
    <cfRule type="expression" dxfId="2529" priority="2497">
      <formula>$L12&gt;0.15</formula>
    </cfRule>
    <cfRule type="expression" dxfId="2528" priority="2498">
      <formula>AND($L12&gt;0.08,$L12&lt;0.15)</formula>
    </cfRule>
  </conditionalFormatting>
  <conditionalFormatting sqref="F12:F13">
    <cfRule type="expression" dxfId="2527" priority="2553">
      <formula>$L12&gt;0.15</formula>
    </cfRule>
    <cfRule type="expression" dxfId="2526" priority="2554">
      <formula>AND($L12&gt;0.08,$L12&lt;0.15)</formula>
    </cfRule>
  </conditionalFormatting>
  <conditionalFormatting sqref="F12:F13">
    <cfRule type="expression" dxfId="2525" priority="2551">
      <formula>$L12&gt;0.15</formula>
    </cfRule>
    <cfRule type="expression" dxfId="2524" priority="2552">
      <formula>AND($L12&gt;0.08,$L12&lt;0.15)</formula>
    </cfRule>
  </conditionalFormatting>
  <conditionalFormatting sqref="E12:E13">
    <cfRule type="expression" dxfId="2523" priority="2533">
      <formula>$L12&gt;0.15</formula>
    </cfRule>
    <cfRule type="expression" dxfId="2522" priority="2534">
      <formula>AND($L12&gt;0.08,$L12&lt;0.15)</formula>
    </cfRule>
  </conditionalFormatting>
  <conditionalFormatting sqref="E12:E13">
    <cfRule type="expression" dxfId="2521" priority="2531">
      <formula>$L12&gt;0.15</formula>
    </cfRule>
    <cfRule type="expression" dxfId="2520" priority="2532">
      <formula>AND($L12&gt;0.08,$L12&lt;0.15)</formula>
    </cfRule>
  </conditionalFormatting>
  <conditionalFormatting sqref="E12:E13">
    <cfRule type="expression" dxfId="2519" priority="2535">
      <formula>$L12&gt;0.15</formula>
    </cfRule>
    <cfRule type="expression" dxfId="2518" priority="2536">
      <formula>AND($L12&gt;0.08,$L12&lt;0.15)</formula>
    </cfRule>
  </conditionalFormatting>
  <conditionalFormatting sqref="E12:E13">
    <cfRule type="expression" dxfId="2517" priority="2529">
      <formula>$L12&gt;0.15</formula>
    </cfRule>
    <cfRule type="expression" dxfId="2516" priority="2530">
      <formula>AND($L12&gt;0.08,$L12&lt;0.15)</formula>
    </cfRule>
  </conditionalFormatting>
  <conditionalFormatting sqref="E12:E13">
    <cfRule type="expression" dxfId="2515" priority="2525">
      <formula>$L12&gt;0.15</formula>
    </cfRule>
    <cfRule type="expression" dxfId="2514" priority="2526">
      <formula>AND($L12&gt;0.08,$L12&lt;0.15)</formula>
    </cfRule>
  </conditionalFormatting>
  <conditionalFormatting sqref="E12:E13">
    <cfRule type="expression" dxfId="2513" priority="2527">
      <formula>$L12&gt;0.15</formula>
    </cfRule>
    <cfRule type="expression" dxfId="2512" priority="2528">
      <formula>AND($L12&gt;0.08,$L12&lt;0.15)</formula>
    </cfRule>
  </conditionalFormatting>
  <conditionalFormatting sqref="F12:F13">
    <cfRule type="expression" dxfId="2511" priority="2549">
      <formula>$L12&gt;0.15</formula>
    </cfRule>
    <cfRule type="expression" dxfId="2510" priority="2550">
      <formula>AND($L12&gt;0.08,$L12&lt;0.15)</formula>
    </cfRule>
  </conditionalFormatting>
  <conditionalFormatting sqref="F12:F13">
    <cfRule type="expression" dxfId="2509" priority="2547">
      <formula>$L12&gt;0.15</formula>
    </cfRule>
    <cfRule type="expression" dxfId="2508" priority="2548">
      <formula>AND($L12&gt;0.08,$L12&lt;0.15)</formula>
    </cfRule>
  </conditionalFormatting>
  <conditionalFormatting sqref="G12:G13">
    <cfRule type="expression" dxfId="2507" priority="2537">
      <formula>$L12&gt;0.15</formula>
    </cfRule>
    <cfRule type="expression" dxfId="2506" priority="2538">
      <formula>AND($L12&gt;0.08,$L12&lt;0.15)</formula>
    </cfRule>
  </conditionalFormatting>
  <conditionalFormatting sqref="F12:F13">
    <cfRule type="expression" dxfId="2505" priority="2545">
      <formula>$L12&gt;0.15</formula>
    </cfRule>
    <cfRule type="expression" dxfId="2504" priority="2546">
      <formula>AND($L12&gt;0.08,$L12&lt;0.15)</formula>
    </cfRule>
  </conditionalFormatting>
  <conditionalFormatting sqref="E12:E13">
    <cfRule type="expression" dxfId="2503" priority="2523">
      <formula>$L12&gt;0.15</formula>
    </cfRule>
    <cfRule type="expression" dxfId="2502" priority="2524">
      <formula>AND($L12&gt;0.08,$L12&lt;0.15)</formula>
    </cfRule>
  </conditionalFormatting>
  <conditionalFormatting sqref="E12:E13">
    <cfRule type="expression" dxfId="2501" priority="2521">
      <formula>$L12&gt;0.15</formula>
    </cfRule>
    <cfRule type="expression" dxfId="2500" priority="2522">
      <formula>AND($L12&gt;0.08,$L12&lt;0.15)</formula>
    </cfRule>
  </conditionalFormatting>
  <conditionalFormatting sqref="E12:E13">
    <cfRule type="expression" dxfId="2499" priority="2519">
      <formula>$L12&gt;0.15</formula>
    </cfRule>
    <cfRule type="expression" dxfId="2498" priority="2520">
      <formula>AND($L12&gt;0.08,$L12&lt;0.15)</formula>
    </cfRule>
  </conditionalFormatting>
  <conditionalFormatting sqref="E12:E13">
    <cfRule type="expression" dxfId="2497" priority="2517">
      <formula>$L12&gt;0.15</formula>
    </cfRule>
    <cfRule type="expression" dxfId="2496" priority="2518">
      <formula>AND($L12&gt;0.08,$L12&lt;0.15)</formula>
    </cfRule>
  </conditionalFormatting>
  <conditionalFormatting sqref="E12:E13">
    <cfRule type="expression" dxfId="2495" priority="2515">
      <formula>$L12&gt;0.15</formula>
    </cfRule>
    <cfRule type="expression" dxfId="2494" priority="2516">
      <formula>AND($L12&gt;0.08,$L12&lt;0.15)</formula>
    </cfRule>
  </conditionalFormatting>
  <conditionalFormatting sqref="E12:E13">
    <cfRule type="expression" dxfId="2493" priority="2513">
      <formula>$L12&gt;0.15</formula>
    </cfRule>
    <cfRule type="expression" dxfId="2492" priority="2514">
      <formula>AND($L12&gt;0.08,$L12&lt;0.15)</formula>
    </cfRule>
  </conditionalFormatting>
  <conditionalFormatting sqref="AA11">
    <cfRule type="expression" dxfId="2491" priority="2491">
      <formula>$L11&gt;0.15</formula>
    </cfRule>
    <cfRule type="expression" dxfId="2490" priority="2492">
      <formula>AND($L11&gt;0.08,$L11&lt;0.15)</formula>
    </cfRule>
  </conditionalFormatting>
  <conditionalFormatting sqref="AD11:AD13">
    <cfRule type="expression" dxfId="2489" priority="2489">
      <formula>$L11&gt;0.15</formula>
    </cfRule>
    <cfRule type="expression" dxfId="2488" priority="2490">
      <formula>AND($L11&gt;0.08,$L11&lt;0.15)</formula>
    </cfRule>
  </conditionalFormatting>
  <conditionalFormatting sqref="AE12:AE13">
    <cfRule type="expression" dxfId="2487" priority="2485">
      <formula>$L12&gt;0.15</formula>
    </cfRule>
    <cfRule type="expression" dxfId="2486" priority="2486">
      <formula>AND($L12&gt;0.08,$L12&lt;0.15)</formula>
    </cfRule>
  </conditionalFormatting>
  <conditionalFormatting sqref="AE12:AE13">
    <cfRule type="expression" dxfId="2485" priority="2487">
      <formula>$L12&gt;0.15</formula>
    </cfRule>
    <cfRule type="expression" dxfId="2484" priority="2488">
      <formula>AND($L12&gt;0.08,$L12&lt;0.15)</formula>
    </cfRule>
  </conditionalFormatting>
  <conditionalFormatting sqref="AA12">
    <cfRule type="expression" dxfId="2483" priority="2483">
      <formula>$L12&gt;0.15</formula>
    </cfRule>
    <cfRule type="expression" dxfId="2482" priority="2484">
      <formula>AND($L12&gt;0.08,$L12&lt;0.15)</formula>
    </cfRule>
  </conditionalFormatting>
  <conditionalFormatting sqref="AA13">
    <cfRule type="expression" dxfId="2481" priority="2481">
      <formula>$L13&gt;0.15</formula>
    </cfRule>
    <cfRule type="expression" dxfId="2480" priority="2482">
      <formula>AND($L13&gt;0.08,$L13&lt;0.15)</formula>
    </cfRule>
  </conditionalFormatting>
  <conditionalFormatting sqref="AB12:AC13">
    <cfRule type="expression" dxfId="2479" priority="2479">
      <formula>$L12&gt;0.15</formula>
    </cfRule>
    <cfRule type="expression" dxfId="2478" priority="2480">
      <formula>AND($L12&gt;0.08,$L12&lt;0.15)</formula>
    </cfRule>
  </conditionalFormatting>
  <conditionalFormatting sqref="F14:F15">
    <cfRule type="expression" dxfId="2477" priority="2443">
      <formula>$L14&gt;0.15</formula>
    </cfRule>
    <cfRule type="expression" dxfId="2476" priority="2444">
      <formula>AND($L14&gt;0.08,$L14&lt;0.15)</formula>
    </cfRule>
  </conditionalFormatting>
  <conditionalFormatting sqref="F14:F15">
    <cfRule type="expression" dxfId="2475" priority="2445">
      <formula>$L14&gt;0.15</formula>
    </cfRule>
    <cfRule type="expression" dxfId="2474" priority="2446">
      <formula>AND($L14&gt;0.08,$L14&lt;0.15)</formula>
    </cfRule>
  </conditionalFormatting>
  <conditionalFormatting sqref="F14:F15">
    <cfRule type="expression" dxfId="2473" priority="2447">
      <formula>$L14&gt;0.15</formula>
    </cfRule>
    <cfRule type="expression" dxfId="2472" priority="2448">
      <formula>AND($L14&gt;0.08,$L14&lt;0.15)</formula>
    </cfRule>
  </conditionalFormatting>
  <conditionalFormatting sqref="G14:G15">
    <cfRule type="expression" dxfId="2471" priority="2477">
      <formula>$L14&gt;0.15</formula>
    </cfRule>
    <cfRule type="expression" dxfId="2470" priority="2478">
      <formula>AND($L14&gt;0.08,$L14&lt;0.15)</formula>
    </cfRule>
  </conditionalFormatting>
  <conditionalFormatting sqref="G14:G15">
    <cfRule type="expression" dxfId="2469" priority="2475">
      <formula>$L14&gt;0.15</formula>
    </cfRule>
    <cfRule type="expression" dxfId="2468" priority="2476">
      <formula>AND($L14&gt;0.08,$L14&lt;0.15)</formula>
    </cfRule>
  </conditionalFormatting>
  <conditionalFormatting sqref="E14:E15">
    <cfRule type="expression" dxfId="2467" priority="2473">
      <formula>$L14&gt;0.15</formula>
    </cfRule>
    <cfRule type="expression" dxfId="2466" priority="2474">
      <formula>AND($L14&gt;0.08,$L14&lt;0.15)</formula>
    </cfRule>
  </conditionalFormatting>
  <conditionalFormatting sqref="E14:E15">
    <cfRule type="expression" dxfId="2465" priority="2471">
      <formula>$L14&gt;0.15</formula>
    </cfRule>
    <cfRule type="expression" dxfId="2464" priority="2472">
      <formula>AND($L14&gt;0.08,$L14&lt;0.15)</formula>
    </cfRule>
  </conditionalFormatting>
  <conditionalFormatting sqref="E14:E15">
    <cfRule type="expression" dxfId="2463" priority="2463">
      <formula>$L14&gt;0.15</formula>
    </cfRule>
    <cfRule type="expression" dxfId="2462" priority="2464">
      <formula>AND($L14&gt;0.08,$L14&lt;0.15)</formula>
    </cfRule>
  </conditionalFormatting>
  <conditionalFormatting sqref="E14:E15">
    <cfRule type="expression" dxfId="2461" priority="2461">
      <formula>$L14&gt;0.15</formula>
    </cfRule>
    <cfRule type="expression" dxfId="2460" priority="2462">
      <formula>AND($L14&gt;0.08,$L14&lt;0.15)</formula>
    </cfRule>
  </conditionalFormatting>
  <conditionalFormatting sqref="E14:E15">
    <cfRule type="expression" dxfId="2459" priority="2459">
      <formula>$L14&gt;0.15</formula>
    </cfRule>
    <cfRule type="expression" dxfId="2458" priority="2460">
      <formula>AND($L14&gt;0.08,$L14&lt;0.15)</formula>
    </cfRule>
  </conditionalFormatting>
  <conditionalFormatting sqref="E14:E15">
    <cfRule type="expression" dxfId="2457" priority="2467">
      <formula>$L14&gt;0.15</formula>
    </cfRule>
    <cfRule type="expression" dxfId="2456" priority="2468">
      <formula>AND($L14&gt;0.08,$L14&lt;0.15)</formula>
    </cfRule>
  </conditionalFormatting>
  <conditionalFormatting sqref="E14:E15">
    <cfRule type="expression" dxfId="2455" priority="2469">
      <formula>$L14&gt;0.15</formula>
    </cfRule>
    <cfRule type="expression" dxfId="2454" priority="2470">
      <formula>AND($L14&gt;0.08,$L14&lt;0.15)</formula>
    </cfRule>
  </conditionalFormatting>
  <conditionalFormatting sqref="E14:E15">
    <cfRule type="expression" dxfId="2453" priority="2465">
      <formula>$L14&gt;0.15</formula>
    </cfRule>
    <cfRule type="expression" dxfId="2452" priority="2466">
      <formula>AND($L14&gt;0.08,$L14&lt;0.15)</formula>
    </cfRule>
  </conditionalFormatting>
  <conditionalFormatting sqref="E14:E15">
    <cfRule type="expression" dxfId="2451" priority="2451">
      <formula>$L14&gt;0.15</formula>
    </cfRule>
    <cfRule type="expression" dxfId="2450" priority="2452">
      <formula>AND($L14&gt;0.08,$L14&lt;0.15)</formula>
    </cfRule>
  </conditionalFormatting>
  <conditionalFormatting sqref="E14:E15">
    <cfRule type="expression" dxfId="2449" priority="2457">
      <formula>$L14&gt;0.15</formula>
    </cfRule>
    <cfRule type="expression" dxfId="2448" priority="2458">
      <formula>AND($L14&gt;0.08,$L14&lt;0.15)</formula>
    </cfRule>
  </conditionalFormatting>
  <conditionalFormatting sqref="E14:E15">
    <cfRule type="expression" dxfId="2447" priority="2453">
      <formula>$L14&gt;0.15</formula>
    </cfRule>
    <cfRule type="expression" dxfId="2446" priority="2454">
      <formula>AND($L14&gt;0.08,$L14&lt;0.15)</formula>
    </cfRule>
  </conditionalFormatting>
  <conditionalFormatting sqref="E14:E15">
    <cfRule type="expression" dxfId="2445" priority="2455">
      <formula>$L14&gt;0.15</formula>
    </cfRule>
    <cfRule type="expression" dxfId="2444" priority="2456">
      <formula>AND($L14&gt;0.08,$L14&lt;0.15)</formula>
    </cfRule>
  </conditionalFormatting>
  <conditionalFormatting sqref="E14:E15">
    <cfRule type="expression" dxfId="2443" priority="2449">
      <formula>$L14&gt;0.15</formula>
    </cfRule>
    <cfRule type="expression" dxfId="2442" priority="2450">
      <formula>AND($L14&gt;0.08,$L14&lt;0.15)</formula>
    </cfRule>
  </conditionalFormatting>
  <conditionalFormatting sqref="F14:F15">
    <cfRule type="expression" dxfId="2441" priority="2437">
      <formula>$L14&gt;0.15</formula>
    </cfRule>
    <cfRule type="expression" dxfId="2440" priority="2438">
      <formula>AND($L14&gt;0.08,$L14&lt;0.15)</formula>
    </cfRule>
  </conditionalFormatting>
  <conditionalFormatting sqref="F14:F15">
    <cfRule type="expression" dxfId="2439" priority="2439">
      <formula>$L14&gt;0.15</formula>
    </cfRule>
    <cfRule type="expression" dxfId="2438" priority="2440">
      <formula>AND($L14&gt;0.08,$L14&lt;0.15)</formula>
    </cfRule>
  </conditionalFormatting>
  <conditionalFormatting sqref="F14:F15">
    <cfRule type="expression" dxfId="2437" priority="2441">
      <formula>$L14&gt;0.15</formula>
    </cfRule>
    <cfRule type="expression" dxfId="2436" priority="2442">
      <formula>AND($L14&gt;0.08,$L14&lt;0.15)</formula>
    </cfRule>
  </conditionalFormatting>
  <conditionalFormatting sqref="F14:F15">
    <cfRule type="expression" dxfId="2435" priority="2425">
      <formula>$L14&gt;0.15</formula>
    </cfRule>
    <cfRule type="expression" dxfId="2434" priority="2426">
      <formula>AND($L14&gt;0.08,$L14&lt;0.15)</formula>
    </cfRule>
  </conditionalFormatting>
  <conditionalFormatting sqref="F14:F15">
    <cfRule type="expression" dxfId="2433" priority="2423">
      <formula>$L14&gt;0.15</formula>
    </cfRule>
    <cfRule type="expression" dxfId="2432" priority="2424">
      <formula>AND($L14&gt;0.08,$L14&lt;0.15)</formula>
    </cfRule>
  </conditionalFormatting>
  <conditionalFormatting sqref="F14:F15">
    <cfRule type="expression" dxfId="2431" priority="2431">
      <formula>$L14&gt;0.15</formula>
    </cfRule>
    <cfRule type="expression" dxfId="2430" priority="2432">
      <formula>AND($L14&gt;0.08,$L14&lt;0.15)</formula>
    </cfRule>
  </conditionalFormatting>
  <conditionalFormatting sqref="F14:F15">
    <cfRule type="expression" dxfId="2429" priority="2429">
      <formula>$L14&gt;0.15</formula>
    </cfRule>
    <cfRule type="expression" dxfId="2428" priority="2430">
      <formula>AND($L14&gt;0.08,$L14&lt;0.15)</formula>
    </cfRule>
  </conditionalFormatting>
  <conditionalFormatting sqref="F14:F15">
    <cfRule type="expression" dxfId="2427" priority="2435">
      <formula>$L14&gt;0.15</formula>
    </cfRule>
    <cfRule type="expression" dxfId="2426" priority="2436">
      <formula>AND($L14&gt;0.08,$L14&lt;0.15)</formula>
    </cfRule>
  </conditionalFormatting>
  <conditionalFormatting sqref="F14:F15">
    <cfRule type="expression" dxfId="2425" priority="2433">
      <formula>$L14&gt;0.15</formula>
    </cfRule>
    <cfRule type="expression" dxfId="2424" priority="2434">
      <formula>AND($L14&gt;0.08,$L14&lt;0.15)</formula>
    </cfRule>
  </conditionalFormatting>
  <conditionalFormatting sqref="F14:F15">
    <cfRule type="expression" dxfId="2423" priority="2427">
      <formula>$L14&gt;0.15</formula>
    </cfRule>
    <cfRule type="expression" dxfId="2422" priority="2428">
      <formula>AND($L14&gt;0.08,$L14&lt;0.15)</formula>
    </cfRule>
  </conditionalFormatting>
  <conditionalFormatting sqref="D14:D15">
    <cfRule type="expression" dxfId="2421" priority="2421">
      <formula>$L14&gt;0.15</formula>
    </cfRule>
    <cfRule type="expression" dxfId="2420" priority="2422">
      <formula>AND($L14&gt;0.08,$L14&lt;0.15)</formula>
    </cfRule>
  </conditionalFormatting>
  <conditionalFormatting sqref="H14:H15">
    <cfRule type="expression" dxfId="2419" priority="2407">
      <formula>$L14&gt;0.15</formula>
    </cfRule>
    <cfRule type="expression" dxfId="2418" priority="2408">
      <formula>AND($L14&gt;0.08,$L14&lt;0.15)</formula>
    </cfRule>
  </conditionalFormatting>
  <conditionalFormatting sqref="H14:H15">
    <cfRule type="expression" dxfId="2417" priority="2405">
      <formula>$L14&gt;0.15</formula>
    </cfRule>
    <cfRule type="expression" dxfId="2416" priority="2406">
      <formula>AND($L14&gt;0.08,$L14&lt;0.15)</formula>
    </cfRule>
  </conditionalFormatting>
  <conditionalFormatting sqref="H14:H15">
    <cfRule type="expression" dxfId="2415" priority="2419">
      <formula>$L14&gt;0.15</formula>
    </cfRule>
    <cfRule type="expression" dxfId="2414" priority="2420">
      <formula>AND($L14&gt;0.08,$L14&lt;0.15)</formula>
    </cfRule>
  </conditionalFormatting>
  <conditionalFormatting sqref="H14:H15">
    <cfRule type="expression" dxfId="2413" priority="2417">
      <formula>$L14&gt;0.15</formula>
    </cfRule>
    <cfRule type="expression" dxfId="2412" priority="2418">
      <formula>AND($L14&gt;0.08,$L14&lt;0.15)</formula>
    </cfRule>
  </conditionalFormatting>
  <conditionalFormatting sqref="H14:H15">
    <cfRule type="expression" dxfId="2411" priority="2415">
      <formula>$L14&gt;0.15</formula>
    </cfRule>
    <cfRule type="expression" dxfId="2410" priority="2416">
      <formula>AND($L14&gt;0.08,$L14&lt;0.15)</formula>
    </cfRule>
  </conditionalFormatting>
  <conditionalFormatting sqref="H14:H15">
    <cfRule type="expression" dxfId="2409" priority="2413">
      <formula>$L14&gt;0.15</formula>
    </cfRule>
    <cfRule type="expression" dxfId="2408" priority="2414">
      <formula>AND($L14&gt;0.08,$L14&lt;0.15)</formula>
    </cfRule>
  </conditionalFormatting>
  <conditionalFormatting sqref="H14:H15">
    <cfRule type="expression" dxfId="2407" priority="2411">
      <formula>$L14&gt;0.15</formula>
    </cfRule>
    <cfRule type="expression" dxfId="2406" priority="2412">
      <formula>AND($L14&gt;0.08,$L14&lt;0.15)</formula>
    </cfRule>
  </conditionalFormatting>
  <conditionalFormatting sqref="H14:H15">
    <cfRule type="expression" dxfId="2405" priority="2409">
      <formula>$L14&gt;0.15</formula>
    </cfRule>
    <cfRule type="expression" dxfId="2404" priority="2410">
      <formula>AND($L14&gt;0.08,$L14&lt;0.15)</formula>
    </cfRule>
  </conditionalFormatting>
  <conditionalFormatting sqref="AA14">
    <cfRule type="expression" dxfId="2403" priority="2403">
      <formula>$L14&gt;0.15</formula>
    </cfRule>
    <cfRule type="expression" dxfId="2402" priority="2404">
      <formula>AND($L14&gt;0.08,$L14&lt;0.15)</formula>
    </cfRule>
  </conditionalFormatting>
  <conditionalFormatting sqref="AA15">
    <cfRule type="expression" dxfId="2401" priority="2401">
      <formula>$L15&gt;0.15</formula>
    </cfRule>
    <cfRule type="expression" dxfId="2400" priority="2402">
      <formula>AND($L15&gt;0.08,$L15&lt;0.15)</formula>
    </cfRule>
  </conditionalFormatting>
  <conditionalFormatting sqref="AD14:AD15">
    <cfRule type="expression" dxfId="2399" priority="2399">
      <formula>$L14&gt;0.15</formula>
    </cfRule>
    <cfRule type="expression" dxfId="2398" priority="2400">
      <formula>AND($L14&gt;0.08,$L14&lt;0.15)</formula>
    </cfRule>
  </conditionalFormatting>
  <conditionalFormatting sqref="D16">
    <cfRule type="expression" dxfId="2397" priority="2397">
      <formula>$L16&gt;0.15</formula>
    </cfRule>
    <cfRule type="expression" dxfId="2396" priority="2398">
      <formula>AND($L16&gt;0.08,$L16&lt;0.15)</formula>
    </cfRule>
  </conditionalFormatting>
  <conditionalFormatting sqref="AA16">
    <cfRule type="expression" dxfId="2395" priority="2395">
      <formula>$L16&gt;0.15</formula>
    </cfRule>
    <cfRule type="expression" dxfId="2394" priority="2396">
      <formula>AND($L16&gt;0.08,$L16&lt;0.15)</formula>
    </cfRule>
  </conditionalFormatting>
  <conditionalFormatting sqref="AD16">
    <cfRule type="expression" dxfId="2393" priority="2393">
      <formula>$L16&gt;0.15</formula>
    </cfRule>
    <cfRule type="expression" dxfId="2392" priority="2394">
      <formula>AND($L16&gt;0.08,$L16&lt;0.15)</formula>
    </cfRule>
  </conditionalFormatting>
  <conditionalFormatting sqref="D17">
    <cfRule type="expression" dxfId="2391" priority="2391">
      <formula>$L17&gt;0.15</formula>
    </cfRule>
    <cfRule type="expression" dxfId="2390" priority="2392">
      <formula>AND($L17&gt;0.08,$L17&lt;0.15)</formula>
    </cfRule>
  </conditionalFormatting>
  <conditionalFormatting sqref="H17">
    <cfRule type="expression" dxfId="2389" priority="2389">
      <formula>$L17&gt;0.15</formula>
    </cfRule>
    <cfRule type="expression" dxfId="2388" priority="2390">
      <formula>AND($L17&gt;0.08,$L17&lt;0.15)</formula>
    </cfRule>
  </conditionalFormatting>
  <conditionalFormatting sqref="H17">
    <cfRule type="expression" dxfId="2387" priority="2387">
      <formula>$L17&gt;0.15</formula>
    </cfRule>
    <cfRule type="expression" dxfId="2386" priority="2388">
      <formula>AND($L17&gt;0.08,$L17&lt;0.15)</formula>
    </cfRule>
  </conditionalFormatting>
  <conditionalFormatting sqref="H17">
    <cfRule type="expression" dxfId="2385" priority="2385">
      <formula>$L17&gt;0.15</formula>
    </cfRule>
    <cfRule type="expression" dxfId="2384" priority="2386">
      <formula>AND($L17&gt;0.08,$L17&lt;0.15)</formula>
    </cfRule>
  </conditionalFormatting>
  <conditionalFormatting sqref="H17">
    <cfRule type="expression" dxfId="2383" priority="2383">
      <formula>$L17&gt;0.15</formula>
    </cfRule>
    <cfRule type="expression" dxfId="2382" priority="2384">
      <formula>AND($L17&gt;0.08,$L17&lt;0.15)</formula>
    </cfRule>
  </conditionalFormatting>
  <conditionalFormatting sqref="H17">
    <cfRule type="expression" dxfId="2381" priority="2381">
      <formula>$L17&gt;0.15</formula>
    </cfRule>
    <cfRule type="expression" dxfId="2380" priority="2382">
      <formula>AND($L17&gt;0.08,$L17&lt;0.15)</formula>
    </cfRule>
  </conditionalFormatting>
  <conditionalFormatting sqref="H17">
    <cfRule type="expression" dxfId="2379" priority="2379">
      <formula>$L17&gt;0.15</formula>
    </cfRule>
    <cfRule type="expression" dxfId="2378" priority="2380">
      <formula>AND($L17&gt;0.08,$L17&lt;0.15)</formula>
    </cfRule>
  </conditionalFormatting>
  <conditionalFormatting sqref="H17">
    <cfRule type="expression" dxfId="2377" priority="2377">
      <formula>$L17&gt;0.15</formula>
    </cfRule>
    <cfRule type="expression" dxfId="2376" priority="2378">
      <formula>AND($L17&gt;0.08,$L17&lt;0.15)</formula>
    </cfRule>
  </conditionalFormatting>
  <conditionalFormatting sqref="H17">
    <cfRule type="expression" dxfId="2375" priority="2375">
      <formula>$L17&gt;0.15</formula>
    </cfRule>
    <cfRule type="expression" dxfId="2374" priority="2376">
      <formula>AND($L17&gt;0.08,$L17&lt;0.15)</formula>
    </cfRule>
  </conditionalFormatting>
  <conditionalFormatting sqref="AA17">
    <cfRule type="expression" dxfId="2373" priority="2373">
      <formula>$L17&gt;0.15</formula>
    </cfRule>
    <cfRule type="expression" dxfId="2372" priority="2374">
      <formula>AND($L17&gt;0.08,$L17&lt;0.15)</formula>
    </cfRule>
  </conditionalFormatting>
  <conditionalFormatting sqref="AE17">
    <cfRule type="expression" dxfId="2371" priority="2369">
      <formula>$L17&gt;0.15</formula>
    </cfRule>
    <cfRule type="expression" dxfId="2370" priority="2370">
      <formula>AND($L17&gt;0.08,$L17&lt;0.15)</formula>
    </cfRule>
  </conditionalFormatting>
  <conditionalFormatting sqref="AE17">
    <cfRule type="expression" dxfId="2369" priority="2371">
      <formula>$L17&gt;0.15</formula>
    </cfRule>
    <cfRule type="expression" dxfId="2368" priority="2372">
      <formula>AND($L17&gt;0.08,$L17&lt;0.15)</formula>
    </cfRule>
  </conditionalFormatting>
  <conditionalFormatting sqref="AD17">
    <cfRule type="expression" dxfId="2367" priority="2367">
      <formula>$L17&gt;0.15</formula>
    </cfRule>
    <cfRule type="expression" dxfId="2366" priority="2368">
      <formula>AND($L17&gt;0.08,$L17&lt;0.15)</formula>
    </cfRule>
  </conditionalFormatting>
  <conditionalFormatting sqref="E18">
    <cfRule type="expression" dxfId="2365" priority="2349">
      <formula>$L18&gt;0.15</formula>
    </cfRule>
    <cfRule type="expression" dxfId="2364" priority="2350">
      <formula>AND($L18&gt;0.08,$L18&lt;0.15)</formula>
    </cfRule>
  </conditionalFormatting>
  <conditionalFormatting sqref="E18">
    <cfRule type="expression" dxfId="2363" priority="2347">
      <formula>$L18&gt;0.15</formula>
    </cfRule>
    <cfRule type="expression" dxfId="2362" priority="2348">
      <formula>AND($L18&gt;0.08,$L18&lt;0.15)</formula>
    </cfRule>
  </conditionalFormatting>
  <conditionalFormatting sqref="E18">
    <cfRule type="expression" dxfId="2361" priority="2351">
      <formula>$L18&gt;0.15</formula>
    </cfRule>
    <cfRule type="expression" dxfId="2360" priority="2352">
      <formula>AND($L18&gt;0.08,$L18&lt;0.15)</formula>
    </cfRule>
  </conditionalFormatting>
  <conditionalFormatting sqref="E18">
    <cfRule type="expression" dxfId="2359" priority="2345">
      <formula>$L18&gt;0.15</formula>
    </cfRule>
    <cfRule type="expression" dxfId="2358" priority="2346">
      <formula>AND($L18&gt;0.08,$L18&lt;0.15)</formula>
    </cfRule>
  </conditionalFormatting>
  <conditionalFormatting sqref="E18">
    <cfRule type="expression" dxfId="2357" priority="2341">
      <formula>$L18&gt;0.15</formula>
    </cfRule>
    <cfRule type="expression" dxfId="2356" priority="2342">
      <formula>AND($L18&gt;0.08,$L18&lt;0.15)</formula>
    </cfRule>
  </conditionalFormatting>
  <conditionalFormatting sqref="E18">
    <cfRule type="expression" dxfId="2355" priority="2343">
      <formula>$L18&gt;0.15</formula>
    </cfRule>
    <cfRule type="expression" dxfId="2354" priority="2344">
      <formula>AND($L18&gt;0.08,$L18&lt;0.15)</formula>
    </cfRule>
  </conditionalFormatting>
  <conditionalFormatting sqref="E18">
    <cfRule type="expression" dxfId="2353" priority="2365">
      <formula>$L18&gt;0.15</formula>
    </cfRule>
    <cfRule type="expression" dxfId="2352" priority="2366">
      <formula>AND($L18&gt;0.08,$L18&lt;0.15)</formula>
    </cfRule>
  </conditionalFormatting>
  <conditionalFormatting sqref="E18">
    <cfRule type="expression" dxfId="2351" priority="2363">
      <formula>$L18&gt;0.15</formula>
    </cfRule>
    <cfRule type="expression" dxfId="2350" priority="2364">
      <formula>AND($L18&gt;0.08,$L18&lt;0.15)</formula>
    </cfRule>
  </conditionalFormatting>
  <conditionalFormatting sqref="E18">
    <cfRule type="expression" dxfId="2349" priority="2357">
      <formula>$L18&gt;0.15</formula>
    </cfRule>
    <cfRule type="expression" dxfId="2348" priority="2358">
      <formula>AND($L18&gt;0.08,$L18&lt;0.15)</formula>
    </cfRule>
  </conditionalFormatting>
  <conditionalFormatting sqref="E18">
    <cfRule type="expression" dxfId="2347" priority="2355">
      <formula>$L18&gt;0.15</formula>
    </cfRule>
    <cfRule type="expression" dxfId="2346" priority="2356">
      <formula>AND($L18&gt;0.08,$L18&lt;0.15)</formula>
    </cfRule>
  </conditionalFormatting>
  <conditionalFormatting sqref="E18">
    <cfRule type="expression" dxfId="2345" priority="2353">
      <formula>$L18&gt;0.15</formula>
    </cfRule>
    <cfRule type="expression" dxfId="2344" priority="2354">
      <formula>AND($L18&gt;0.08,$L18&lt;0.15)</formula>
    </cfRule>
  </conditionalFormatting>
  <conditionalFormatting sqref="E18">
    <cfRule type="expression" dxfId="2343" priority="2359">
      <formula>$L18&gt;0.15</formula>
    </cfRule>
    <cfRule type="expression" dxfId="2342" priority="2360">
      <formula>AND($L18&gt;0.08,$L18&lt;0.15)</formula>
    </cfRule>
  </conditionalFormatting>
  <conditionalFormatting sqref="E18">
    <cfRule type="expression" dxfId="2341" priority="2361">
      <formula>$L18&gt;0.15</formula>
    </cfRule>
    <cfRule type="expression" dxfId="2340" priority="2362">
      <formula>AND($L18&gt;0.08,$L18&lt;0.15)</formula>
    </cfRule>
  </conditionalFormatting>
  <conditionalFormatting sqref="AE18">
    <cfRule type="expression" dxfId="2339" priority="2337">
      <formula>$L18&gt;0.15</formula>
    </cfRule>
    <cfRule type="expression" dxfId="2338" priority="2338">
      <formula>AND($L18&gt;0.08,$L18&lt;0.15)</formula>
    </cfRule>
  </conditionalFormatting>
  <conditionalFormatting sqref="AE18">
    <cfRule type="expression" dxfId="2337" priority="2339">
      <formula>$L18&gt;0.15</formula>
    </cfRule>
    <cfRule type="expression" dxfId="2336" priority="2340">
      <formula>AND($L18&gt;0.08,$L18&lt;0.15)</formula>
    </cfRule>
  </conditionalFormatting>
  <conditionalFormatting sqref="AD18">
    <cfRule type="expression" dxfId="2335" priority="2335">
      <formula>$L18&gt;0.15</formula>
    </cfRule>
    <cfRule type="expression" dxfId="2334" priority="2336">
      <formula>AND($L18&gt;0.08,$L18&lt;0.15)</formula>
    </cfRule>
  </conditionalFormatting>
  <conditionalFormatting sqref="D19">
    <cfRule type="expression" dxfId="2333" priority="2327">
      <formula>$L19&gt;0.15</formula>
    </cfRule>
    <cfRule type="expression" dxfId="2332" priority="2328">
      <formula>AND($L19&gt;0.08,$L19&lt;0.15)</formula>
    </cfRule>
  </conditionalFormatting>
  <conditionalFormatting sqref="D19">
    <cfRule type="expression" dxfId="2331" priority="2325">
      <formula>$L19&gt;0.15</formula>
    </cfRule>
    <cfRule type="expression" dxfId="2330" priority="2326">
      <formula>AND($L19&gt;0.08,$L19&lt;0.15)</formula>
    </cfRule>
  </conditionalFormatting>
  <conditionalFormatting sqref="D19">
    <cfRule type="expression" dxfId="2329" priority="2323">
      <formula>$L19&gt;0.15</formula>
    </cfRule>
    <cfRule type="expression" dxfId="2328" priority="2324">
      <formula>AND($L19&gt;0.08,$L19&lt;0.15)</formula>
    </cfRule>
  </conditionalFormatting>
  <conditionalFormatting sqref="D19">
    <cfRule type="expression" dxfId="2327" priority="2315">
      <formula>$L19&gt;0.15</formula>
    </cfRule>
    <cfRule type="expression" dxfId="2326" priority="2316">
      <formula>AND($L19&gt;0.08,$L19&lt;0.15)</formula>
    </cfRule>
  </conditionalFormatting>
  <conditionalFormatting sqref="D19">
    <cfRule type="expression" dxfId="2325" priority="2313">
      <formula>$L19&gt;0.15</formula>
    </cfRule>
    <cfRule type="expression" dxfId="2324" priority="2314">
      <formula>AND($L19&gt;0.08,$L19&lt;0.15)</formula>
    </cfRule>
  </conditionalFormatting>
  <conditionalFormatting sqref="D19">
    <cfRule type="expression" dxfId="2323" priority="2311">
      <formula>$L19&gt;0.15</formula>
    </cfRule>
    <cfRule type="expression" dxfId="2322" priority="2312">
      <formula>AND($L19&gt;0.08,$L19&lt;0.15)</formula>
    </cfRule>
  </conditionalFormatting>
  <conditionalFormatting sqref="D19">
    <cfRule type="expression" dxfId="2321" priority="2331">
      <formula>$L19&gt;0.15</formula>
    </cfRule>
    <cfRule type="expression" dxfId="2320" priority="2332">
      <formula>AND($L19&gt;0.08,$L19&lt;0.15)</formula>
    </cfRule>
  </conditionalFormatting>
  <conditionalFormatting sqref="D19">
    <cfRule type="expression" dxfId="2319" priority="2333">
      <formula>$L19&gt;0.15</formula>
    </cfRule>
    <cfRule type="expression" dxfId="2318" priority="2334">
      <formula>AND($L19&gt;0.08,$L19&lt;0.15)</formula>
    </cfRule>
  </conditionalFormatting>
  <conditionalFormatting sqref="D19">
    <cfRule type="expression" dxfId="2317" priority="2329">
      <formula>$L19&gt;0.15</formula>
    </cfRule>
    <cfRule type="expression" dxfId="2316" priority="2330">
      <formula>AND($L19&gt;0.08,$L19&lt;0.15)</formula>
    </cfRule>
  </conditionalFormatting>
  <conditionalFormatting sqref="D19">
    <cfRule type="expression" dxfId="2315" priority="2321">
      <formula>$L19&gt;0.15</formula>
    </cfRule>
    <cfRule type="expression" dxfId="2314" priority="2322">
      <formula>AND($L19&gt;0.08,$L19&lt;0.15)</formula>
    </cfRule>
  </conditionalFormatting>
  <conditionalFormatting sqref="D19">
    <cfRule type="expression" dxfId="2313" priority="2317">
      <formula>$L19&gt;0.15</formula>
    </cfRule>
    <cfRule type="expression" dxfId="2312" priority="2318">
      <formula>AND($L19&gt;0.08,$L19&lt;0.15)</formula>
    </cfRule>
  </conditionalFormatting>
  <conditionalFormatting sqref="D19">
    <cfRule type="expression" dxfId="2311" priority="2319">
      <formula>$L19&gt;0.15</formula>
    </cfRule>
    <cfRule type="expression" dxfId="2310" priority="2320">
      <formula>AND($L19&gt;0.08,$L19&lt;0.15)</formula>
    </cfRule>
  </conditionalFormatting>
  <conditionalFormatting sqref="D19">
    <cfRule type="expression" dxfId="2309" priority="2309">
      <formula>$L19&gt;0.15</formula>
    </cfRule>
    <cfRule type="expression" dxfId="2308" priority="2310">
      <formula>AND($L19&gt;0.08,$L19&lt;0.15)</formula>
    </cfRule>
  </conditionalFormatting>
  <conditionalFormatting sqref="E19">
    <cfRule type="expression" dxfId="2307" priority="2291">
      <formula>$L19&gt;0.15</formula>
    </cfRule>
    <cfRule type="expression" dxfId="2306" priority="2292">
      <formula>AND($L19&gt;0.08,$L19&lt;0.15)</formula>
    </cfRule>
  </conditionalFormatting>
  <conditionalFormatting sqref="E19">
    <cfRule type="expression" dxfId="2305" priority="2289">
      <formula>$L19&gt;0.15</formula>
    </cfRule>
    <cfRule type="expression" dxfId="2304" priority="2290">
      <formula>AND($L19&gt;0.08,$L19&lt;0.15)</formula>
    </cfRule>
  </conditionalFormatting>
  <conditionalFormatting sqref="E19">
    <cfRule type="expression" dxfId="2303" priority="2293">
      <formula>$L19&gt;0.15</formula>
    </cfRule>
    <cfRule type="expression" dxfId="2302" priority="2294">
      <formula>AND($L19&gt;0.08,$L19&lt;0.15)</formula>
    </cfRule>
  </conditionalFormatting>
  <conditionalFormatting sqref="E19">
    <cfRule type="expression" dxfId="2301" priority="2287">
      <formula>$L19&gt;0.15</formula>
    </cfRule>
    <cfRule type="expression" dxfId="2300" priority="2288">
      <formula>AND($L19&gt;0.08,$L19&lt;0.15)</formula>
    </cfRule>
  </conditionalFormatting>
  <conditionalFormatting sqref="E19">
    <cfRule type="expression" dxfId="2299" priority="2283">
      <formula>$L19&gt;0.15</formula>
    </cfRule>
    <cfRule type="expression" dxfId="2298" priority="2284">
      <formula>AND($L19&gt;0.08,$L19&lt;0.15)</formula>
    </cfRule>
  </conditionalFormatting>
  <conditionalFormatting sqref="E19">
    <cfRule type="expression" dxfId="2297" priority="2285">
      <formula>$L19&gt;0.15</formula>
    </cfRule>
    <cfRule type="expression" dxfId="2296" priority="2286">
      <formula>AND($L19&gt;0.08,$L19&lt;0.15)</formula>
    </cfRule>
  </conditionalFormatting>
  <conditionalFormatting sqref="E19">
    <cfRule type="expression" dxfId="2295" priority="2307">
      <formula>$L19&gt;0.15</formula>
    </cfRule>
    <cfRule type="expression" dxfId="2294" priority="2308">
      <formula>AND($L19&gt;0.08,$L19&lt;0.15)</formula>
    </cfRule>
  </conditionalFormatting>
  <conditionalFormatting sqref="E19">
    <cfRule type="expression" dxfId="2293" priority="2305">
      <formula>$L19&gt;0.15</formula>
    </cfRule>
    <cfRule type="expression" dxfId="2292" priority="2306">
      <formula>AND($L19&gt;0.08,$L19&lt;0.15)</formula>
    </cfRule>
  </conditionalFormatting>
  <conditionalFormatting sqref="E19">
    <cfRule type="expression" dxfId="2291" priority="2299">
      <formula>$L19&gt;0.15</formula>
    </cfRule>
    <cfRule type="expression" dxfId="2290" priority="2300">
      <formula>AND($L19&gt;0.08,$L19&lt;0.15)</formula>
    </cfRule>
  </conditionalFormatting>
  <conditionalFormatting sqref="E19">
    <cfRule type="expression" dxfId="2289" priority="2297">
      <formula>$L19&gt;0.15</formula>
    </cfRule>
    <cfRule type="expression" dxfId="2288" priority="2298">
      <formula>AND($L19&gt;0.08,$L19&lt;0.15)</formula>
    </cfRule>
  </conditionalFormatting>
  <conditionalFormatting sqref="E19">
    <cfRule type="expression" dxfId="2287" priority="2295">
      <formula>$L19&gt;0.15</formula>
    </cfRule>
    <cfRule type="expression" dxfId="2286" priority="2296">
      <formula>AND($L19&gt;0.08,$L19&lt;0.15)</formula>
    </cfRule>
  </conditionalFormatting>
  <conditionalFormatting sqref="E19">
    <cfRule type="expression" dxfId="2285" priority="2301">
      <formula>$L19&gt;0.15</formula>
    </cfRule>
    <cfRule type="expression" dxfId="2284" priority="2302">
      <formula>AND($L19&gt;0.08,$L19&lt;0.15)</formula>
    </cfRule>
  </conditionalFormatting>
  <conditionalFormatting sqref="E19">
    <cfRule type="expression" dxfId="2283" priority="2303">
      <formula>$L19&gt;0.15</formula>
    </cfRule>
    <cfRule type="expression" dxfId="2282" priority="2304">
      <formula>AND($L19&gt;0.08,$L19&lt;0.15)</formula>
    </cfRule>
  </conditionalFormatting>
  <conditionalFormatting sqref="G19">
    <cfRule type="expression" dxfId="2281" priority="2281">
      <formula>$L19&gt;0.15</formula>
    </cfRule>
    <cfRule type="expression" dxfId="2280" priority="2282">
      <formula>AND($L19&gt;0.08,$L19&lt;0.15)</formula>
    </cfRule>
  </conditionalFormatting>
  <conditionalFormatting sqref="G19">
    <cfRule type="expression" dxfId="2279" priority="2279">
      <formula>$L19&gt;0.15</formula>
    </cfRule>
    <cfRule type="expression" dxfId="2278" priority="2280">
      <formula>AND($L19&gt;0.08,$L19&lt;0.15)</formula>
    </cfRule>
  </conditionalFormatting>
  <conditionalFormatting sqref="AA19">
    <cfRule type="expression" dxfId="2277" priority="2277">
      <formula>$L19&gt;0.15</formula>
    </cfRule>
    <cfRule type="expression" dxfId="2276" priority="2278">
      <formula>AND($L19&gt;0.08,$L19&lt;0.15)</formula>
    </cfRule>
  </conditionalFormatting>
  <conditionalFormatting sqref="AE19">
    <cfRule type="expression" dxfId="2275" priority="2273">
      <formula>$L19&gt;0.15</formula>
    </cfRule>
    <cfRule type="expression" dxfId="2274" priority="2274">
      <formula>AND($L19&gt;0.08,$L19&lt;0.15)</formula>
    </cfRule>
  </conditionalFormatting>
  <conditionalFormatting sqref="AE19">
    <cfRule type="expression" dxfId="2273" priority="2275">
      <formula>$L19&gt;0.15</formula>
    </cfRule>
    <cfRule type="expression" dxfId="2272" priority="2276">
      <formula>AND($L19&gt;0.08,$L19&lt;0.15)</formula>
    </cfRule>
  </conditionalFormatting>
  <conditionalFormatting sqref="AD19">
    <cfRule type="expression" dxfId="2271" priority="2271">
      <formula>$L19&gt;0.15</formula>
    </cfRule>
    <cfRule type="expression" dxfId="2270" priority="2272">
      <formula>AND($L19&gt;0.08,$L19&lt;0.15)</formula>
    </cfRule>
  </conditionalFormatting>
  <conditionalFormatting sqref="H20:H21">
    <cfRule type="expression" dxfId="2269" priority="2257">
      <formula>$L20&gt;0.15</formula>
    </cfRule>
    <cfRule type="expression" dxfId="2268" priority="2258">
      <formula>AND($L20&gt;0.08,$L20&lt;0.15)</formula>
    </cfRule>
  </conditionalFormatting>
  <conditionalFormatting sqref="H20:H21">
    <cfRule type="expression" dxfId="2267" priority="2255">
      <formula>$L20&gt;0.15</formula>
    </cfRule>
    <cfRule type="expression" dxfId="2266" priority="2256">
      <formula>AND($L20&gt;0.08,$L20&lt;0.15)</formula>
    </cfRule>
  </conditionalFormatting>
  <conditionalFormatting sqref="H20:H21">
    <cfRule type="expression" dxfId="2265" priority="2269">
      <formula>$L20&gt;0.15</formula>
    </cfRule>
    <cfRule type="expression" dxfId="2264" priority="2270">
      <formula>AND($L20&gt;0.08,$L20&lt;0.15)</formula>
    </cfRule>
  </conditionalFormatting>
  <conditionalFormatting sqref="H20:H21">
    <cfRule type="expression" dxfId="2263" priority="2267">
      <formula>$L20&gt;0.15</formula>
    </cfRule>
    <cfRule type="expression" dxfId="2262" priority="2268">
      <formula>AND($L20&gt;0.08,$L20&lt;0.15)</formula>
    </cfRule>
  </conditionalFormatting>
  <conditionalFormatting sqref="H20:H21">
    <cfRule type="expression" dxfId="2261" priority="2265">
      <formula>$L20&gt;0.15</formula>
    </cfRule>
    <cfRule type="expression" dxfId="2260" priority="2266">
      <formula>AND($L20&gt;0.08,$L20&lt;0.15)</formula>
    </cfRule>
  </conditionalFormatting>
  <conditionalFormatting sqref="H20:H21">
    <cfRule type="expression" dxfId="2259" priority="2263">
      <formula>$L20&gt;0.15</formula>
    </cfRule>
    <cfRule type="expression" dxfId="2258" priority="2264">
      <formula>AND($L20&gt;0.08,$L20&lt;0.15)</formula>
    </cfRule>
  </conditionalFormatting>
  <conditionalFormatting sqref="H20:H21">
    <cfRule type="expression" dxfId="2257" priority="2261">
      <formula>$L20&gt;0.15</formula>
    </cfRule>
    <cfRule type="expression" dxfId="2256" priority="2262">
      <formula>AND($L20&gt;0.08,$L20&lt;0.15)</formula>
    </cfRule>
  </conditionalFormatting>
  <conditionalFormatting sqref="H20:H21">
    <cfRule type="expression" dxfId="2255" priority="2259">
      <formula>$L20&gt;0.15</formula>
    </cfRule>
    <cfRule type="expression" dxfId="2254" priority="2260">
      <formula>AND($L20&gt;0.08,$L20&lt;0.15)</formula>
    </cfRule>
  </conditionalFormatting>
  <conditionalFormatting sqref="E20:E21">
    <cfRule type="expression" dxfId="2253" priority="2229">
      <formula>$L20&gt;0.15</formula>
    </cfRule>
    <cfRule type="expression" dxfId="2252" priority="2230">
      <formula>AND($L20&gt;0.08,$L20&lt;0.15)</formula>
    </cfRule>
  </conditionalFormatting>
  <conditionalFormatting sqref="D20:D21">
    <cfRule type="expression" dxfId="2251" priority="2227">
      <formula>$L20&gt;0.15</formula>
    </cfRule>
    <cfRule type="expression" dxfId="2250" priority="2228">
      <formula>AND($L20&gt;0.08,$L20&lt;0.15)</formula>
    </cfRule>
  </conditionalFormatting>
  <conditionalFormatting sqref="E20:E21">
    <cfRule type="expression" dxfId="2249" priority="2251">
      <formula>$L20&gt;0.15</formula>
    </cfRule>
    <cfRule type="expression" dxfId="2248" priority="2252">
      <formula>AND($L20&gt;0.08,$L20&lt;0.15)</formula>
    </cfRule>
  </conditionalFormatting>
  <conditionalFormatting sqref="E20:E21">
    <cfRule type="expression" dxfId="2247" priority="2249">
      <formula>$L20&gt;0.15</formula>
    </cfRule>
    <cfRule type="expression" dxfId="2246" priority="2250">
      <formula>AND($L20&gt;0.08,$L20&lt;0.15)</formula>
    </cfRule>
  </conditionalFormatting>
  <conditionalFormatting sqref="E20:E21">
    <cfRule type="expression" dxfId="2245" priority="2253">
      <formula>$L20&gt;0.15</formula>
    </cfRule>
    <cfRule type="expression" dxfId="2244" priority="2254">
      <formula>AND($L20&gt;0.08,$L20&lt;0.15)</formula>
    </cfRule>
  </conditionalFormatting>
  <conditionalFormatting sqref="E20:E21">
    <cfRule type="expression" dxfId="2243" priority="2247">
      <formula>$L20&gt;0.15</formula>
    </cfRule>
    <cfRule type="expression" dxfId="2242" priority="2248">
      <formula>AND($L20&gt;0.08,$L20&lt;0.15)</formula>
    </cfRule>
  </conditionalFormatting>
  <conditionalFormatting sqref="E20:E21">
    <cfRule type="expression" dxfId="2241" priority="2243">
      <formula>$L20&gt;0.15</formula>
    </cfRule>
    <cfRule type="expression" dxfId="2240" priority="2244">
      <formula>AND($L20&gt;0.08,$L20&lt;0.15)</formula>
    </cfRule>
  </conditionalFormatting>
  <conditionalFormatting sqref="E20:E21">
    <cfRule type="expression" dxfId="2239" priority="2245">
      <formula>$L20&gt;0.15</formula>
    </cfRule>
    <cfRule type="expression" dxfId="2238" priority="2246">
      <formula>AND($L20&gt;0.08,$L20&lt;0.15)</formula>
    </cfRule>
  </conditionalFormatting>
  <conditionalFormatting sqref="E20:E21">
    <cfRule type="expression" dxfId="2237" priority="2241">
      <formula>$L20&gt;0.15</formula>
    </cfRule>
    <cfRule type="expression" dxfId="2236" priority="2242">
      <formula>AND($L20&gt;0.08,$L20&lt;0.15)</formula>
    </cfRule>
  </conditionalFormatting>
  <conditionalFormatting sqref="E20:E21">
    <cfRule type="expression" dxfId="2235" priority="2239">
      <formula>$L20&gt;0.15</formula>
    </cfRule>
    <cfRule type="expression" dxfId="2234" priority="2240">
      <formula>AND($L20&gt;0.08,$L20&lt;0.15)</formula>
    </cfRule>
  </conditionalFormatting>
  <conditionalFormatting sqref="E20:E21">
    <cfRule type="expression" dxfId="2233" priority="2237">
      <formula>$L20&gt;0.15</formula>
    </cfRule>
    <cfRule type="expression" dxfId="2232" priority="2238">
      <formula>AND($L20&gt;0.08,$L20&lt;0.15)</formula>
    </cfRule>
  </conditionalFormatting>
  <conditionalFormatting sqref="E20:E21">
    <cfRule type="expression" dxfId="2231" priority="2235">
      <formula>$L20&gt;0.15</formula>
    </cfRule>
    <cfRule type="expression" dxfId="2230" priority="2236">
      <formula>AND($L20&gt;0.08,$L20&lt;0.15)</formula>
    </cfRule>
  </conditionalFormatting>
  <conditionalFormatting sqref="E20:E21">
    <cfRule type="expression" dxfId="2229" priority="2233">
      <formula>$L20&gt;0.15</formula>
    </cfRule>
    <cfRule type="expression" dxfId="2228" priority="2234">
      <formula>AND($L20&gt;0.08,$L20&lt;0.15)</formula>
    </cfRule>
  </conditionalFormatting>
  <conditionalFormatting sqref="E20:E21">
    <cfRule type="expression" dxfId="2227" priority="2231">
      <formula>$L20&gt;0.15</formula>
    </cfRule>
    <cfRule type="expression" dxfId="2226" priority="2232">
      <formula>AND($L20&gt;0.08,$L20&lt;0.15)</formula>
    </cfRule>
  </conditionalFormatting>
  <conditionalFormatting sqref="M21">
    <cfRule type="expression" dxfId="2225" priority="2225">
      <formula>$L21&gt;0.15</formula>
    </cfRule>
    <cfRule type="expression" dxfId="2224" priority="2226">
      <formula>AND($L21&gt;0.08,$L21&lt;0.15)</formula>
    </cfRule>
  </conditionalFormatting>
  <conditionalFormatting sqref="AA20">
    <cfRule type="expression" dxfId="2223" priority="2223">
      <formula>$L20&gt;0.15</formula>
    </cfRule>
    <cfRule type="expression" dxfId="2222" priority="2224">
      <formula>AND($L20&gt;0.08,$L20&lt;0.15)</formula>
    </cfRule>
  </conditionalFormatting>
  <conditionalFormatting sqref="AA21">
    <cfRule type="expression" dxfId="2221" priority="2221">
      <formula>$L21&gt;0.15</formula>
    </cfRule>
    <cfRule type="expression" dxfId="2220" priority="2222">
      <formula>AND($L21&gt;0.08,$L21&lt;0.15)</formula>
    </cfRule>
  </conditionalFormatting>
  <conditionalFormatting sqref="AC20:AC21">
    <cfRule type="expression" dxfId="2219" priority="2219">
      <formula>$L20&gt;0.15</formula>
    </cfRule>
    <cfRule type="expression" dxfId="2218" priority="2220">
      <formula>AND($L20&gt;0.08,$L20&lt;0.15)</formula>
    </cfRule>
  </conditionalFormatting>
  <conditionalFormatting sqref="AD20">
    <cfRule type="expression" dxfId="2217" priority="2217">
      <formula>$L20&gt;0.15</formula>
    </cfRule>
    <cfRule type="expression" dxfId="2216" priority="2218">
      <formula>AND($L20&gt;0.08,$L20&lt;0.15)</formula>
    </cfRule>
  </conditionalFormatting>
  <conditionalFormatting sqref="AD21">
    <cfRule type="expression" dxfId="2215" priority="2215">
      <formula>$L21&gt;0.15</formula>
    </cfRule>
    <cfRule type="expression" dxfId="2214" priority="2216">
      <formula>AND($L21&gt;0.08,$L21&lt;0.15)</formula>
    </cfRule>
  </conditionalFormatting>
  <conditionalFormatting sqref="AE20:AE21">
    <cfRule type="expression" dxfId="2213" priority="2211">
      <formula>$L20&gt;0.15</formula>
    </cfRule>
    <cfRule type="expression" dxfId="2212" priority="2212">
      <formula>AND($L20&gt;0.08,$L20&lt;0.15)</formula>
    </cfRule>
  </conditionalFormatting>
  <conditionalFormatting sqref="AE20:AE21">
    <cfRule type="expression" dxfId="2211" priority="2213">
      <formula>$L20&gt;0.15</formula>
    </cfRule>
    <cfRule type="expression" dxfId="2210" priority="2214">
      <formula>AND($L20&gt;0.08,$L20&lt;0.15)</formula>
    </cfRule>
  </conditionalFormatting>
  <conditionalFormatting sqref="E22">
    <cfRule type="expression" dxfId="2209" priority="2185">
      <formula>$L22&gt;0.15</formula>
    </cfRule>
    <cfRule type="expression" dxfId="2208" priority="2186">
      <formula>AND($L22&gt;0.08,$L22&lt;0.15)</formula>
    </cfRule>
  </conditionalFormatting>
  <conditionalFormatting sqref="D22">
    <cfRule type="expression" dxfId="2207" priority="2183">
      <formula>$L22&gt;0.15</formula>
    </cfRule>
    <cfRule type="expression" dxfId="2206" priority="2184">
      <formula>AND($L22&gt;0.08,$L22&lt;0.15)</formula>
    </cfRule>
  </conditionalFormatting>
  <conditionalFormatting sqref="E22">
    <cfRule type="expression" dxfId="2205" priority="2207">
      <formula>$L22&gt;0.15</formula>
    </cfRule>
    <cfRule type="expression" dxfId="2204" priority="2208">
      <formula>AND($L22&gt;0.08,$L22&lt;0.15)</formula>
    </cfRule>
  </conditionalFormatting>
  <conditionalFormatting sqref="E22">
    <cfRule type="expression" dxfId="2203" priority="2205">
      <formula>$L22&gt;0.15</formula>
    </cfRule>
    <cfRule type="expression" dxfId="2202" priority="2206">
      <formula>AND($L22&gt;0.08,$L22&lt;0.15)</formula>
    </cfRule>
  </conditionalFormatting>
  <conditionalFormatting sqref="E22">
    <cfRule type="expression" dxfId="2201" priority="2209">
      <formula>$L22&gt;0.15</formula>
    </cfRule>
    <cfRule type="expression" dxfId="2200" priority="2210">
      <formula>AND($L22&gt;0.08,$L22&lt;0.15)</formula>
    </cfRule>
  </conditionalFormatting>
  <conditionalFormatting sqref="E22">
    <cfRule type="expression" dxfId="2199" priority="2203">
      <formula>$L22&gt;0.15</formula>
    </cfRule>
    <cfRule type="expression" dxfId="2198" priority="2204">
      <formula>AND($L22&gt;0.08,$L22&lt;0.15)</formula>
    </cfRule>
  </conditionalFormatting>
  <conditionalFormatting sqref="E22">
    <cfRule type="expression" dxfId="2197" priority="2199">
      <formula>$L22&gt;0.15</formula>
    </cfRule>
    <cfRule type="expression" dxfId="2196" priority="2200">
      <formula>AND($L22&gt;0.08,$L22&lt;0.15)</formula>
    </cfRule>
  </conditionalFormatting>
  <conditionalFormatting sqref="E22">
    <cfRule type="expression" dxfId="2195" priority="2201">
      <formula>$L22&gt;0.15</formula>
    </cfRule>
    <cfRule type="expression" dxfId="2194" priority="2202">
      <formula>AND($L22&gt;0.08,$L22&lt;0.15)</formula>
    </cfRule>
  </conditionalFormatting>
  <conditionalFormatting sqref="E22">
    <cfRule type="expression" dxfId="2193" priority="2197">
      <formula>$L22&gt;0.15</formula>
    </cfRule>
    <cfRule type="expression" dxfId="2192" priority="2198">
      <formula>AND($L22&gt;0.08,$L22&lt;0.15)</formula>
    </cfRule>
  </conditionalFormatting>
  <conditionalFormatting sqref="E22">
    <cfRule type="expression" dxfId="2191" priority="2195">
      <formula>$L22&gt;0.15</formula>
    </cfRule>
    <cfRule type="expression" dxfId="2190" priority="2196">
      <formula>AND($L22&gt;0.08,$L22&lt;0.15)</formula>
    </cfRule>
  </conditionalFormatting>
  <conditionalFormatting sqref="E22">
    <cfRule type="expression" dxfId="2189" priority="2193">
      <formula>$L22&gt;0.15</formula>
    </cfRule>
    <cfRule type="expression" dxfId="2188" priority="2194">
      <formula>AND($L22&gt;0.08,$L22&lt;0.15)</formula>
    </cfRule>
  </conditionalFormatting>
  <conditionalFormatting sqref="E22">
    <cfRule type="expression" dxfId="2187" priority="2191">
      <formula>$L22&gt;0.15</formula>
    </cfRule>
    <cfRule type="expression" dxfId="2186" priority="2192">
      <formula>AND($L22&gt;0.08,$L22&lt;0.15)</formula>
    </cfRule>
  </conditionalFormatting>
  <conditionalFormatting sqref="E22">
    <cfRule type="expression" dxfId="2185" priority="2189">
      <formula>$L22&gt;0.15</formula>
    </cfRule>
    <cfRule type="expression" dxfId="2184" priority="2190">
      <formula>AND($L22&gt;0.08,$L22&lt;0.15)</formula>
    </cfRule>
  </conditionalFormatting>
  <conditionalFormatting sqref="E22">
    <cfRule type="expression" dxfId="2183" priority="2187">
      <formula>$L22&gt;0.15</formula>
    </cfRule>
    <cfRule type="expression" dxfId="2182" priority="2188">
      <formula>AND($L22&gt;0.08,$L22&lt;0.15)</formula>
    </cfRule>
  </conditionalFormatting>
  <conditionalFormatting sqref="G22">
    <cfRule type="expression" dxfId="2181" priority="2181">
      <formula>$L22&gt;0.15</formula>
    </cfRule>
    <cfRule type="expression" dxfId="2180" priority="2182">
      <formula>AND($L22&gt;0.08,$L22&lt;0.15)</formula>
    </cfRule>
  </conditionalFormatting>
  <conditionalFormatting sqref="H22">
    <cfRule type="expression" dxfId="2179" priority="2165">
      <formula>$L22&gt;0.15</formula>
    </cfRule>
    <cfRule type="expression" dxfId="2178" priority="2166">
      <formula>AND($L22&gt;0.08,$L22&lt;0.15)</formula>
    </cfRule>
  </conditionalFormatting>
  <conditionalFormatting sqref="H22">
    <cfRule type="expression" dxfId="2177" priority="2163">
      <formula>$L22&gt;0.15</formula>
    </cfRule>
    <cfRule type="expression" dxfId="2176" priority="2164">
      <formula>AND($L22&gt;0.08,$L22&lt;0.15)</formula>
    </cfRule>
  </conditionalFormatting>
  <conditionalFormatting sqref="H22">
    <cfRule type="expression" dxfId="2175" priority="2177">
      <formula>$L22&gt;0.15</formula>
    </cfRule>
    <cfRule type="expression" dxfId="2174" priority="2178">
      <formula>AND($L22&gt;0.08,$L22&lt;0.15)</formula>
    </cfRule>
  </conditionalFormatting>
  <conditionalFormatting sqref="H22">
    <cfRule type="expression" dxfId="2173" priority="2175">
      <formula>$L22&gt;0.15</formula>
    </cfRule>
    <cfRule type="expression" dxfId="2172" priority="2176">
      <formula>AND($L22&gt;0.08,$L22&lt;0.15)</formula>
    </cfRule>
  </conditionalFormatting>
  <conditionalFormatting sqref="H22">
    <cfRule type="expression" dxfId="2171" priority="2173">
      <formula>$L22&gt;0.15</formula>
    </cfRule>
    <cfRule type="expression" dxfId="2170" priority="2174">
      <formula>AND($L22&gt;0.08,$L22&lt;0.15)</formula>
    </cfRule>
  </conditionalFormatting>
  <conditionalFormatting sqref="H22">
    <cfRule type="expression" dxfId="2169" priority="2171">
      <formula>$L22&gt;0.15</formula>
    </cfRule>
    <cfRule type="expression" dxfId="2168" priority="2172">
      <formula>AND($L22&gt;0.08,$L22&lt;0.15)</formula>
    </cfRule>
  </conditionalFormatting>
  <conditionalFormatting sqref="H22">
    <cfRule type="expression" dxfId="2167" priority="2169">
      <formula>$L22&gt;0.15</formula>
    </cfRule>
    <cfRule type="expression" dxfId="2166" priority="2170">
      <formula>AND($L22&gt;0.08,$L22&lt;0.15)</formula>
    </cfRule>
  </conditionalFormatting>
  <conditionalFormatting sqref="H22">
    <cfRule type="expression" dxfId="2165" priority="2167">
      <formula>$L22&gt;0.15</formula>
    </cfRule>
    <cfRule type="expression" dxfId="2164" priority="2168">
      <formula>AND($L22&gt;0.08,$L22&lt;0.15)</formula>
    </cfRule>
  </conditionalFormatting>
  <conditionalFormatting sqref="G22">
    <cfRule type="expression" dxfId="2163" priority="2179">
      <formula>$L22&gt;0.15</formula>
    </cfRule>
    <cfRule type="expression" dxfId="2162" priority="2180">
      <formula>AND($L22&gt;0.08,$L22&lt;0.15)</formula>
    </cfRule>
  </conditionalFormatting>
  <conditionalFormatting sqref="AA22">
    <cfRule type="expression" dxfId="2161" priority="2161">
      <formula>$L22&gt;0.15</formula>
    </cfRule>
    <cfRule type="expression" dxfId="2160" priority="2162">
      <formula>AND($L22&gt;0.08,$L22&lt;0.15)</formula>
    </cfRule>
  </conditionalFormatting>
  <conditionalFormatting sqref="AD22">
    <cfRule type="expression" dxfId="2159" priority="2159">
      <formula>$L22&gt;0.15</formula>
    </cfRule>
    <cfRule type="expression" dxfId="2158" priority="2160">
      <formula>AND($L22&gt;0.08,$L22&lt;0.15)</formula>
    </cfRule>
  </conditionalFormatting>
  <conditionalFormatting sqref="AE22">
    <cfRule type="expression" dxfId="2157" priority="2155">
      <formula>$L22&gt;0.15</formula>
    </cfRule>
    <cfRule type="expression" dxfId="2156" priority="2156">
      <formula>AND($L22&gt;0.08,$L22&lt;0.15)</formula>
    </cfRule>
  </conditionalFormatting>
  <conditionalFormatting sqref="AE22">
    <cfRule type="expression" dxfId="2155" priority="2157">
      <formula>$L22&gt;0.15</formula>
    </cfRule>
    <cfRule type="expression" dxfId="2154" priority="2158">
      <formula>AND($L22&gt;0.08,$L22&lt;0.15)</formula>
    </cfRule>
  </conditionalFormatting>
  <conditionalFormatting sqref="D23:D24">
    <cfRule type="expression" dxfId="2153" priority="2153">
      <formula>$L23&gt;0.15</formula>
    </cfRule>
    <cfRule type="expression" dxfId="2152" priority="2154">
      <formula>AND($L23&gt;0.08,$L23&lt;0.15)</formula>
    </cfRule>
  </conditionalFormatting>
  <conditionalFormatting sqref="E23:E24">
    <cfRule type="expression" dxfId="2151" priority="2127">
      <formula>$L23&gt;0.15</formula>
    </cfRule>
    <cfRule type="expression" dxfId="2150" priority="2128">
      <formula>AND($L23&gt;0.08,$L23&lt;0.15)</formula>
    </cfRule>
  </conditionalFormatting>
  <conditionalFormatting sqref="E23:E24">
    <cfRule type="expression" dxfId="2149" priority="2149">
      <formula>$L23&gt;0.15</formula>
    </cfRule>
    <cfRule type="expression" dxfId="2148" priority="2150">
      <formula>AND($L23&gt;0.08,$L23&lt;0.15)</formula>
    </cfRule>
  </conditionalFormatting>
  <conditionalFormatting sqref="E23:E24">
    <cfRule type="expression" dxfId="2147" priority="2147">
      <formula>$L23&gt;0.15</formula>
    </cfRule>
    <cfRule type="expression" dxfId="2146" priority="2148">
      <formula>AND($L23&gt;0.08,$L23&lt;0.15)</formula>
    </cfRule>
  </conditionalFormatting>
  <conditionalFormatting sqref="E23:E24">
    <cfRule type="expression" dxfId="2145" priority="2151">
      <formula>$L23&gt;0.15</formula>
    </cfRule>
    <cfRule type="expression" dxfId="2144" priority="2152">
      <formula>AND($L23&gt;0.08,$L23&lt;0.15)</formula>
    </cfRule>
  </conditionalFormatting>
  <conditionalFormatting sqref="E23:E24">
    <cfRule type="expression" dxfId="2143" priority="2145">
      <formula>$L23&gt;0.15</formula>
    </cfRule>
    <cfRule type="expression" dxfId="2142" priority="2146">
      <formula>AND($L23&gt;0.08,$L23&lt;0.15)</formula>
    </cfRule>
  </conditionalFormatting>
  <conditionalFormatting sqref="E23:E24">
    <cfRule type="expression" dxfId="2141" priority="2141">
      <formula>$L23&gt;0.15</formula>
    </cfRule>
    <cfRule type="expression" dxfId="2140" priority="2142">
      <formula>AND($L23&gt;0.08,$L23&lt;0.15)</formula>
    </cfRule>
  </conditionalFormatting>
  <conditionalFormatting sqref="E23:E24">
    <cfRule type="expression" dxfId="2139" priority="2143">
      <formula>$L23&gt;0.15</formula>
    </cfRule>
    <cfRule type="expression" dxfId="2138" priority="2144">
      <formula>AND($L23&gt;0.08,$L23&lt;0.15)</formula>
    </cfRule>
  </conditionalFormatting>
  <conditionalFormatting sqref="E23:E24">
    <cfRule type="expression" dxfId="2137" priority="2139">
      <formula>$L23&gt;0.15</formula>
    </cfRule>
    <cfRule type="expression" dxfId="2136" priority="2140">
      <formula>AND($L23&gt;0.08,$L23&lt;0.15)</formula>
    </cfRule>
  </conditionalFormatting>
  <conditionalFormatting sqref="E23:E24">
    <cfRule type="expression" dxfId="2135" priority="2137">
      <formula>$L23&gt;0.15</formula>
    </cfRule>
    <cfRule type="expression" dxfId="2134" priority="2138">
      <formula>AND($L23&gt;0.08,$L23&lt;0.15)</formula>
    </cfRule>
  </conditionalFormatting>
  <conditionalFormatting sqref="E23:E24">
    <cfRule type="expression" dxfId="2133" priority="2135">
      <formula>$L23&gt;0.15</formula>
    </cfRule>
    <cfRule type="expression" dxfId="2132" priority="2136">
      <formula>AND($L23&gt;0.08,$L23&lt;0.15)</formula>
    </cfRule>
  </conditionalFormatting>
  <conditionalFormatting sqref="E23:E24">
    <cfRule type="expression" dxfId="2131" priority="2133">
      <formula>$L23&gt;0.15</formula>
    </cfRule>
    <cfRule type="expression" dxfId="2130" priority="2134">
      <formula>AND($L23&gt;0.08,$L23&lt;0.15)</formula>
    </cfRule>
  </conditionalFormatting>
  <conditionalFormatting sqref="E23:E24">
    <cfRule type="expression" dxfId="2129" priority="2131">
      <formula>$L23&gt;0.15</formula>
    </cfRule>
    <cfRule type="expression" dxfId="2128" priority="2132">
      <formula>AND($L23&gt;0.08,$L23&lt;0.15)</formula>
    </cfRule>
  </conditionalFormatting>
  <conditionalFormatting sqref="E23:E24">
    <cfRule type="expression" dxfId="2127" priority="2129">
      <formula>$L23&gt;0.15</formula>
    </cfRule>
    <cfRule type="expression" dxfId="2126" priority="2130">
      <formula>AND($L23&gt;0.08,$L23&lt;0.15)</formula>
    </cfRule>
  </conditionalFormatting>
  <conditionalFormatting sqref="H23:H24">
    <cfRule type="expression" dxfId="2125" priority="2113">
      <formula>$L23&gt;0.15</formula>
    </cfRule>
    <cfRule type="expression" dxfId="2124" priority="2114">
      <formula>AND($L23&gt;0.08,$L23&lt;0.15)</formula>
    </cfRule>
  </conditionalFormatting>
  <conditionalFormatting sqref="H23:H24">
    <cfRule type="expression" dxfId="2123" priority="2111">
      <formula>$L23&gt;0.15</formula>
    </cfRule>
    <cfRule type="expression" dxfId="2122" priority="2112">
      <formula>AND($L23&gt;0.08,$L23&lt;0.15)</formula>
    </cfRule>
  </conditionalFormatting>
  <conditionalFormatting sqref="H23:H24">
    <cfRule type="expression" dxfId="2121" priority="2125">
      <formula>$L23&gt;0.15</formula>
    </cfRule>
    <cfRule type="expression" dxfId="2120" priority="2126">
      <formula>AND($L23&gt;0.08,$L23&lt;0.15)</formula>
    </cfRule>
  </conditionalFormatting>
  <conditionalFormatting sqref="H23:H24">
    <cfRule type="expression" dxfId="2119" priority="2123">
      <formula>$L23&gt;0.15</formula>
    </cfRule>
    <cfRule type="expression" dxfId="2118" priority="2124">
      <formula>AND($L23&gt;0.08,$L23&lt;0.15)</formula>
    </cfRule>
  </conditionalFormatting>
  <conditionalFormatting sqref="H23:H24">
    <cfRule type="expression" dxfId="2117" priority="2121">
      <formula>$L23&gt;0.15</formula>
    </cfRule>
    <cfRule type="expression" dxfId="2116" priority="2122">
      <formula>AND($L23&gt;0.08,$L23&lt;0.15)</formula>
    </cfRule>
  </conditionalFormatting>
  <conditionalFormatting sqref="H23:H24">
    <cfRule type="expression" dxfId="2115" priority="2119">
      <formula>$L23&gt;0.15</formula>
    </cfRule>
    <cfRule type="expression" dxfId="2114" priority="2120">
      <formula>AND($L23&gt;0.08,$L23&lt;0.15)</formula>
    </cfRule>
  </conditionalFormatting>
  <conditionalFormatting sqref="H23:H24">
    <cfRule type="expression" dxfId="2113" priority="2117">
      <formula>$L23&gt;0.15</formula>
    </cfRule>
    <cfRule type="expression" dxfId="2112" priority="2118">
      <formula>AND($L23&gt;0.08,$L23&lt;0.15)</formula>
    </cfRule>
  </conditionalFormatting>
  <conditionalFormatting sqref="H23:H24">
    <cfRule type="expression" dxfId="2111" priority="2115">
      <formula>$L23&gt;0.15</formula>
    </cfRule>
    <cfRule type="expression" dxfId="2110" priority="2116">
      <formula>AND($L23&gt;0.08,$L23&lt;0.15)</formula>
    </cfRule>
  </conditionalFormatting>
  <conditionalFormatting sqref="AA23">
    <cfRule type="expression" dxfId="2109" priority="2109">
      <formula>$L23&gt;0.15</formula>
    </cfRule>
    <cfRule type="expression" dxfId="2108" priority="2110">
      <formula>AND($L23&gt;0.08,$L23&lt;0.15)</formula>
    </cfRule>
  </conditionalFormatting>
  <conditionalFormatting sqref="AA24">
    <cfRule type="expression" dxfId="2107" priority="2107">
      <formula>$L24&gt;0.15</formula>
    </cfRule>
    <cfRule type="expression" dxfId="2106" priority="2108">
      <formula>AND($L24&gt;0.08,$L24&lt;0.15)</formula>
    </cfRule>
  </conditionalFormatting>
  <conditionalFormatting sqref="AD23:AD24">
    <cfRule type="expression" dxfId="2105" priority="2105">
      <formula>$L23&gt;0.15</formula>
    </cfRule>
    <cfRule type="expression" dxfId="2104" priority="2106">
      <formula>AND($L23&gt;0.08,$L23&lt;0.15)</formula>
    </cfRule>
  </conditionalFormatting>
  <conditionalFormatting sqref="D25">
    <cfRule type="expression" dxfId="2103" priority="2103">
      <formula>$L25&gt;0.15</formula>
    </cfRule>
    <cfRule type="expression" dxfId="2102" priority="2104">
      <formula>AND($L25&gt;0.08,$L25&lt;0.15)</formula>
    </cfRule>
  </conditionalFormatting>
  <conditionalFormatting sqref="E25">
    <cfRule type="expression" dxfId="2101" priority="2077">
      <formula>$L25&gt;0.15</formula>
    </cfRule>
    <cfRule type="expression" dxfId="2100" priority="2078">
      <formula>AND($L25&gt;0.08,$L25&lt;0.15)</formula>
    </cfRule>
  </conditionalFormatting>
  <conditionalFormatting sqref="E25">
    <cfRule type="expression" dxfId="2099" priority="2099">
      <formula>$L25&gt;0.15</formula>
    </cfRule>
    <cfRule type="expression" dxfId="2098" priority="2100">
      <formula>AND($L25&gt;0.08,$L25&lt;0.15)</formula>
    </cfRule>
  </conditionalFormatting>
  <conditionalFormatting sqref="E25">
    <cfRule type="expression" dxfId="2097" priority="2097">
      <formula>$L25&gt;0.15</formula>
    </cfRule>
    <cfRule type="expression" dxfId="2096" priority="2098">
      <formula>AND($L25&gt;0.08,$L25&lt;0.15)</formula>
    </cfRule>
  </conditionalFormatting>
  <conditionalFormatting sqref="E25">
    <cfRule type="expression" dxfId="2095" priority="2101">
      <formula>$L25&gt;0.15</formula>
    </cfRule>
    <cfRule type="expression" dxfId="2094" priority="2102">
      <formula>AND($L25&gt;0.08,$L25&lt;0.15)</formula>
    </cfRule>
  </conditionalFormatting>
  <conditionalFormatting sqref="E25">
    <cfRule type="expression" dxfId="2093" priority="2095">
      <formula>$L25&gt;0.15</formula>
    </cfRule>
    <cfRule type="expression" dxfId="2092" priority="2096">
      <formula>AND($L25&gt;0.08,$L25&lt;0.15)</formula>
    </cfRule>
  </conditionalFormatting>
  <conditionalFormatting sqref="E25">
    <cfRule type="expression" dxfId="2091" priority="2091">
      <formula>$L25&gt;0.15</formula>
    </cfRule>
    <cfRule type="expression" dxfId="2090" priority="2092">
      <formula>AND($L25&gt;0.08,$L25&lt;0.15)</formula>
    </cfRule>
  </conditionalFormatting>
  <conditionalFormatting sqref="E25">
    <cfRule type="expression" dxfId="2089" priority="2093">
      <formula>$L25&gt;0.15</formula>
    </cfRule>
    <cfRule type="expression" dxfId="2088" priority="2094">
      <formula>AND($L25&gt;0.08,$L25&lt;0.15)</formula>
    </cfRule>
  </conditionalFormatting>
  <conditionalFormatting sqref="E25">
    <cfRule type="expression" dxfId="2087" priority="2089">
      <formula>$L25&gt;0.15</formula>
    </cfRule>
    <cfRule type="expression" dxfId="2086" priority="2090">
      <formula>AND($L25&gt;0.08,$L25&lt;0.15)</formula>
    </cfRule>
  </conditionalFormatting>
  <conditionalFormatting sqref="E25">
    <cfRule type="expression" dxfId="2085" priority="2087">
      <formula>$L25&gt;0.15</formula>
    </cfRule>
    <cfRule type="expression" dxfId="2084" priority="2088">
      <formula>AND($L25&gt;0.08,$L25&lt;0.15)</formula>
    </cfRule>
  </conditionalFormatting>
  <conditionalFormatting sqref="E25">
    <cfRule type="expression" dxfId="2083" priority="2085">
      <formula>$L25&gt;0.15</formula>
    </cfRule>
    <cfRule type="expression" dxfId="2082" priority="2086">
      <formula>AND($L25&gt;0.08,$L25&lt;0.15)</formula>
    </cfRule>
  </conditionalFormatting>
  <conditionalFormatting sqref="E25">
    <cfRule type="expression" dxfId="2081" priority="2083">
      <formula>$L25&gt;0.15</formula>
    </cfRule>
    <cfRule type="expression" dxfId="2080" priority="2084">
      <formula>AND($L25&gt;0.08,$L25&lt;0.15)</formula>
    </cfRule>
  </conditionalFormatting>
  <conditionalFormatting sqref="E25">
    <cfRule type="expression" dxfId="2079" priority="2081">
      <formula>$L25&gt;0.15</formula>
    </cfRule>
    <cfRule type="expression" dxfId="2078" priority="2082">
      <formula>AND($L25&gt;0.08,$L25&lt;0.15)</formula>
    </cfRule>
  </conditionalFormatting>
  <conditionalFormatting sqref="E25">
    <cfRule type="expression" dxfId="2077" priority="2079">
      <formula>$L25&gt;0.15</formula>
    </cfRule>
    <cfRule type="expression" dxfId="2076" priority="2080">
      <formula>AND($L25&gt;0.08,$L25&lt;0.15)</formula>
    </cfRule>
  </conditionalFormatting>
  <conditionalFormatting sqref="H25">
    <cfRule type="expression" dxfId="2075" priority="2063">
      <formula>$L25&gt;0.15</formula>
    </cfRule>
    <cfRule type="expression" dxfId="2074" priority="2064">
      <formula>AND($L25&gt;0.08,$L25&lt;0.15)</formula>
    </cfRule>
  </conditionalFormatting>
  <conditionalFormatting sqref="H25">
    <cfRule type="expression" dxfId="2073" priority="2061">
      <formula>$L25&gt;0.15</formula>
    </cfRule>
    <cfRule type="expression" dxfId="2072" priority="2062">
      <formula>AND($L25&gt;0.08,$L25&lt;0.15)</formula>
    </cfRule>
  </conditionalFormatting>
  <conditionalFormatting sqref="H25">
    <cfRule type="expression" dxfId="2071" priority="2075">
      <formula>$L25&gt;0.15</formula>
    </cfRule>
    <cfRule type="expression" dxfId="2070" priority="2076">
      <formula>AND($L25&gt;0.08,$L25&lt;0.15)</formula>
    </cfRule>
  </conditionalFormatting>
  <conditionalFormatting sqref="H25">
    <cfRule type="expression" dxfId="2069" priority="2073">
      <formula>$L25&gt;0.15</formula>
    </cfRule>
    <cfRule type="expression" dxfId="2068" priority="2074">
      <formula>AND($L25&gt;0.08,$L25&lt;0.15)</formula>
    </cfRule>
  </conditionalFormatting>
  <conditionalFormatting sqref="H25">
    <cfRule type="expression" dxfId="2067" priority="2071">
      <formula>$L25&gt;0.15</formula>
    </cfRule>
    <cfRule type="expression" dxfId="2066" priority="2072">
      <formula>AND($L25&gt;0.08,$L25&lt;0.15)</formula>
    </cfRule>
  </conditionalFormatting>
  <conditionalFormatting sqref="H25">
    <cfRule type="expression" dxfId="2065" priority="2069">
      <formula>$L25&gt;0.15</formula>
    </cfRule>
    <cfRule type="expression" dxfId="2064" priority="2070">
      <formula>AND($L25&gt;0.08,$L25&lt;0.15)</formula>
    </cfRule>
  </conditionalFormatting>
  <conditionalFormatting sqref="H25">
    <cfRule type="expression" dxfId="2063" priority="2067">
      <formula>$L25&gt;0.15</formula>
    </cfRule>
    <cfRule type="expression" dxfId="2062" priority="2068">
      <formula>AND($L25&gt;0.08,$L25&lt;0.15)</formula>
    </cfRule>
  </conditionalFormatting>
  <conditionalFormatting sqref="H25">
    <cfRule type="expression" dxfId="2061" priority="2065">
      <formula>$L25&gt;0.15</formula>
    </cfRule>
    <cfRule type="expression" dxfId="2060" priority="2066">
      <formula>AND($L25&gt;0.08,$L25&lt;0.15)</formula>
    </cfRule>
  </conditionalFormatting>
  <conditionalFormatting sqref="AA25">
    <cfRule type="expression" dxfId="2059" priority="2059">
      <formula>$L25&gt;0.15</formula>
    </cfRule>
    <cfRule type="expression" dxfId="2058" priority="2060">
      <formula>AND($L25&gt;0.08,$L25&lt;0.15)</formula>
    </cfRule>
  </conditionalFormatting>
  <conditionalFormatting sqref="AC25">
    <cfRule type="expression" dxfId="2057" priority="2057">
      <formula>$L25&gt;0.15</formula>
    </cfRule>
    <cfRule type="expression" dxfId="2056" priority="2058">
      <formula>AND($L25&gt;0.08,$L25&lt;0.15)</formula>
    </cfRule>
  </conditionalFormatting>
  <conditionalFormatting sqref="D26">
    <cfRule type="expression" dxfId="2055" priority="2049">
      <formula>$L26&gt;0.15</formula>
    </cfRule>
    <cfRule type="expression" dxfId="2054" priority="2050">
      <formula>AND($L26&gt;0.08,$L26&lt;0.15)</formula>
    </cfRule>
  </conditionalFormatting>
  <conditionalFormatting sqref="D26">
    <cfRule type="expression" dxfId="2053" priority="2047">
      <formula>$L26&gt;0.15</formula>
    </cfRule>
    <cfRule type="expression" dxfId="2052" priority="2048">
      <formula>AND($L26&gt;0.08,$L26&lt;0.15)</formula>
    </cfRule>
  </conditionalFormatting>
  <conditionalFormatting sqref="D26">
    <cfRule type="expression" dxfId="2051" priority="2045">
      <formula>$L26&gt;0.15</formula>
    </cfRule>
    <cfRule type="expression" dxfId="2050" priority="2046">
      <formula>AND($L26&gt;0.08,$L26&lt;0.15)</formula>
    </cfRule>
  </conditionalFormatting>
  <conditionalFormatting sqref="D26">
    <cfRule type="expression" dxfId="2049" priority="2037">
      <formula>$L26&gt;0.15</formula>
    </cfRule>
    <cfRule type="expression" dxfId="2048" priority="2038">
      <formula>AND($L26&gt;0.08,$L26&lt;0.15)</formula>
    </cfRule>
  </conditionalFormatting>
  <conditionalFormatting sqref="D26">
    <cfRule type="expression" dxfId="2047" priority="2035">
      <formula>$L26&gt;0.15</formula>
    </cfRule>
    <cfRule type="expression" dxfId="2046" priority="2036">
      <formula>AND($L26&gt;0.08,$L26&lt;0.15)</formula>
    </cfRule>
  </conditionalFormatting>
  <conditionalFormatting sqref="D26">
    <cfRule type="expression" dxfId="2045" priority="2033">
      <formula>$L26&gt;0.15</formula>
    </cfRule>
    <cfRule type="expression" dxfId="2044" priority="2034">
      <formula>AND($L26&gt;0.08,$L26&lt;0.15)</formula>
    </cfRule>
  </conditionalFormatting>
  <conditionalFormatting sqref="D26">
    <cfRule type="expression" dxfId="2043" priority="2053">
      <formula>$L26&gt;0.15</formula>
    </cfRule>
    <cfRule type="expression" dxfId="2042" priority="2054">
      <formula>AND($L26&gt;0.08,$L26&lt;0.15)</formula>
    </cfRule>
  </conditionalFormatting>
  <conditionalFormatting sqref="D26">
    <cfRule type="expression" dxfId="2041" priority="2055">
      <formula>$L26&gt;0.15</formula>
    </cfRule>
    <cfRule type="expression" dxfId="2040" priority="2056">
      <formula>AND($L26&gt;0.08,$L26&lt;0.15)</formula>
    </cfRule>
  </conditionalFormatting>
  <conditionalFormatting sqref="D26">
    <cfRule type="expression" dxfId="2039" priority="2051">
      <formula>$L26&gt;0.15</formula>
    </cfRule>
    <cfRule type="expression" dxfId="2038" priority="2052">
      <formula>AND($L26&gt;0.08,$L26&lt;0.15)</formula>
    </cfRule>
  </conditionalFormatting>
  <conditionalFormatting sqref="D26">
    <cfRule type="expression" dxfId="2037" priority="2043">
      <formula>$L26&gt;0.15</formula>
    </cfRule>
    <cfRule type="expression" dxfId="2036" priority="2044">
      <formula>AND($L26&gt;0.08,$L26&lt;0.15)</formula>
    </cfRule>
  </conditionalFormatting>
  <conditionalFormatting sqref="D26">
    <cfRule type="expression" dxfId="2035" priority="2039">
      <formula>$L26&gt;0.15</formula>
    </cfRule>
    <cfRule type="expression" dxfId="2034" priority="2040">
      <formula>AND($L26&gt;0.08,$L26&lt;0.15)</formula>
    </cfRule>
  </conditionalFormatting>
  <conditionalFormatting sqref="D26">
    <cfRule type="expression" dxfId="2033" priority="2041">
      <formula>$L26&gt;0.15</formula>
    </cfRule>
    <cfRule type="expression" dxfId="2032" priority="2042">
      <formula>AND($L26&gt;0.08,$L26&lt;0.15)</formula>
    </cfRule>
  </conditionalFormatting>
  <conditionalFormatting sqref="D26">
    <cfRule type="expression" dxfId="2031" priority="2031">
      <formula>$L26&gt;0.15</formula>
    </cfRule>
    <cfRule type="expression" dxfId="2030" priority="2032">
      <formula>AND($L26&gt;0.08,$L26&lt;0.15)</formula>
    </cfRule>
  </conditionalFormatting>
  <conditionalFormatting sqref="E26">
    <cfRule type="expression" dxfId="2029" priority="2013">
      <formula>$L26&gt;0.15</formula>
    </cfRule>
    <cfRule type="expression" dxfId="2028" priority="2014">
      <formula>AND($L26&gt;0.08,$L26&lt;0.15)</formula>
    </cfRule>
  </conditionalFormatting>
  <conditionalFormatting sqref="E26">
    <cfRule type="expression" dxfId="2027" priority="2011">
      <formula>$L26&gt;0.15</formula>
    </cfRule>
    <cfRule type="expression" dxfId="2026" priority="2012">
      <formula>AND($L26&gt;0.08,$L26&lt;0.15)</formula>
    </cfRule>
  </conditionalFormatting>
  <conditionalFormatting sqref="E26">
    <cfRule type="expression" dxfId="2025" priority="2015">
      <formula>$L26&gt;0.15</formula>
    </cfRule>
    <cfRule type="expression" dxfId="2024" priority="2016">
      <formula>AND($L26&gt;0.08,$L26&lt;0.15)</formula>
    </cfRule>
  </conditionalFormatting>
  <conditionalFormatting sqref="E26">
    <cfRule type="expression" dxfId="2023" priority="2009">
      <formula>$L26&gt;0.15</formula>
    </cfRule>
    <cfRule type="expression" dxfId="2022" priority="2010">
      <formula>AND($L26&gt;0.08,$L26&lt;0.15)</formula>
    </cfRule>
  </conditionalFormatting>
  <conditionalFormatting sqref="E26">
    <cfRule type="expression" dxfId="2021" priority="2005">
      <formula>$L26&gt;0.15</formula>
    </cfRule>
    <cfRule type="expression" dxfId="2020" priority="2006">
      <formula>AND($L26&gt;0.08,$L26&lt;0.15)</formula>
    </cfRule>
  </conditionalFormatting>
  <conditionalFormatting sqref="E26">
    <cfRule type="expression" dxfId="2019" priority="2007">
      <formula>$L26&gt;0.15</formula>
    </cfRule>
    <cfRule type="expression" dxfId="2018" priority="2008">
      <formula>AND($L26&gt;0.08,$L26&lt;0.15)</formula>
    </cfRule>
  </conditionalFormatting>
  <conditionalFormatting sqref="E26">
    <cfRule type="expression" dxfId="2017" priority="2029">
      <formula>$L26&gt;0.15</formula>
    </cfRule>
    <cfRule type="expression" dxfId="2016" priority="2030">
      <formula>AND($L26&gt;0.08,$L26&lt;0.15)</formula>
    </cfRule>
  </conditionalFormatting>
  <conditionalFormatting sqref="E26">
    <cfRule type="expression" dxfId="2015" priority="2027">
      <formula>$L26&gt;0.15</formula>
    </cfRule>
    <cfRule type="expression" dxfId="2014" priority="2028">
      <formula>AND($L26&gt;0.08,$L26&lt;0.15)</formula>
    </cfRule>
  </conditionalFormatting>
  <conditionalFormatting sqref="E26">
    <cfRule type="expression" dxfId="2013" priority="2021">
      <formula>$L26&gt;0.15</formula>
    </cfRule>
    <cfRule type="expression" dxfId="2012" priority="2022">
      <formula>AND($L26&gt;0.08,$L26&lt;0.15)</formula>
    </cfRule>
  </conditionalFormatting>
  <conditionalFormatting sqref="E26">
    <cfRule type="expression" dxfId="2011" priority="2019">
      <formula>$L26&gt;0.15</formula>
    </cfRule>
    <cfRule type="expression" dxfId="2010" priority="2020">
      <formula>AND($L26&gt;0.08,$L26&lt;0.15)</formula>
    </cfRule>
  </conditionalFormatting>
  <conditionalFormatting sqref="E26">
    <cfRule type="expression" dxfId="2009" priority="2017">
      <formula>$L26&gt;0.15</formula>
    </cfRule>
    <cfRule type="expression" dxfId="2008" priority="2018">
      <formula>AND($L26&gt;0.08,$L26&lt;0.15)</formula>
    </cfRule>
  </conditionalFormatting>
  <conditionalFormatting sqref="E26">
    <cfRule type="expression" dxfId="2007" priority="2023">
      <formula>$L26&gt;0.15</formula>
    </cfRule>
    <cfRule type="expression" dxfId="2006" priority="2024">
      <formula>AND($L26&gt;0.08,$L26&lt;0.15)</formula>
    </cfRule>
  </conditionalFormatting>
  <conditionalFormatting sqref="E26">
    <cfRule type="expression" dxfId="2005" priority="2025">
      <formula>$L26&gt;0.15</formula>
    </cfRule>
    <cfRule type="expression" dxfId="2004" priority="2026">
      <formula>AND($L26&gt;0.08,$L26&lt;0.15)</formula>
    </cfRule>
  </conditionalFormatting>
  <conditionalFormatting sqref="H26">
    <cfRule type="expression" dxfId="2003" priority="1997">
      <formula>$L26&gt;0.15</formula>
    </cfRule>
    <cfRule type="expression" dxfId="2002" priority="1998">
      <formula>AND($L26&gt;0.08,$L26&lt;0.15)</formula>
    </cfRule>
  </conditionalFormatting>
  <conditionalFormatting sqref="H26">
    <cfRule type="expression" dxfId="2001" priority="1995">
      <formula>$L26&gt;0.15</formula>
    </cfRule>
    <cfRule type="expression" dxfId="2000" priority="1996">
      <formula>AND($L26&gt;0.08,$L26&lt;0.15)</formula>
    </cfRule>
  </conditionalFormatting>
  <conditionalFormatting sqref="H26">
    <cfRule type="expression" dxfId="1999" priority="1993">
      <formula>$L26&gt;0.15</formula>
    </cfRule>
    <cfRule type="expression" dxfId="1998" priority="1994">
      <formula>AND($L26&gt;0.08,$L26&lt;0.15)</formula>
    </cfRule>
  </conditionalFormatting>
  <conditionalFormatting sqref="H26">
    <cfRule type="expression" dxfId="1997" priority="2001">
      <formula>$L26&gt;0.15</formula>
    </cfRule>
    <cfRule type="expression" dxfId="1996" priority="2002">
      <formula>AND($L26&gt;0.08,$L26&lt;0.15)</formula>
    </cfRule>
  </conditionalFormatting>
  <conditionalFormatting sqref="H26">
    <cfRule type="expression" dxfId="1995" priority="2003">
      <formula>$L26&gt;0.15</formula>
    </cfRule>
    <cfRule type="expression" dxfId="1994" priority="2004">
      <formula>AND($L26&gt;0.08,$L26&lt;0.15)</formula>
    </cfRule>
  </conditionalFormatting>
  <conditionalFormatting sqref="H26">
    <cfRule type="expression" dxfId="1993" priority="1999">
      <formula>$L26&gt;0.15</formula>
    </cfRule>
    <cfRule type="expression" dxfId="1992" priority="2000">
      <formula>AND($L26&gt;0.08,$L26&lt;0.15)</formula>
    </cfRule>
  </conditionalFormatting>
  <conditionalFormatting sqref="H26">
    <cfRule type="expression" dxfId="1991" priority="1991">
      <formula>$L26&gt;0.15</formula>
    </cfRule>
    <cfRule type="expression" dxfId="1990" priority="1992">
      <formula>AND($L26&gt;0.08,$L26&lt;0.15)</formula>
    </cfRule>
  </conditionalFormatting>
  <conditionalFormatting sqref="H26">
    <cfRule type="expression" dxfId="1989" priority="1989">
      <formula>$L26&gt;0.15</formula>
    </cfRule>
    <cfRule type="expression" dxfId="1988" priority="1990">
      <formula>AND($L26&gt;0.08,$L26&lt;0.15)</formula>
    </cfRule>
  </conditionalFormatting>
  <conditionalFormatting sqref="AD26">
    <cfRule type="expression" dxfId="1987" priority="1987">
      <formula>$L26&gt;0.15</formula>
    </cfRule>
    <cfRule type="expression" dxfId="1986" priority="1988">
      <formula>AND($L26&gt;0.08,$L26&lt;0.15)</formula>
    </cfRule>
  </conditionalFormatting>
  <conditionalFormatting sqref="F27">
    <cfRule type="expression" dxfId="1985" priority="1971">
      <formula>$L27&gt;0.15</formula>
    </cfRule>
    <cfRule type="expression" dxfId="1984" priority="1972">
      <formula>AND($L27&gt;0.08,$L27&lt;0.15)</formula>
    </cfRule>
  </conditionalFormatting>
  <conditionalFormatting sqref="F27">
    <cfRule type="expression" dxfId="1983" priority="1969">
      <formula>$L27&gt;0.15</formula>
    </cfRule>
    <cfRule type="expression" dxfId="1982" priority="1970">
      <formula>AND($L27&gt;0.08,$L27&lt;0.15)</formula>
    </cfRule>
  </conditionalFormatting>
  <conditionalFormatting sqref="F27">
    <cfRule type="expression" dxfId="1981" priority="1967">
      <formula>$L27&gt;0.15</formula>
    </cfRule>
    <cfRule type="expression" dxfId="1980" priority="1968">
      <formula>AND($L27&gt;0.08,$L27&lt;0.15)</formula>
    </cfRule>
  </conditionalFormatting>
  <conditionalFormatting sqref="F27">
    <cfRule type="expression" dxfId="1979" priority="1975">
      <formula>$L27&gt;0.15</formula>
    </cfRule>
    <cfRule type="expression" dxfId="1978" priority="1976">
      <formula>AND($L27&gt;0.08,$L27&lt;0.15)</formula>
    </cfRule>
  </conditionalFormatting>
  <conditionalFormatting sqref="F27">
    <cfRule type="expression" dxfId="1977" priority="1977">
      <formula>$L27&gt;0.15</formula>
    </cfRule>
    <cfRule type="expression" dxfId="1976" priority="1978">
      <formula>AND($L27&gt;0.08,$L27&lt;0.15)</formula>
    </cfRule>
  </conditionalFormatting>
  <conditionalFormatting sqref="F27">
    <cfRule type="expression" dxfId="1975" priority="1973">
      <formula>$L27&gt;0.15</formula>
    </cfRule>
    <cfRule type="expression" dxfId="1974" priority="1974">
      <formula>AND($L27&gt;0.08,$L27&lt;0.15)</formula>
    </cfRule>
  </conditionalFormatting>
  <conditionalFormatting sqref="F27">
    <cfRule type="expression" dxfId="1973" priority="1979">
      <formula>$L27&gt;0.15</formula>
    </cfRule>
    <cfRule type="expression" dxfId="1972" priority="1980">
      <formula>AND($L27&gt;0.08,$L27&lt;0.15)</formula>
    </cfRule>
  </conditionalFormatting>
  <conditionalFormatting sqref="F27">
    <cfRule type="expression" dxfId="1971" priority="1983">
      <formula>$L27&gt;0.15</formula>
    </cfRule>
    <cfRule type="expression" dxfId="1970" priority="1984">
      <formula>AND($L27&gt;0.08,$L27&lt;0.15)</formula>
    </cfRule>
  </conditionalFormatting>
  <conditionalFormatting sqref="F27">
    <cfRule type="expression" dxfId="1969" priority="1985">
      <formula>$L27&gt;0.15</formula>
    </cfRule>
    <cfRule type="expression" dxfId="1968" priority="1986">
      <formula>AND($L27&gt;0.08,$L27&lt;0.15)</formula>
    </cfRule>
  </conditionalFormatting>
  <conditionalFormatting sqref="F27">
    <cfRule type="expression" dxfId="1967" priority="1981">
      <formula>$L27&gt;0.15</formula>
    </cfRule>
    <cfRule type="expression" dxfId="1966" priority="1982">
      <formula>AND($L27&gt;0.08,$L27&lt;0.15)</formula>
    </cfRule>
  </conditionalFormatting>
  <conditionalFormatting sqref="E27">
    <cfRule type="expression" dxfId="1965" priority="1941">
      <formula>$L27&gt;0.15</formula>
    </cfRule>
    <cfRule type="expression" dxfId="1964" priority="1942">
      <formula>AND($L27&gt;0.08,$L27&lt;0.15)</formula>
    </cfRule>
  </conditionalFormatting>
  <conditionalFormatting sqref="D27">
    <cfRule type="expression" dxfId="1963" priority="1939">
      <formula>$L27&gt;0.15</formula>
    </cfRule>
    <cfRule type="expression" dxfId="1962" priority="1940">
      <formula>AND($L27&gt;0.08,$L27&lt;0.15)</formula>
    </cfRule>
  </conditionalFormatting>
  <conditionalFormatting sqref="E27">
    <cfRule type="expression" dxfId="1961" priority="1963">
      <formula>$L27&gt;0.15</formula>
    </cfRule>
    <cfRule type="expression" dxfId="1960" priority="1964">
      <formula>AND($L27&gt;0.08,$L27&lt;0.15)</formula>
    </cfRule>
  </conditionalFormatting>
  <conditionalFormatting sqref="E27">
    <cfRule type="expression" dxfId="1959" priority="1961">
      <formula>$L27&gt;0.15</formula>
    </cfRule>
    <cfRule type="expression" dxfId="1958" priority="1962">
      <formula>AND($L27&gt;0.08,$L27&lt;0.15)</formula>
    </cfRule>
  </conditionalFormatting>
  <conditionalFormatting sqref="E27">
    <cfRule type="expression" dxfId="1957" priority="1965">
      <formula>$L27&gt;0.15</formula>
    </cfRule>
    <cfRule type="expression" dxfId="1956" priority="1966">
      <formula>AND($L27&gt;0.08,$L27&lt;0.15)</formula>
    </cfRule>
  </conditionalFormatting>
  <conditionalFormatting sqref="E27">
    <cfRule type="expression" dxfId="1955" priority="1959">
      <formula>$L27&gt;0.15</formula>
    </cfRule>
    <cfRule type="expression" dxfId="1954" priority="1960">
      <formula>AND($L27&gt;0.08,$L27&lt;0.15)</formula>
    </cfRule>
  </conditionalFormatting>
  <conditionalFormatting sqref="E27">
    <cfRule type="expression" dxfId="1953" priority="1955">
      <formula>$L27&gt;0.15</formula>
    </cfRule>
    <cfRule type="expression" dxfId="1952" priority="1956">
      <formula>AND($L27&gt;0.08,$L27&lt;0.15)</formula>
    </cfRule>
  </conditionalFormatting>
  <conditionalFormatting sqref="E27">
    <cfRule type="expression" dxfId="1951" priority="1957">
      <formula>$L27&gt;0.15</formula>
    </cfRule>
    <cfRule type="expression" dxfId="1950" priority="1958">
      <formula>AND($L27&gt;0.08,$L27&lt;0.15)</formula>
    </cfRule>
  </conditionalFormatting>
  <conditionalFormatting sqref="E27">
    <cfRule type="expression" dxfId="1949" priority="1953">
      <formula>$L27&gt;0.15</formula>
    </cfRule>
    <cfRule type="expression" dxfId="1948" priority="1954">
      <formula>AND($L27&gt;0.08,$L27&lt;0.15)</formula>
    </cfRule>
  </conditionalFormatting>
  <conditionalFormatting sqref="E27">
    <cfRule type="expression" dxfId="1947" priority="1951">
      <formula>$L27&gt;0.15</formula>
    </cfRule>
    <cfRule type="expression" dxfId="1946" priority="1952">
      <formula>AND($L27&gt;0.08,$L27&lt;0.15)</formula>
    </cfRule>
  </conditionalFormatting>
  <conditionalFormatting sqref="E27">
    <cfRule type="expression" dxfId="1945" priority="1949">
      <formula>$L27&gt;0.15</formula>
    </cfRule>
    <cfRule type="expression" dxfId="1944" priority="1950">
      <formula>AND($L27&gt;0.08,$L27&lt;0.15)</formula>
    </cfRule>
  </conditionalFormatting>
  <conditionalFormatting sqref="E27">
    <cfRule type="expression" dxfId="1943" priority="1947">
      <formula>$L27&gt;0.15</formula>
    </cfRule>
    <cfRule type="expression" dxfId="1942" priority="1948">
      <formula>AND($L27&gt;0.08,$L27&lt;0.15)</formula>
    </cfRule>
  </conditionalFormatting>
  <conditionalFormatting sqref="E27">
    <cfRule type="expression" dxfId="1941" priority="1945">
      <formula>$L27&gt;0.15</formula>
    </cfRule>
    <cfRule type="expression" dxfId="1940" priority="1946">
      <formula>AND($L27&gt;0.08,$L27&lt;0.15)</formula>
    </cfRule>
  </conditionalFormatting>
  <conditionalFormatting sqref="E27">
    <cfRule type="expression" dxfId="1939" priority="1943">
      <formula>$L27&gt;0.15</formula>
    </cfRule>
    <cfRule type="expression" dxfId="1938" priority="1944">
      <formula>AND($L27&gt;0.08,$L27&lt;0.15)</formula>
    </cfRule>
  </conditionalFormatting>
  <conditionalFormatting sqref="G27">
    <cfRule type="expression" dxfId="1937" priority="1937">
      <formula>$L27&gt;0.15</formula>
    </cfRule>
    <cfRule type="expression" dxfId="1936" priority="1938">
      <formula>AND($L27&gt;0.08,$L27&lt;0.15)</formula>
    </cfRule>
  </conditionalFormatting>
  <conditionalFormatting sqref="H27">
    <cfRule type="expression" dxfId="1935" priority="1921">
      <formula>$L27&gt;0.15</formula>
    </cfRule>
    <cfRule type="expression" dxfId="1934" priority="1922">
      <formula>AND($L27&gt;0.08,$L27&lt;0.15)</formula>
    </cfRule>
  </conditionalFormatting>
  <conditionalFormatting sqref="H27">
    <cfRule type="expression" dxfId="1933" priority="1919">
      <formula>$L27&gt;0.15</formula>
    </cfRule>
    <cfRule type="expression" dxfId="1932" priority="1920">
      <formula>AND($L27&gt;0.08,$L27&lt;0.15)</formula>
    </cfRule>
  </conditionalFormatting>
  <conditionalFormatting sqref="H27">
    <cfRule type="expression" dxfId="1931" priority="1933">
      <formula>$L27&gt;0.15</formula>
    </cfRule>
    <cfRule type="expression" dxfId="1930" priority="1934">
      <formula>AND($L27&gt;0.08,$L27&lt;0.15)</formula>
    </cfRule>
  </conditionalFormatting>
  <conditionalFormatting sqref="H27">
    <cfRule type="expression" dxfId="1929" priority="1931">
      <formula>$L27&gt;0.15</formula>
    </cfRule>
    <cfRule type="expression" dxfId="1928" priority="1932">
      <formula>AND($L27&gt;0.08,$L27&lt;0.15)</formula>
    </cfRule>
  </conditionalFormatting>
  <conditionalFormatting sqref="H27">
    <cfRule type="expression" dxfId="1927" priority="1929">
      <formula>$L27&gt;0.15</formula>
    </cfRule>
    <cfRule type="expression" dxfId="1926" priority="1930">
      <formula>AND($L27&gt;0.08,$L27&lt;0.15)</formula>
    </cfRule>
  </conditionalFormatting>
  <conditionalFormatting sqref="H27">
    <cfRule type="expression" dxfId="1925" priority="1927">
      <formula>$L27&gt;0.15</formula>
    </cfRule>
    <cfRule type="expression" dxfId="1924" priority="1928">
      <formula>AND($L27&gt;0.08,$L27&lt;0.15)</formula>
    </cfRule>
  </conditionalFormatting>
  <conditionalFormatting sqref="H27">
    <cfRule type="expression" dxfId="1923" priority="1925">
      <formula>$L27&gt;0.15</formula>
    </cfRule>
    <cfRule type="expression" dxfId="1922" priority="1926">
      <formula>AND($L27&gt;0.08,$L27&lt;0.15)</formula>
    </cfRule>
  </conditionalFormatting>
  <conditionalFormatting sqref="H27">
    <cfRule type="expression" dxfId="1921" priority="1923">
      <formula>$L27&gt;0.15</formula>
    </cfRule>
    <cfRule type="expression" dxfId="1920" priority="1924">
      <formula>AND($L27&gt;0.08,$L27&lt;0.15)</formula>
    </cfRule>
  </conditionalFormatting>
  <conditionalFormatting sqref="G27">
    <cfRule type="expression" dxfId="1919" priority="1935">
      <formula>$L27&gt;0.15</formula>
    </cfRule>
    <cfRule type="expression" dxfId="1918" priority="1936">
      <formula>AND($L27&gt;0.08,$L27&lt;0.15)</formula>
    </cfRule>
  </conditionalFormatting>
  <conditionalFormatting sqref="F28">
    <cfRule type="expression" dxfId="1917" priority="1903">
      <formula>$L28&gt;0.15</formula>
    </cfRule>
    <cfRule type="expression" dxfId="1916" priority="1904">
      <formula>AND($L28&gt;0.08,$L28&lt;0.15)</formula>
    </cfRule>
  </conditionalFormatting>
  <conditionalFormatting sqref="F28">
    <cfRule type="expression" dxfId="1915" priority="1901">
      <formula>$L28&gt;0.15</formula>
    </cfRule>
    <cfRule type="expression" dxfId="1914" priority="1902">
      <formula>AND($L28&gt;0.08,$L28&lt;0.15)</formula>
    </cfRule>
  </conditionalFormatting>
  <conditionalFormatting sqref="F28">
    <cfRule type="expression" dxfId="1913" priority="1899">
      <formula>$L28&gt;0.15</formula>
    </cfRule>
    <cfRule type="expression" dxfId="1912" priority="1900">
      <formula>AND($L28&gt;0.08,$L28&lt;0.15)</formula>
    </cfRule>
  </conditionalFormatting>
  <conditionalFormatting sqref="F28">
    <cfRule type="expression" dxfId="1911" priority="1907">
      <formula>$L28&gt;0.15</formula>
    </cfRule>
    <cfRule type="expression" dxfId="1910" priority="1908">
      <formula>AND($L28&gt;0.08,$L28&lt;0.15)</formula>
    </cfRule>
  </conditionalFormatting>
  <conditionalFormatting sqref="F28">
    <cfRule type="expression" dxfId="1909" priority="1909">
      <formula>$L28&gt;0.15</formula>
    </cfRule>
    <cfRule type="expression" dxfId="1908" priority="1910">
      <formula>AND($L28&gt;0.08,$L28&lt;0.15)</formula>
    </cfRule>
  </conditionalFormatting>
  <conditionalFormatting sqref="F28">
    <cfRule type="expression" dxfId="1907" priority="1905">
      <formula>$L28&gt;0.15</formula>
    </cfRule>
    <cfRule type="expression" dxfId="1906" priority="1906">
      <formula>AND($L28&gt;0.08,$L28&lt;0.15)</formula>
    </cfRule>
  </conditionalFormatting>
  <conditionalFormatting sqref="F28">
    <cfRule type="expression" dxfId="1905" priority="1911">
      <formula>$L28&gt;0.15</formula>
    </cfRule>
    <cfRule type="expression" dxfId="1904" priority="1912">
      <formula>AND($L28&gt;0.08,$L28&lt;0.15)</formula>
    </cfRule>
  </conditionalFormatting>
  <conditionalFormatting sqref="F28">
    <cfRule type="expression" dxfId="1903" priority="1915">
      <formula>$L28&gt;0.15</formula>
    </cfRule>
    <cfRule type="expression" dxfId="1902" priority="1916">
      <formula>AND($L28&gt;0.08,$L28&lt;0.15)</formula>
    </cfRule>
  </conditionalFormatting>
  <conditionalFormatting sqref="F28">
    <cfRule type="expression" dxfId="1901" priority="1917">
      <formula>$L28&gt;0.15</formula>
    </cfRule>
    <cfRule type="expression" dxfId="1900" priority="1918">
      <formula>AND($L28&gt;0.08,$L28&lt;0.15)</formula>
    </cfRule>
  </conditionalFormatting>
  <conditionalFormatting sqref="F28">
    <cfRule type="expression" dxfId="1899" priority="1913">
      <formula>$L28&gt;0.15</formula>
    </cfRule>
    <cfRule type="expression" dxfId="1898" priority="1914">
      <formula>AND($L28&gt;0.08,$L28&lt;0.15)</formula>
    </cfRule>
  </conditionalFormatting>
  <conditionalFormatting sqref="E28">
    <cfRule type="expression" dxfId="1897" priority="1873">
      <formula>$L28&gt;0.15</formula>
    </cfRule>
    <cfRule type="expression" dxfId="1896" priority="1874">
      <formula>AND($L28&gt;0.08,$L28&lt;0.15)</formula>
    </cfRule>
  </conditionalFormatting>
  <conditionalFormatting sqref="D28">
    <cfRule type="expression" dxfId="1895" priority="1871">
      <formula>$L28&gt;0.15</formula>
    </cfRule>
    <cfRule type="expression" dxfId="1894" priority="1872">
      <formula>AND($L28&gt;0.08,$L28&lt;0.15)</formula>
    </cfRule>
  </conditionalFormatting>
  <conditionalFormatting sqref="E28">
    <cfRule type="expression" dxfId="1893" priority="1895">
      <formula>$L28&gt;0.15</formula>
    </cfRule>
    <cfRule type="expression" dxfId="1892" priority="1896">
      <formula>AND($L28&gt;0.08,$L28&lt;0.15)</formula>
    </cfRule>
  </conditionalFormatting>
  <conditionalFormatting sqref="E28">
    <cfRule type="expression" dxfId="1891" priority="1893">
      <formula>$L28&gt;0.15</formula>
    </cfRule>
    <cfRule type="expression" dxfId="1890" priority="1894">
      <formula>AND($L28&gt;0.08,$L28&lt;0.15)</formula>
    </cfRule>
  </conditionalFormatting>
  <conditionalFormatting sqref="E28">
    <cfRule type="expression" dxfId="1889" priority="1897">
      <formula>$L28&gt;0.15</formula>
    </cfRule>
    <cfRule type="expression" dxfId="1888" priority="1898">
      <formula>AND($L28&gt;0.08,$L28&lt;0.15)</formula>
    </cfRule>
  </conditionalFormatting>
  <conditionalFormatting sqref="E28">
    <cfRule type="expression" dxfId="1887" priority="1891">
      <formula>$L28&gt;0.15</formula>
    </cfRule>
    <cfRule type="expression" dxfId="1886" priority="1892">
      <formula>AND($L28&gt;0.08,$L28&lt;0.15)</formula>
    </cfRule>
  </conditionalFormatting>
  <conditionalFormatting sqref="E28">
    <cfRule type="expression" dxfId="1885" priority="1887">
      <formula>$L28&gt;0.15</formula>
    </cfRule>
    <cfRule type="expression" dxfId="1884" priority="1888">
      <formula>AND($L28&gt;0.08,$L28&lt;0.15)</formula>
    </cfRule>
  </conditionalFormatting>
  <conditionalFormatting sqref="E28">
    <cfRule type="expression" dxfId="1883" priority="1889">
      <formula>$L28&gt;0.15</formula>
    </cfRule>
    <cfRule type="expression" dxfId="1882" priority="1890">
      <formula>AND($L28&gt;0.08,$L28&lt;0.15)</formula>
    </cfRule>
  </conditionalFormatting>
  <conditionalFormatting sqref="E28">
    <cfRule type="expression" dxfId="1881" priority="1885">
      <formula>$L28&gt;0.15</formula>
    </cfRule>
    <cfRule type="expression" dxfId="1880" priority="1886">
      <formula>AND($L28&gt;0.08,$L28&lt;0.15)</formula>
    </cfRule>
  </conditionalFormatting>
  <conditionalFormatting sqref="E28">
    <cfRule type="expression" dxfId="1879" priority="1883">
      <formula>$L28&gt;0.15</formula>
    </cfRule>
    <cfRule type="expression" dxfId="1878" priority="1884">
      <formula>AND($L28&gt;0.08,$L28&lt;0.15)</formula>
    </cfRule>
  </conditionalFormatting>
  <conditionalFormatting sqref="E28">
    <cfRule type="expression" dxfId="1877" priority="1881">
      <formula>$L28&gt;0.15</formula>
    </cfRule>
    <cfRule type="expression" dxfId="1876" priority="1882">
      <formula>AND($L28&gt;0.08,$L28&lt;0.15)</formula>
    </cfRule>
  </conditionalFormatting>
  <conditionalFormatting sqref="E28">
    <cfRule type="expression" dxfId="1875" priority="1879">
      <formula>$L28&gt;0.15</formula>
    </cfRule>
    <cfRule type="expression" dxfId="1874" priority="1880">
      <formula>AND($L28&gt;0.08,$L28&lt;0.15)</formula>
    </cfRule>
  </conditionalFormatting>
  <conditionalFormatting sqref="E28">
    <cfRule type="expression" dxfId="1873" priority="1877">
      <formula>$L28&gt;0.15</formula>
    </cfRule>
    <cfRule type="expression" dxfId="1872" priority="1878">
      <formula>AND($L28&gt;0.08,$L28&lt;0.15)</formula>
    </cfRule>
  </conditionalFormatting>
  <conditionalFormatting sqref="E28">
    <cfRule type="expression" dxfId="1871" priority="1875">
      <formula>$L28&gt;0.15</formula>
    </cfRule>
    <cfRule type="expression" dxfId="1870" priority="1876">
      <formula>AND($L28&gt;0.08,$L28&lt;0.15)</formula>
    </cfRule>
  </conditionalFormatting>
  <conditionalFormatting sqref="G28">
    <cfRule type="expression" dxfId="1869" priority="1869">
      <formula>$L28&gt;0.15</formula>
    </cfRule>
    <cfRule type="expression" dxfId="1868" priority="1870">
      <formula>AND($L28&gt;0.08,$L28&lt;0.15)</formula>
    </cfRule>
  </conditionalFormatting>
  <conditionalFormatting sqref="H28">
    <cfRule type="expression" dxfId="1867" priority="1853">
      <formula>$L28&gt;0.15</formula>
    </cfRule>
    <cfRule type="expression" dxfId="1866" priority="1854">
      <formula>AND($L28&gt;0.08,$L28&lt;0.15)</formula>
    </cfRule>
  </conditionalFormatting>
  <conditionalFormatting sqref="H28">
    <cfRule type="expression" dxfId="1865" priority="1851">
      <formula>$L28&gt;0.15</formula>
    </cfRule>
    <cfRule type="expression" dxfId="1864" priority="1852">
      <formula>AND($L28&gt;0.08,$L28&lt;0.15)</formula>
    </cfRule>
  </conditionalFormatting>
  <conditionalFormatting sqref="H28">
    <cfRule type="expression" dxfId="1863" priority="1865">
      <formula>$L28&gt;0.15</formula>
    </cfRule>
    <cfRule type="expression" dxfId="1862" priority="1866">
      <formula>AND($L28&gt;0.08,$L28&lt;0.15)</formula>
    </cfRule>
  </conditionalFormatting>
  <conditionalFormatting sqref="H28">
    <cfRule type="expression" dxfId="1861" priority="1863">
      <formula>$L28&gt;0.15</formula>
    </cfRule>
    <cfRule type="expression" dxfId="1860" priority="1864">
      <formula>AND($L28&gt;0.08,$L28&lt;0.15)</formula>
    </cfRule>
  </conditionalFormatting>
  <conditionalFormatting sqref="H28">
    <cfRule type="expression" dxfId="1859" priority="1861">
      <formula>$L28&gt;0.15</formula>
    </cfRule>
    <cfRule type="expression" dxfId="1858" priority="1862">
      <formula>AND($L28&gt;0.08,$L28&lt;0.15)</formula>
    </cfRule>
  </conditionalFormatting>
  <conditionalFormatting sqref="H28">
    <cfRule type="expression" dxfId="1857" priority="1859">
      <formula>$L28&gt;0.15</formula>
    </cfRule>
    <cfRule type="expression" dxfId="1856" priority="1860">
      <formula>AND($L28&gt;0.08,$L28&lt;0.15)</formula>
    </cfRule>
  </conditionalFormatting>
  <conditionalFormatting sqref="H28">
    <cfRule type="expression" dxfId="1855" priority="1857">
      <formula>$L28&gt;0.15</formula>
    </cfRule>
    <cfRule type="expression" dxfId="1854" priority="1858">
      <formula>AND($L28&gt;0.08,$L28&lt;0.15)</formula>
    </cfRule>
  </conditionalFormatting>
  <conditionalFormatting sqref="H28">
    <cfRule type="expression" dxfId="1853" priority="1855">
      <formula>$L28&gt;0.15</formula>
    </cfRule>
    <cfRule type="expression" dxfId="1852" priority="1856">
      <formula>AND($L28&gt;0.08,$L28&lt;0.15)</formula>
    </cfRule>
  </conditionalFormatting>
  <conditionalFormatting sqref="G28">
    <cfRule type="expression" dxfId="1851" priority="1867">
      <formula>$L28&gt;0.15</formula>
    </cfRule>
    <cfRule type="expression" dxfId="1850" priority="1868">
      <formula>AND($L28&gt;0.08,$L28&lt;0.15)</formula>
    </cfRule>
  </conditionalFormatting>
  <conditionalFormatting sqref="AA27">
    <cfRule type="expression" dxfId="1849" priority="1849">
      <formula>$L27&gt;0.15</formula>
    </cfRule>
    <cfRule type="expression" dxfId="1848" priority="1850">
      <formula>AND($L27&gt;0.08,$L27&lt;0.15)</formula>
    </cfRule>
  </conditionalFormatting>
  <conditionalFormatting sqref="AA28">
    <cfRule type="expression" dxfId="1847" priority="1847">
      <formula>$L28&gt;0.15</formula>
    </cfRule>
    <cfRule type="expression" dxfId="1846" priority="1848">
      <formula>AND($L28&gt;0.08,$L28&lt;0.15)</formula>
    </cfRule>
  </conditionalFormatting>
  <conditionalFormatting sqref="AB27:AB28">
    <cfRule type="expression" dxfId="1845" priority="1845">
      <formula>$L27&gt;0.15</formula>
    </cfRule>
    <cfRule type="expression" dxfId="1844" priority="1846">
      <formula>AND($L27&gt;0.08,$L27&lt;0.15)</formula>
    </cfRule>
  </conditionalFormatting>
  <conditionalFormatting sqref="AC27:AC28">
    <cfRule type="expression" dxfId="1843" priority="1843">
      <formula>$L27&gt;0.15</formula>
    </cfRule>
    <cfRule type="expression" dxfId="1842" priority="1844">
      <formula>AND($L27&gt;0.08,$L27&lt;0.15)</formula>
    </cfRule>
  </conditionalFormatting>
  <conditionalFormatting sqref="AD27:AD28">
    <cfRule type="expression" dxfId="1841" priority="1841">
      <formula>$L27&gt;0.15</formula>
    </cfRule>
    <cfRule type="expression" dxfId="1840" priority="1842">
      <formula>AND($L27&gt;0.08,$L27&lt;0.15)</formula>
    </cfRule>
  </conditionalFormatting>
  <conditionalFormatting sqref="AE27:AE28">
    <cfRule type="expression" dxfId="1839" priority="1837">
      <formula>$L27&gt;0.15</formula>
    </cfRule>
    <cfRule type="expression" dxfId="1838" priority="1838">
      <formula>AND($L27&gt;0.08,$L27&lt;0.15)</formula>
    </cfRule>
  </conditionalFormatting>
  <conditionalFormatting sqref="AE27:AE28">
    <cfRule type="expression" dxfId="1837" priority="1839">
      <formula>$L27&gt;0.15</formula>
    </cfRule>
    <cfRule type="expression" dxfId="1836" priority="1840">
      <formula>AND($L27&gt;0.08,$L27&lt;0.15)</formula>
    </cfRule>
  </conditionalFormatting>
  <conditionalFormatting sqref="F29">
    <cfRule type="expression" dxfId="1835" priority="1813">
      <formula>$L29&gt;0.15</formula>
    </cfRule>
    <cfRule type="expression" dxfId="1834" priority="1814">
      <formula>AND($L29&gt;0.08,$L29&lt;0.15)</formula>
    </cfRule>
  </conditionalFormatting>
  <conditionalFormatting sqref="F29">
    <cfRule type="expression" dxfId="1833" priority="1811">
      <formula>$L29&gt;0.15</formula>
    </cfRule>
    <cfRule type="expression" dxfId="1832" priority="1812">
      <formula>AND($L29&gt;0.08,$L29&lt;0.15)</formula>
    </cfRule>
  </conditionalFormatting>
  <conditionalFormatting sqref="G29">
    <cfRule type="expression" dxfId="1831" priority="1809">
      <formula>$L29&gt;0.15</formula>
    </cfRule>
    <cfRule type="expression" dxfId="1830" priority="1810">
      <formula>AND($L29&gt;0.08,$L29&lt;0.15)</formula>
    </cfRule>
  </conditionalFormatting>
  <conditionalFormatting sqref="G29">
    <cfRule type="expression" dxfId="1829" priority="1807">
      <formula>$L29&gt;0.15</formula>
    </cfRule>
    <cfRule type="expression" dxfId="1828" priority="1808">
      <formula>AND($L29&gt;0.08,$L29&lt;0.15)</formula>
    </cfRule>
  </conditionalFormatting>
  <conditionalFormatting sqref="F29">
    <cfRule type="expression" dxfId="1827" priority="1815">
      <formula>$L29&gt;0.15</formula>
    </cfRule>
    <cfRule type="expression" dxfId="1826" priority="1816">
      <formula>AND($L29&gt;0.08,$L29&lt;0.15)</formula>
    </cfRule>
  </conditionalFormatting>
  <conditionalFormatting sqref="F29">
    <cfRule type="expression" dxfId="1825" priority="1821">
      <formula>$L29&gt;0.15</formula>
    </cfRule>
    <cfRule type="expression" dxfId="1824" priority="1822">
      <formula>AND($L29&gt;0.08,$L29&lt;0.15)</formula>
    </cfRule>
  </conditionalFormatting>
  <conditionalFormatting sqref="F29">
    <cfRule type="expression" dxfId="1823" priority="1819">
      <formula>$L29&gt;0.15</formula>
    </cfRule>
    <cfRule type="expression" dxfId="1822" priority="1820">
      <formula>AND($L29&gt;0.08,$L29&lt;0.15)</formula>
    </cfRule>
  </conditionalFormatting>
  <conditionalFormatting sqref="F29">
    <cfRule type="expression" dxfId="1821" priority="1817">
      <formula>$L29&gt;0.15</formula>
    </cfRule>
    <cfRule type="expression" dxfId="1820" priority="1818">
      <formula>AND($L29&gt;0.08,$L29&lt;0.15)</formula>
    </cfRule>
  </conditionalFormatting>
  <conditionalFormatting sqref="F29">
    <cfRule type="expression" dxfId="1819" priority="1825">
      <formula>$L29&gt;0.15</formula>
    </cfRule>
    <cfRule type="expression" dxfId="1818" priority="1826">
      <formula>AND($L29&gt;0.08,$L29&lt;0.15)</formula>
    </cfRule>
  </conditionalFormatting>
  <conditionalFormatting sqref="F29">
    <cfRule type="expression" dxfId="1817" priority="1827">
      <formula>$L29&gt;0.15</formula>
    </cfRule>
    <cfRule type="expression" dxfId="1816" priority="1828">
      <formula>AND($L29&gt;0.08,$L29&lt;0.15)</formula>
    </cfRule>
  </conditionalFormatting>
  <conditionalFormatting sqref="F29">
    <cfRule type="expression" dxfId="1815" priority="1823">
      <formula>$L29&gt;0.15</formula>
    </cfRule>
    <cfRule type="expression" dxfId="1814" priority="1824">
      <formula>AND($L29&gt;0.08,$L29&lt;0.15)</formula>
    </cfRule>
  </conditionalFormatting>
  <conditionalFormatting sqref="F29">
    <cfRule type="expression" dxfId="1813" priority="1835">
      <formula>$L29&gt;0.15</formula>
    </cfRule>
    <cfRule type="expression" dxfId="1812" priority="1836">
      <formula>AND($L29&gt;0.08,$L29&lt;0.15)</formula>
    </cfRule>
  </conditionalFormatting>
  <conditionalFormatting sqref="F29">
    <cfRule type="expression" dxfId="1811" priority="1833">
      <formula>$L29&gt;0.15</formula>
    </cfRule>
    <cfRule type="expression" dxfId="1810" priority="1834">
      <formula>AND($L29&gt;0.08,$L29&lt;0.15)</formula>
    </cfRule>
  </conditionalFormatting>
  <conditionalFormatting sqref="F29">
    <cfRule type="expression" dxfId="1809" priority="1831">
      <formula>$L29&gt;0.15</formula>
    </cfRule>
    <cfRule type="expression" dxfId="1808" priority="1832">
      <formula>AND($L29&gt;0.08,$L29&lt;0.15)</formula>
    </cfRule>
  </conditionalFormatting>
  <conditionalFormatting sqref="F29">
    <cfRule type="expression" dxfId="1807" priority="1829">
      <formula>$L29&gt;0.15</formula>
    </cfRule>
    <cfRule type="expression" dxfId="1806" priority="1830">
      <formula>AND($L29&gt;0.08,$L29&lt;0.15)</formula>
    </cfRule>
  </conditionalFormatting>
  <conditionalFormatting sqref="D29">
    <cfRule type="expression" dxfId="1805" priority="1799">
      <formula>$L29&gt;0.15</formula>
    </cfRule>
    <cfRule type="expression" dxfId="1804" priority="1800">
      <formula>AND($L29&gt;0.08,$L29&lt;0.15)</formula>
    </cfRule>
  </conditionalFormatting>
  <conditionalFormatting sqref="D29">
    <cfRule type="expression" dxfId="1803" priority="1797">
      <formula>$L29&gt;0.15</formula>
    </cfRule>
    <cfRule type="expression" dxfId="1802" priority="1798">
      <formula>AND($L29&gt;0.08,$L29&lt;0.15)</formula>
    </cfRule>
  </conditionalFormatting>
  <conditionalFormatting sqref="D29">
    <cfRule type="expression" dxfId="1801" priority="1795">
      <formula>$L29&gt;0.15</formula>
    </cfRule>
    <cfRule type="expression" dxfId="1800" priority="1796">
      <formula>AND($L29&gt;0.08,$L29&lt;0.15)</formula>
    </cfRule>
  </conditionalFormatting>
  <conditionalFormatting sqref="D29">
    <cfRule type="expression" dxfId="1799" priority="1787">
      <formula>$L29&gt;0.15</formula>
    </cfRule>
    <cfRule type="expression" dxfId="1798" priority="1788">
      <formula>AND($L29&gt;0.08,$L29&lt;0.15)</formula>
    </cfRule>
  </conditionalFormatting>
  <conditionalFormatting sqref="D29">
    <cfRule type="expression" dxfId="1797" priority="1785">
      <formula>$L29&gt;0.15</formula>
    </cfRule>
    <cfRule type="expression" dxfId="1796" priority="1786">
      <formula>AND($L29&gt;0.08,$L29&lt;0.15)</formula>
    </cfRule>
  </conditionalFormatting>
  <conditionalFormatting sqref="D29">
    <cfRule type="expression" dxfId="1795" priority="1783">
      <formula>$L29&gt;0.15</formula>
    </cfRule>
    <cfRule type="expression" dxfId="1794" priority="1784">
      <formula>AND($L29&gt;0.08,$L29&lt;0.15)</formula>
    </cfRule>
  </conditionalFormatting>
  <conditionalFormatting sqref="D29">
    <cfRule type="expression" dxfId="1793" priority="1803">
      <formula>$L29&gt;0.15</formula>
    </cfRule>
    <cfRule type="expression" dxfId="1792" priority="1804">
      <formula>AND($L29&gt;0.08,$L29&lt;0.15)</formula>
    </cfRule>
  </conditionalFormatting>
  <conditionalFormatting sqref="D29">
    <cfRule type="expression" dxfId="1791" priority="1805">
      <formula>$L29&gt;0.15</formula>
    </cfRule>
    <cfRule type="expression" dxfId="1790" priority="1806">
      <formula>AND($L29&gt;0.08,$L29&lt;0.15)</formula>
    </cfRule>
  </conditionalFormatting>
  <conditionalFormatting sqref="D29">
    <cfRule type="expression" dxfId="1789" priority="1801">
      <formula>$L29&gt;0.15</formula>
    </cfRule>
    <cfRule type="expression" dxfId="1788" priority="1802">
      <formula>AND($L29&gt;0.08,$L29&lt;0.15)</formula>
    </cfRule>
  </conditionalFormatting>
  <conditionalFormatting sqref="D29">
    <cfRule type="expression" dxfId="1787" priority="1793">
      <formula>$L29&gt;0.15</formula>
    </cfRule>
    <cfRule type="expression" dxfId="1786" priority="1794">
      <formula>AND($L29&gt;0.08,$L29&lt;0.15)</formula>
    </cfRule>
  </conditionalFormatting>
  <conditionalFormatting sqref="D29">
    <cfRule type="expression" dxfId="1785" priority="1789">
      <formula>$L29&gt;0.15</formula>
    </cfRule>
    <cfRule type="expression" dxfId="1784" priority="1790">
      <formula>AND($L29&gt;0.08,$L29&lt;0.15)</formula>
    </cfRule>
  </conditionalFormatting>
  <conditionalFormatting sqref="D29">
    <cfRule type="expression" dxfId="1783" priority="1791">
      <formula>$L29&gt;0.15</formula>
    </cfRule>
    <cfRule type="expression" dxfId="1782" priority="1792">
      <formula>AND($L29&gt;0.08,$L29&lt;0.15)</formula>
    </cfRule>
  </conditionalFormatting>
  <conditionalFormatting sqref="D29">
    <cfRule type="expression" dxfId="1781" priority="1781">
      <formula>$L29&gt;0.15</formula>
    </cfRule>
    <cfRule type="expression" dxfId="1780" priority="1782">
      <formula>AND($L29&gt;0.08,$L29&lt;0.15)</formula>
    </cfRule>
  </conditionalFormatting>
  <conditionalFormatting sqref="H29">
    <cfRule type="expression" dxfId="1779" priority="1769">
      <formula>$L29&gt;0.15</formula>
    </cfRule>
    <cfRule type="expression" dxfId="1778" priority="1770">
      <formula>AND($L29&gt;0.08,$L29&lt;0.15)</formula>
    </cfRule>
  </conditionalFormatting>
  <conditionalFormatting sqref="H29">
    <cfRule type="expression" dxfId="1777" priority="1767">
      <formula>$L29&gt;0.15</formula>
    </cfRule>
    <cfRule type="expression" dxfId="1776" priority="1768">
      <formula>AND($L29&gt;0.08,$L29&lt;0.15)</formula>
    </cfRule>
  </conditionalFormatting>
  <conditionalFormatting sqref="H29">
    <cfRule type="expression" dxfId="1775" priority="1765">
      <formula>$L29&gt;0.15</formula>
    </cfRule>
    <cfRule type="expression" dxfId="1774" priority="1766">
      <formula>AND($L29&gt;0.08,$L29&lt;0.15)</formula>
    </cfRule>
  </conditionalFormatting>
  <conditionalFormatting sqref="H29">
    <cfRule type="expression" dxfId="1773" priority="1775">
      <formula>$L29&gt;0.15</formula>
    </cfRule>
    <cfRule type="expression" dxfId="1772" priority="1776">
      <formula>AND($L29&gt;0.08,$L29&lt;0.15)</formula>
    </cfRule>
  </conditionalFormatting>
  <conditionalFormatting sqref="H29">
    <cfRule type="expression" dxfId="1771" priority="1773">
      <formula>$L29&gt;0.15</formula>
    </cfRule>
    <cfRule type="expression" dxfId="1770" priority="1774">
      <formula>AND($L29&gt;0.08,$L29&lt;0.15)</formula>
    </cfRule>
  </conditionalFormatting>
  <conditionalFormatting sqref="H29">
    <cfRule type="expression" dxfId="1769" priority="1779">
      <formula>$L29&gt;0.15</formula>
    </cfRule>
    <cfRule type="expression" dxfId="1768" priority="1780">
      <formula>AND($L29&gt;0.08,$L29&lt;0.15)</formula>
    </cfRule>
  </conditionalFormatting>
  <conditionalFormatting sqref="H29">
    <cfRule type="expression" dxfId="1767" priority="1777">
      <formula>$L29&gt;0.15</formula>
    </cfRule>
    <cfRule type="expression" dxfId="1766" priority="1778">
      <formula>AND($L29&gt;0.08,$L29&lt;0.15)</formula>
    </cfRule>
  </conditionalFormatting>
  <conditionalFormatting sqref="H29">
    <cfRule type="expression" dxfId="1765" priority="1771">
      <formula>$L29&gt;0.15</formula>
    </cfRule>
    <cfRule type="expression" dxfId="1764" priority="1772">
      <formula>AND($L29&gt;0.08,$L29&lt;0.15)</formula>
    </cfRule>
  </conditionalFormatting>
  <conditionalFormatting sqref="E29">
    <cfRule type="expression" dxfId="1763" priority="1747">
      <formula>$L29&gt;0.15</formula>
    </cfRule>
    <cfRule type="expression" dxfId="1762" priority="1748">
      <formula>AND($L29&gt;0.08,$L29&lt;0.15)</formula>
    </cfRule>
  </conditionalFormatting>
  <conditionalFormatting sqref="E29">
    <cfRule type="expression" dxfId="1761" priority="1745">
      <formula>$L29&gt;0.15</formula>
    </cfRule>
    <cfRule type="expression" dxfId="1760" priority="1746">
      <formula>AND($L29&gt;0.08,$L29&lt;0.15)</formula>
    </cfRule>
  </conditionalFormatting>
  <conditionalFormatting sqref="E29">
    <cfRule type="expression" dxfId="1759" priority="1749">
      <formula>$L29&gt;0.15</formula>
    </cfRule>
    <cfRule type="expression" dxfId="1758" priority="1750">
      <formula>AND($L29&gt;0.08,$L29&lt;0.15)</formula>
    </cfRule>
  </conditionalFormatting>
  <conditionalFormatting sqref="E29">
    <cfRule type="expression" dxfId="1757" priority="1743">
      <formula>$L29&gt;0.15</formula>
    </cfRule>
    <cfRule type="expression" dxfId="1756" priority="1744">
      <formula>AND($L29&gt;0.08,$L29&lt;0.15)</formula>
    </cfRule>
  </conditionalFormatting>
  <conditionalFormatting sqref="E29">
    <cfRule type="expression" dxfId="1755" priority="1739">
      <formula>$L29&gt;0.15</formula>
    </cfRule>
    <cfRule type="expression" dxfId="1754" priority="1740">
      <formula>AND($L29&gt;0.08,$L29&lt;0.15)</formula>
    </cfRule>
  </conditionalFormatting>
  <conditionalFormatting sqref="E29">
    <cfRule type="expression" dxfId="1753" priority="1741">
      <formula>$L29&gt;0.15</formula>
    </cfRule>
    <cfRule type="expression" dxfId="1752" priority="1742">
      <formula>AND($L29&gt;0.08,$L29&lt;0.15)</formula>
    </cfRule>
  </conditionalFormatting>
  <conditionalFormatting sqref="E29">
    <cfRule type="expression" dxfId="1751" priority="1763">
      <formula>$L29&gt;0.15</formula>
    </cfRule>
    <cfRule type="expression" dxfId="1750" priority="1764">
      <formula>AND($L29&gt;0.08,$L29&lt;0.15)</formula>
    </cfRule>
  </conditionalFormatting>
  <conditionalFormatting sqref="E29">
    <cfRule type="expression" dxfId="1749" priority="1761">
      <formula>$L29&gt;0.15</formula>
    </cfRule>
    <cfRule type="expression" dxfId="1748" priority="1762">
      <formula>AND($L29&gt;0.08,$L29&lt;0.15)</formula>
    </cfRule>
  </conditionalFormatting>
  <conditionalFormatting sqref="E29">
    <cfRule type="expression" dxfId="1747" priority="1755">
      <formula>$L29&gt;0.15</formula>
    </cfRule>
    <cfRule type="expression" dxfId="1746" priority="1756">
      <formula>AND($L29&gt;0.08,$L29&lt;0.15)</formula>
    </cfRule>
  </conditionalFormatting>
  <conditionalFormatting sqref="E29">
    <cfRule type="expression" dxfId="1745" priority="1753">
      <formula>$L29&gt;0.15</formula>
    </cfRule>
    <cfRule type="expression" dxfId="1744" priority="1754">
      <formula>AND($L29&gt;0.08,$L29&lt;0.15)</formula>
    </cfRule>
  </conditionalFormatting>
  <conditionalFormatting sqref="E29">
    <cfRule type="expression" dxfId="1743" priority="1751">
      <formula>$L29&gt;0.15</formula>
    </cfRule>
    <cfRule type="expression" dxfId="1742" priority="1752">
      <formula>AND($L29&gt;0.08,$L29&lt;0.15)</formula>
    </cfRule>
  </conditionalFormatting>
  <conditionalFormatting sqref="E29">
    <cfRule type="expression" dxfId="1741" priority="1757">
      <formula>$L29&gt;0.15</formula>
    </cfRule>
    <cfRule type="expression" dxfId="1740" priority="1758">
      <formula>AND($L29&gt;0.08,$L29&lt;0.15)</formula>
    </cfRule>
  </conditionalFormatting>
  <conditionalFormatting sqref="E29">
    <cfRule type="expression" dxfId="1739" priority="1759">
      <formula>$L29&gt;0.15</formula>
    </cfRule>
    <cfRule type="expression" dxfId="1738" priority="1760">
      <formula>AND($L29&gt;0.08,$L29&lt;0.15)</formula>
    </cfRule>
  </conditionalFormatting>
  <conditionalFormatting sqref="AA29">
    <cfRule type="expression" dxfId="1737" priority="1737">
      <formula>$L29&gt;0.15</formula>
    </cfRule>
    <cfRule type="expression" dxfId="1736" priority="1738">
      <formula>AND($L29&gt;0.08,$L29&lt;0.15)</formula>
    </cfRule>
  </conditionalFormatting>
  <conditionalFormatting sqref="AD29">
    <cfRule type="expression" dxfId="1735" priority="1735">
      <formula>$L29&gt;0.15</formula>
    </cfRule>
    <cfRule type="expression" dxfId="1734" priority="1736">
      <formula>AND($L29&gt;0.08,$L29&lt;0.15)</formula>
    </cfRule>
  </conditionalFormatting>
  <conditionalFormatting sqref="D30">
    <cfRule type="expression" dxfId="1733" priority="1727">
      <formula>$L30&gt;0.15</formula>
    </cfRule>
    <cfRule type="expression" dxfId="1732" priority="1728">
      <formula>AND($L30&gt;0.08,$L30&lt;0.15)</formula>
    </cfRule>
  </conditionalFormatting>
  <conditionalFormatting sqref="D30">
    <cfRule type="expression" dxfId="1731" priority="1725">
      <formula>$L30&gt;0.15</formula>
    </cfRule>
    <cfRule type="expression" dxfId="1730" priority="1726">
      <formula>AND($L30&gt;0.08,$L30&lt;0.15)</formula>
    </cfRule>
  </conditionalFormatting>
  <conditionalFormatting sqref="D30">
    <cfRule type="expression" dxfId="1729" priority="1723">
      <formula>$L30&gt;0.15</formula>
    </cfRule>
    <cfRule type="expression" dxfId="1728" priority="1724">
      <formula>AND($L30&gt;0.08,$L30&lt;0.15)</formula>
    </cfRule>
  </conditionalFormatting>
  <conditionalFormatting sqref="D30">
    <cfRule type="expression" dxfId="1727" priority="1715">
      <formula>$L30&gt;0.15</formula>
    </cfRule>
    <cfRule type="expression" dxfId="1726" priority="1716">
      <formula>AND($L30&gt;0.08,$L30&lt;0.15)</formula>
    </cfRule>
  </conditionalFormatting>
  <conditionalFormatting sqref="D30">
    <cfRule type="expression" dxfId="1725" priority="1713">
      <formula>$L30&gt;0.15</formula>
    </cfRule>
    <cfRule type="expression" dxfId="1724" priority="1714">
      <formula>AND($L30&gt;0.08,$L30&lt;0.15)</formula>
    </cfRule>
  </conditionalFormatting>
  <conditionalFormatting sqref="D30">
    <cfRule type="expression" dxfId="1723" priority="1711">
      <formula>$L30&gt;0.15</formula>
    </cfRule>
    <cfRule type="expression" dxfId="1722" priority="1712">
      <formula>AND($L30&gt;0.08,$L30&lt;0.15)</formula>
    </cfRule>
  </conditionalFormatting>
  <conditionalFormatting sqref="D30">
    <cfRule type="expression" dxfId="1721" priority="1731">
      <formula>$L30&gt;0.15</formula>
    </cfRule>
    <cfRule type="expression" dxfId="1720" priority="1732">
      <formula>AND($L30&gt;0.08,$L30&lt;0.15)</formula>
    </cfRule>
  </conditionalFormatting>
  <conditionalFormatting sqref="D30">
    <cfRule type="expression" dxfId="1719" priority="1733">
      <formula>$L30&gt;0.15</formula>
    </cfRule>
    <cfRule type="expression" dxfId="1718" priority="1734">
      <formula>AND($L30&gt;0.08,$L30&lt;0.15)</formula>
    </cfRule>
  </conditionalFormatting>
  <conditionalFormatting sqref="D30">
    <cfRule type="expression" dxfId="1717" priority="1729">
      <formula>$L30&gt;0.15</formula>
    </cfRule>
    <cfRule type="expression" dxfId="1716" priority="1730">
      <formula>AND($L30&gt;0.08,$L30&lt;0.15)</formula>
    </cfRule>
  </conditionalFormatting>
  <conditionalFormatting sqref="D30">
    <cfRule type="expression" dxfId="1715" priority="1721">
      <formula>$L30&gt;0.15</formula>
    </cfRule>
    <cfRule type="expression" dxfId="1714" priority="1722">
      <formula>AND($L30&gt;0.08,$L30&lt;0.15)</formula>
    </cfRule>
  </conditionalFormatting>
  <conditionalFormatting sqref="D30">
    <cfRule type="expression" dxfId="1713" priority="1717">
      <formula>$L30&gt;0.15</formula>
    </cfRule>
    <cfRule type="expression" dxfId="1712" priority="1718">
      <formula>AND($L30&gt;0.08,$L30&lt;0.15)</formula>
    </cfRule>
  </conditionalFormatting>
  <conditionalFormatting sqref="D30">
    <cfRule type="expression" dxfId="1711" priority="1719">
      <formula>$L30&gt;0.15</formula>
    </cfRule>
    <cfRule type="expression" dxfId="1710" priority="1720">
      <formula>AND($L30&gt;0.08,$L30&lt;0.15)</formula>
    </cfRule>
  </conditionalFormatting>
  <conditionalFormatting sqref="D30">
    <cfRule type="expression" dxfId="1709" priority="1709">
      <formula>$L30&gt;0.15</formula>
    </cfRule>
    <cfRule type="expression" dxfId="1708" priority="1710">
      <formula>AND($L30&gt;0.08,$L30&lt;0.15)</formula>
    </cfRule>
  </conditionalFormatting>
  <conditionalFormatting sqref="E30">
    <cfRule type="expression" dxfId="1707" priority="1691">
      <formula>$L30&gt;0.15</formula>
    </cfRule>
    <cfRule type="expression" dxfId="1706" priority="1692">
      <formula>AND($L30&gt;0.08,$L30&lt;0.15)</formula>
    </cfRule>
  </conditionalFormatting>
  <conditionalFormatting sqref="E30">
    <cfRule type="expression" dxfId="1705" priority="1689">
      <formula>$L30&gt;0.15</formula>
    </cfRule>
    <cfRule type="expression" dxfId="1704" priority="1690">
      <formula>AND($L30&gt;0.08,$L30&lt;0.15)</formula>
    </cfRule>
  </conditionalFormatting>
  <conditionalFormatting sqref="E30">
    <cfRule type="expression" dxfId="1703" priority="1693">
      <formula>$L30&gt;0.15</formula>
    </cfRule>
    <cfRule type="expression" dxfId="1702" priority="1694">
      <formula>AND($L30&gt;0.08,$L30&lt;0.15)</formula>
    </cfRule>
  </conditionalFormatting>
  <conditionalFormatting sqref="E30">
    <cfRule type="expression" dxfId="1701" priority="1687">
      <formula>$L30&gt;0.15</formula>
    </cfRule>
    <cfRule type="expression" dxfId="1700" priority="1688">
      <formula>AND($L30&gt;0.08,$L30&lt;0.15)</formula>
    </cfRule>
  </conditionalFormatting>
  <conditionalFormatting sqref="E30">
    <cfRule type="expression" dxfId="1699" priority="1683">
      <formula>$L30&gt;0.15</formula>
    </cfRule>
    <cfRule type="expression" dxfId="1698" priority="1684">
      <formula>AND($L30&gt;0.08,$L30&lt;0.15)</formula>
    </cfRule>
  </conditionalFormatting>
  <conditionalFormatting sqref="E30">
    <cfRule type="expression" dxfId="1697" priority="1685">
      <formula>$L30&gt;0.15</formula>
    </cfRule>
    <cfRule type="expression" dxfId="1696" priority="1686">
      <formula>AND($L30&gt;0.08,$L30&lt;0.15)</formula>
    </cfRule>
  </conditionalFormatting>
  <conditionalFormatting sqref="E30">
    <cfRule type="expression" dxfId="1695" priority="1707">
      <formula>$L30&gt;0.15</formula>
    </cfRule>
    <cfRule type="expression" dxfId="1694" priority="1708">
      <formula>AND($L30&gt;0.08,$L30&lt;0.15)</formula>
    </cfRule>
  </conditionalFormatting>
  <conditionalFormatting sqref="E30">
    <cfRule type="expression" dxfId="1693" priority="1705">
      <formula>$L30&gt;0.15</formula>
    </cfRule>
    <cfRule type="expression" dxfId="1692" priority="1706">
      <formula>AND($L30&gt;0.08,$L30&lt;0.15)</formula>
    </cfRule>
  </conditionalFormatting>
  <conditionalFormatting sqref="E30">
    <cfRule type="expression" dxfId="1691" priority="1699">
      <formula>$L30&gt;0.15</formula>
    </cfRule>
    <cfRule type="expression" dxfId="1690" priority="1700">
      <formula>AND($L30&gt;0.08,$L30&lt;0.15)</formula>
    </cfRule>
  </conditionalFormatting>
  <conditionalFormatting sqref="E30">
    <cfRule type="expression" dxfId="1689" priority="1697">
      <formula>$L30&gt;0.15</formula>
    </cfRule>
    <cfRule type="expression" dxfId="1688" priority="1698">
      <formula>AND($L30&gt;0.08,$L30&lt;0.15)</formula>
    </cfRule>
  </conditionalFormatting>
  <conditionalFormatting sqref="E30">
    <cfRule type="expression" dxfId="1687" priority="1695">
      <formula>$L30&gt;0.15</formula>
    </cfRule>
    <cfRule type="expression" dxfId="1686" priority="1696">
      <formula>AND($L30&gt;0.08,$L30&lt;0.15)</formula>
    </cfRule>
  </conditionalFormatting>
  <conditionalFormatting sqref="E30">
    <cfRule type="expression" dxfId="1685" priority="1701">
      <formula>$L30&gt;0.15</formula>
    </cfRule>
    <cfRule type="expression" dxfId="1684" priority="1702">
      <formula>AND($L30&gt;0.08,$L30&lt;0.15)</formula>
    </cfRule>
  </conditionalFormatting>
  <conditionalFormatting sqref="E30">
    <cfRule type="expression" dxfId="1683" priority="1703">
      <formula>$L30&gt;0.15</formula>
    </cfRule>
    <cfRule type="expression" dxfId="1682" priority="1704">
      <formula>AND($L30&gt;0.08,$L30&lt;0.15)</formula>
    </cfRule>
  </conditionalFormatting>
  <conditionalFormatting sqref="F30">
    <cfRule type="expression" dxfId="1681" priority="1675">
      <formula>$L30&gt;0.15</formula>
    </cfRule>
    <cfRule type="expression" dxfId="1680" priority="1676">
      <formula>AND($L30&gt;0.08,$L30&lt;0.15)</formula>
    </cfRule>
  </conditionalFormatting>
  <conditionalFormatting sqref="F30">
    <cfRule type="expression" dxfId="1679" priority="1673">
      <formula>$L30&gt;0.15</formula>
    </cfRule>
    <cfRule type="expression" dxfId="1678" priority="1674">
      <formula>AND($L30&gt;0.08,$L30&lt;0.15)</formula>
    </cfRule>
  </conditionalFormatting>
  <conditionalFormatting sqref="F30">
    <cfRule type="expression" dxfId="1677" priority="1671">
      <formula>$L30&gt;0.15</formula>
    </cfRule>
    <cfRule type="expression" dxfId="1676" priority="1672">
      <formula>AND($L30&gt;0.08,$L30&lt;0.15)</formula>
    </cfRule>
  </conditionalFormatting>
  <conditionalFormatting sqref="F30">
    <cfRule type="expression" dxfId="1675" priority="1679">
      <formula>$L30&gt;0.15</formula>
    </cfRule>
    <cfRule type="expression" dxfId="1674" priority="1680">
      <formula>AND($L30&gt;0.08,$L30&lt;0.15)</formula>
    </cfRule>
  </conditionalFormatting>
  <conditionalFormatting sqref="F30">
    <cfRule type="expression" dxfId="1673" priority="1681">
      <formula>$L30&gt;0.15</formula>
    </cfRule>
    <cfRule type="expression" dxfId="1672" priority="1682">
      <formula>AND($L30&gt;0.08,$L30&lt;0.15)</formula>
    </cfRule>
  </conditionalFormatting>
  <conditionalFormatting sqref="F30">
    <cfRule type="expression" dxfId="1671" priority="1677">
      <formula>$L30&gt;0.15</formula>
    </cfRule>
    <cfRule type="expression" dxfId="1670" priority="1678">
      <formula>AND($L30&gt;0.08,$L30&lt;0.15)</formula>
    </cfRule>
  </conditionalFormatting>
  <conditionalFormatting sqref="F30">
    <cfRule type="expression" dxfId="1669" priority="1663">
      <formula>$L30&gt;0.15</formula>
    </cfRule>
    <cfRule type="expression" dxfId="1668" priority="1664">
      <formula>AND($L30&gt;0.08,$L30&lt;0.15)</formula>
    </cfRule>
  </conditionalFormatting>
  <conditionalFormatting sqref="F30">
    <cfRule type="expression" dxfId="1667" priority="1669">
      <formula>$L30&gt;0.15</formula>
    </cfRule>
    <cfRule type="expression" dxfId="1666" priority="1670">
      <formula>AND($L30&gt;0.08,$L30&lt;0.15)</formula>
    </cfRule>
  </conditionalFormatting>
  <conditionalFormatting sqref="F30">
    <cfRule type="expression" dxfId="1665" priority="1665">
      <formula>$L30&gt;0.15</formula>
    </cfRule>
    <cfRule type="expression" dxfId="1664" priority="1666">
      <formula>AND($L30&gt;0.08,$L30&lt;0.15)</formula>
    </cfRule>
  </conditionalFormatting>
  <conditionalFormatting sqref="F30">
    <cfRule type="expression" dxfId="1663" priority="1667">
      <formula>$L30&gt;0.15</formula>
    </cfRule>
    <cfRule type="expression" dxfId="1662" priority="1668">
      <formula>AND($L30&gt;0.08,$L30&lt;0.15)</formula>
    </cfRule>
  </conditionalFormatting>
  <conditionalFormatting sqref="G30">
    <cfRule type="expression" dxfId="1661" priority="1657">
      <formula>$L30&gt;0.15</formula>
    </cfRule>
    <cfRule type="expression" dxfId="1660" priority="1658">
      <formula>AND($L30&gt;0.08,$L30&lt;0.15)</formula>
    </cfRule>
  </conditionalFormatting>
  <conditionalFormatting sqref="G30">
    <cfRule type="expression" dxfId="1659" priority="1655">
      <formula>$L30&gt;0.15</formula>
    </cfRule>
    <cfRule type="expression" dxfId="1658" priority="1656">
      <formula>AND($L30&gt;0.08,$L30&lt;0.15)</formula>
    </cfRule>
  </conditionalFormatting>
  <conditionalFormatting sqref="G30">
    <cfRule type="expression" dxfId="1657" priority="1661">
      <formula>$L30&gt;0.15</formula>
    </cfRule>
    <cfRule type="expression" dxfId="1656" priority="1662">
      <formula>AND($L30&gt;0.08,$L30&lt;0.15)</formula>
    </cfRule>
  </conditionalFormatting>
  <conditionalFormatting sqref="G30">
    <cfRule type="expression" dxfId="1655" priority="1659">
      <formula>$L30&gt;0.15</formula>
    </cfRule>
    <cfRule type="expression" dxfId="1654" priority="1660">
      <formula>AND($L30&gt;0.08,$L30&lt;0.15)</formula>
    </cfRule>
  </conditionalFormatting>
  <conditionalFormatting sqref="G30">
    <cfRule type="expression" dxfId="1653" priority="1653">
      <formula>$L30&gt;0.15</formula>
    </cfRule>
    <cfRule type="expression" dxfId="1652" priority="1654">
      <formula>AND($L30&gt;0.08,$L30&lt;0.15)</formula>
    </cfRule>
  </conditionalFormatting>
  <conditionalFormatting sqref="G30">
    <cfRule type="expression" dxfId="1651" priority="1651">
      <formula>$L30&gt;0.15</formula>
    </cfRule>
    <cfRule type="expression" dxfId="1650" priority="1652">
      <formula>AND($L30&gt;0.08,$L30&lt;0.15)</formula>
    </cfRule>
  </conditionalFormatting>
  <conditionalFormatting sqref="G30">
    <cfRule type="expression" dxfId="1649" priority="1649">
      <formula>$L30&gt;0.15</formula>
    </cfRule>
    <cfRule type="expression" dxfId="1648" priority="1650">
      <formula>AND($L30&gt;0.08,$L30&lt;0.15)</formula>
    </cfRule>
  </conditionalFormatting>
  <conditionalFormatting sqref="G30">
    <cfRule type="expression" dxfId="1647" priority="1647">
      <formula>$L30&gt;0.15</formula>
    </cfRule>
    <cfRule type="expression" dxfId="1646" priority="1648">
      <formula>AND($L30&gt;0.08,$L30&lt;0.15)</formula>
    </cfRule>
  </conditionalFormatting>
  <conditionalFormatting sqref="H30">
    <cfRule type="expression" dxfId="1645" priority="1639">
      <formula>$L30&gt;0.15</formula>
    </cfRule>
    <cfRule type="expression" dxfId="1644" priority="1640">
      <formula>AND($L30&gt;0.08,$L30&lt;0.15)</formula>
    </cfRule>
  </conditionalFormatting>
  <conditionalFormatting sqref="H30">
    <cfRule type="expression" dxfId="1643" priority="1637">
      <formula>$L30&gt;0.15</formula>
    </cfRule>
    <cfRule type="expression" dxfId="1642" priority="1638">
      <formula>AND($L30&gt;0.08,$L30&lt;0.15)</formula>
    </cfRule>
  </conditionalFormatting>
  <conditionalFormatting sqref="H30">
    <cfRule type="expression" dxfId="1641" priority="1635">
      <formula>$L30&gt;0.15</formula>
    </cfRule>
    <cfRule type="expression" dxfId="1640" priority="1636">
      <formula>AND($L30&gt;0.08,$L30&lt;0.15)</formula>
    </cfRule>
  </conditionalFormatting>
  <conditionalFormatting sqref="H30">
    <cfRule type="expression" dxfId="1639" priority="1643">
      <formula>$L30&gt;0.15</formula>
    </cfRule>
    <cfRule type="expression" dxfId="1638" priority="1644">
      <formula>AND($L30&gt;0.08,$L30&lt;0.15)</formula>
    </cfRule>
  </conditionalFormatting>
  <conditionalFormatting sqref="H30">
    <cfRule type="expression" dxfId="1637" priority="1645">
      <formula>$L30&gt;0.15</formula>
    </cfRule>
    <cfRule type="expression" dxfId="1636" priority="1646">
      <formula>AND($L30&gt;0.08,$L30&lt;0.15)</formula>
    </cfRule>
  </conditionalFormatting>
  <conditionalFormatting sqref="H30">
    <cfRule type="expression" dxfId="1635" priority="1641">
      <formula>$L30&gt;0.15</formula>
    </cfRule>
    <cfRule type="expression" dxfId="1634" priority="1642">
      <formula>AND($L30&gt;0.08,$L30&lt;0.15)</formula>
    </cfRule>
  </conditionalFormatting>
  <conditionalFormatting sqref="H30">
    <cfRule type="expression" dxfId="1633" priority="1633">
      <formula>$L30&gt;0.15</formula>
    </cfRule>
    <cfRule type="expression" dxfId="1632" priority="1634">
      <formula>AND($L30&gt;0.08,$L30&lt;0.15)</formula>
    </cfRule>
  </conditionalFormatting>
  <conditionalFormatting sqref="H30">
    <cfRule type="expression" dxfId="1631" priority="1631">
      <formula>$L30&gt;0.15</formula>
    </cfRule>
    <cfRule type="expression" dxfId="1630" priority="1632">
      <formula>AND($L30&gt;0.08,$L30&lt;0.15)</formula>
    </cfRule>
  </conditionalFormatting>
  <conditionalFormatting sqref="AD30">
    <cfRule type="expression" dxfId="1629" priority="1629">
      <formula>$L30&gt;0.15</formula>
    </cfRule>
    <cfRule type="expression" dxfId="1628" priority="1630">
      <formula>AND($L30&gt;0.08,$L30&lt;0.15)</formula>
    </cfRule>
  </conditionalFormatting>
  <conditionalFormatting sqref="AE30">
    <cfRule type="expression" dxfId="1627" priority="1625">
      <formula>$L30&gt;0.15</formula>
    </cfRule>
    <cfRule type="expression" dxfId="1626" priority="1626">
      <formula>AND($L30&gt;0.08,$L30&lt;0.15)</formula>
    </cfRule>
  </conditionalFormatting>
  <conditionalFormatting sqref="AE30">
    <cfRule type="expression" dxfId="1625" priority="1627">
      <formula>$L30&gt;0.15</formula>
    </cfRule>
    <cfRule type="expression" dxfId="1624" priority="1628">
      <formula>AND($L30&gt;0.08,$L30&lt;0.15)</formula>
    </cfRule>
  </conditionalFormatting>
  <conditionalFormatting sqref="G31">
    <cfRule type="expression" dxfId="1623" priority="1621">
      <formula>$L31&gt;0.15</formula>
    </cfRule>
    <cfRule type="expression" dxfId="1622" priority="1622">
      <formula>AND($L31&gt;0.08,$L31&lt;0.15)</formula>
    </cfRule>
  </conditionalFormatting>
  <conditionalFormatting sqref="G31">
    <cfRule type="expression" dxfId="1621" priority="1623">
      <formula>$L31&gt;0.15</formula>
    </cfRule>
    <cfRule type="expression" dxfId="1620" priority="1624">
      <formula>AND($L31&gt;0.08,$L31&lt;0.15)</formula>
    </cfRule>
  </conditionalFormatting>
  <conditionalFormatting sqref="F31">
    <cfRule type="expression" dxfId="1619" priority="1567">
      <formula>$L31&gt;0.15</formula>
    </cfRule>
    <cfRule type="expression" dxfId="1618" priority="1568">
      <formula>AND($L31&gt;0.08,$L31&lt;0.15)</formula>
    </cfRule>
  </conditionalFormatting>
  <conditionalFormatting sqref="F31">
    <cfRule type="expression" dxfId="1617" priority="1569">
      <formula>$L31&gt;0.15</formula>
    </cfRule>
    <cfRule type="expression" dxfId="1616" priority="1570">
      <formula>AND($L31&gt;0.08,$L31&lt;0.15)</formula>
    </cfRule>
  </conditionalFormatting>
  <conditionalFormatting sqref="F31">
    <cfRule type="expression" dxfId="1615" priority="1563">
      <formula>$L31&gt;0.15</formula>
    </cfRule>
    <cfRule type="expression" dxfId="1614" priority="1564">
      <formula>AND($L31&gt;0.08,$L31&lt;0.15)</formula>
    </cfRule>
  </conditionalFormatting>
  <conditionalFormatting sqref="F31">
    <cfRule type="expression" dxfId="1613" priority="1565">
      <formula>$L31&gt;0.15</formula>
    </cfRule>
    <cfRule type="expression" dxfId="1612" priority="1566">
      <formula>AND($L31&gt;0.08,$L31&lt;0.15)</formula>
    </cfRule>
  </conditionalFormatting>
  <conditionalFormatting sqref="H31">
    <cfRule type="expression" dxfId="1611" priority="1561">
      <formula>$L31&gt;0.15</formula>
    </cfRule>
    <cfRule type="expression" dxfId="1610" priority="1562">
      <formula>AND($L31&gt;0.08,$L31&lt;0.15)</formula>
    </cfRule>
  </conditionalFormatting>
  <conditionalFormatting sqref="F31">
    <cfRule type="expression" dxfId="1609" priority="1571">
      <formula>$L31&gt;0.15</formula>
    </cfRule>
    <cfRule type="expression" dxfId="1608" priority="1572">
      <formula>AND($L31&gt;0.08,$L31&lt;0.15)</formula>
    </cfRule>
  </conditionalFormatting>
  <conditionalFormatting sqref="E31">
    <cfRule type="expression" dxfId="1607" priority="1585">
      <formula>$L31&gt;0.15</formula>
    </cfRule>
    <cfRule type="expression" dxfId="1606" priority="1586">
      <formula>AND($L31&gt;0.08,$L31&lt;0.15)</formula>
    </cfRule>
  </conditionalFormatting>
  <conditionalFormatting sqref="E31">
    <cfRule type="expression" dxfId="1605" priority="1583">
      <formula>$L31&gt;0.15</formula>
    </cfRule>
    <cfRule type="expression" dxfId="1604" priority="1584">
      <formula>AND($L31&gt;0.08,$L31&lt;0.15)</formula>
    </cfRule>
  </conditionalFormatting>
  <conditionalFormatting sqref="F31">
    <cfRule type="expression" dxfId="1603" priority="1577">
      <formula>$L31&gt;0.15</formula>
    </cfRule>
    <cfRule type="expression" dxfId="1602" priority="1578">
      <formula>AND($L31&gt;0.08,$L31&lt;0.15)</formula>
    </cfRule>
  </conditionalFormatting>
  <conditionalFormatting sqref="F31">
    <cfRule type="expression" dxfId="1601" priority="1575">
      <formula>$L31&gt;0.15</formula>
    </cfRule>
    <cfRule type="expression" dxfId="1600" priority="1576">
      <formula>AND($L31&gt;0.08,$L31&lt;0.15)</formula>
    </cfRule>
  </conditionalFormatting>
  <conditionalFormatting sqref="F31">
    <cfRule type="expression" dxfId="1599" priority="1573">
      <formula>$L31&gt;0.15</formula>
    </cfRule>
    <cfRule type="expression" dxfId="1598" priority="1574">
      <formula>AND($L31&gt;0.08,$L31&lt;0.15)</formula>
    </cfRule>
  </conditionalFormatting>
  <conditionalFormatting sqref="F31">
    <cfRule type="expression" dxfId="1597" priority="1579">
      <formula>$L31&gt;0.15</formula>
    </cfRule>
    <cfRule type="expression" dxfId="1596" priority="1580">
      <formula>AND($L31&gt;0.08,$L31&lt;0.15)</formula>
    </cfRule>
  </conditionalFormatting>
  <conditionalFormatting sqref="F31">
    <cfRule type="expression" dxfId="1595" priority="1581">
      <formula>$L31&gt;0.15</formula>
    </cfRule>
    <cfRule type="expression" dxfId="1594" priority="1582">
      <formula>AND($L31&gt;0.08,$L31&lt;0.15)</formula>
    </cfRule>
  </conditionalFormatting>
  <conditionalFormatting sqref="H31">
    <cfRule type="expression" dxfId="1593" priority="1559">
      <formula>$L31&gt;0.15</formula>
    </cfRule>
    <cfRule type="expression" dxfId="1592" priority="1560">
      <formula>AND($L31&gt;0.08,$L31&lt;0.15)</formula>
    </cfRule>
  </conditionalFormatting>
  <conditionalFormatting sqref="D31">
    <cfRule type="expression" dxfId="1591" priority="1545">
      <formula>$L31&gt;0.15</formula>
    </cfRule>
    <cfRule type="expression" dxfId="1590" priority="1546">
      <formula>AND($L31&gt;0.08,$L31&lt;0.15)</formula>
    </cfRule>
  </conditionalFormatting>
  <conditionalFormatting sqref="D31">
    <cfRule type="expression" dxfId="1589" priority="1543">
      <formula>$L31&gt;0.15</formula>
    </cfRule>
    <cfRule type="expression" dxfId="1588" priority="1544">
      <formula>AND($L31&gt;0.08,$L31&lt;0.15)</formula>
    </cfRule>
  </conditionalFormatting>
  <conditionalFormatting sqref="H31">
    <cfRule type="expression" dxfId="1587" priority="1557">
      <formula>$L31&gt;0.15</formula>
    </cfRule>
    <cfRule type="expression" dxfId="1586" priority="1558">
      <formula>AND($L31&gt;0.08,$L31&lt;0.15)</formula>
    </cfRule>
  </conditionalFormatting>
  <conditionalFormatting sqref="H31">
    <cfRule type="expression" dxfId="1585" priority="1555">
      <formula>$L31&gt;0.15</formula>
    </cfRule>
    <cfRule type="expression" dxfId="1584" priority="1556">
      <formula>AND($L31&gt;0.08,$L31&lt;0.15)</formula>
    </cfRule>
  </conditionalFormatting>
  <conditionalFormatting sqref="H31">
    <cfRule type="expression" dxfId="1583" priority="1553">
      <formula>$L31&gt;0.15</formula>
    </cfRule>
    <cfRule type="expression" dxfId="1582" priority="1554">
      <formula>AND($L31&gt;0.08,$L31&lt;0.15)</formula>
    </cfRule>
  </conditionalFormatting>
  <conditionalFormatting sqref="H31">
    <cfRule type="expression" dxfId="1581" priority="1551">
      <formula>$L31&gt;0.15</formula>
    </cfRule>
    <cfRule type="expression" dxfId="1580" priority="1552">
      <formula>AND($L31&gt;0.08,$L31&lt;0.15)</formula>
    </cfRule>
  </conditionalFormatting>
  <conditionalFormatting sqref="H31">
    <cfRule type="expression" dxfId="1579" priority="1549">
      <formula>$L31&gt;0.15</formula>
    </cfRule>
    <cfRule type="expression" dxfId="1578" priority="1550">
      <formula>AND($L31&gt;0.08,$L31&lt;0.15)</formula>
    </cfRule>
  </conditionalFormatting>
  <conditionalFormatting sqref="H31">
    <cfRule type="expression" dxfId="1577" priority="1547">
      <formula>$L31&gt;0.15</formula>
    </cfRule>
    <cfRule type="expression" dxfId="1576" priority="1548">
      <formula>AND($L31&gt;0.08,$L31&lt;0.15)</formula>
    </cfRule>
  </conditionalFormatting>
  <conditionalFormatting sqref="D31">
    <cfRule type="expression" dxfId="1575" priority="1521">
      <formula>$L31&gt;0.15</formula>
    </cfRule>
    <cfRule type="expression" dxfId="1574" priority="1522">
      <formula>AND($L31&gt;0.08,$L31&lt;0.15)</formula>
    </cfRule>
  </conditionalFormatting>
  <conditionalFormatting sqref="D31">
    <cfRule type="expression" dxfId="1573" priority="1535">
      <formula>$L31&gt;0.15</formula>
    </cfRule>
    <cfRule type="expression" dxfId="1572" priority="1536">
      <formula>AND($L31&gt;0.08,$L31&lt;0.15)</formula>
    </cfRule>
  </conditionalFormatting>
  <conditionalFormatting sqref="D31">
    <cfRule type="expression" dxfId="1571" priority="1539">
      <formula>$L31&gt;0.15</formula>
    </cfRule>
    <cfRule type="expression" dxfId="1570" priority="1540">
      <formula>AND($L31&gt;0.08,$L31&lt;0.15)</formula>
    </cfRule>
  </conditionalFormatting>
  <conditionalFormatting sqref="E31">
    <cfRule type="expression" dxfId="1569" priority="1607">
      <formula>$L31&gt;0.15</formula>
    </cfRule>
    <cfRule type="expression" dxfId="1568" priority="1608">
      <formula>AND($L31&gt;0.08,$L31&lt;0.15)</formula>
    </cfRule>
  </conditionalFormatting>
  <conditionalFormatting sqref="E31">
    <cfRule type="expression" dxfId="1567" priority="1605">
      <formula>$L31&gt;0.15</formula>
    </cfRule>
    <cfRule type="expression" dxfId="1566" priority="1606">
      <formula>AND($L31&gt;0.08,$L31&lt;0.15)</formula>
    </cfRule>
  </conditionalFormatting>
  <conditionalFormatting sqref="E31">
    <cfRule type="expression" dxfId="1565" priority="1599">
      <formula>$L31&gt;0.15</formula>
    </cfRule>
    <cfRule type="expression" dxfId="1564" priority="1600">
      <formula>AND($L31&gt;0.08,$L31&lt;0.15)</formula>
    </cfRule>
  </conditionalFormatting>
  <conditionalFormatting sqref="D31">
    <cfRule type="expression" dxfId="1563" priority="1523">
      <formula>$L31&gt;0.15</formula>
    </cfRule>
    <cfRule type="expression" dxfId="1562" priority="1524">
      <formula>AND($L31&gt;0.08,$L31&lt;0.15)</formula>
    </cfRule>
  </conditionalFormatting>
  <conditionalFormatting sqref="G31">
    <cfRule type="expression" dxfId="1561" priority="1617">
      <formula>$L31&gt;0.15</formula>
    </cfRule>
    <cfRule type="expression" dxfId="1560" priority="1618">
      <formula>AND($L31&gt;0.08,$L31&lt;0.15)</formula>
    </cfRule>
  </conditionalFormatting>
  <conditionalFormatting sqref="G31">
    <cfRule type="expression" dxfId="1559" priority="1613">
      <formula>$L31&gt;0.15</formula>
    </cfRule>
    <cfRule type="expression" dxfId="1558" priority="1614">
      <formula>AND($L31&gt;0.08,$L31&lt;0.15)</formula>
    </cfRule>
  </conditionalFormatting>
  <conditionalFormatting sqref="G31">
    <cfRule type="expression" dxfId="1557" priority="1611">
      <formula>$L31&gt;0.15</formula>
    </cfRule>
    <cfRule type="expression" dxfId="1556" priority="1612">
      <formula>AND($L31&gt;0.08,$L31&lt;0.15)</formula>
    </cfRule>
  </conditionalFormatting>
  <conditionalFormatting sqref="G31">
    <cfRule type="expression" dxfId="1555" priority="1609">
      <formula>$L31&gt;0.15</formula>
    </cfRule>
    <cfRule type="expression" dxfId="1554" priority="1610">
      <formula>AND($L31&gt;0.08,$L31&lt;0.15)</formula>
    </cfRule>
  </conditionalFormatting>
  <conditionalFormatting sqref="G31">
    <cfRule type="expression" dxfId="1553" priority="1619">
      <formula>$L31&gt;0.15</formula>
    </cfRule>
    <cfRule type="expression" dxfId="1552" priority="1620">
      <formula>AND($L31&gt;0.08,$L31&lt;0.15)</formula>
    </cfRule>
  </conditionalFormatting>
  <conditionalFormatting sqref="G31">
    <cfRule type="expression" dxfId="1551" priority="1615">
      <formula>$L31&gt;0.15</formula>
    </cfRule>
    <cfRule type="expression" dxfId="1550" priority="1616">
      <formula>AND($L31&gt;0.08,$L31&lt;0.15)</formula>
    </cfRule>
  </conditionalFormatting>
  <conditionalFormatting sqref="E31">
    <cfRule type="expression" dxfId="1549" priority="1591">
      <formula>$L31&gt;0.15</formula>
    </cfRule>
    <cfRule type="expression" dxfId="1548" priority="1592">
      <formula>AND($L31&gt;0.08,$L31&lt;0.15)</formula>
    </cfRule>
  </conditionalFormatting>
  <conditionalFormatting sqref="E31">
    <cfRule type="expression" dxfId="1547" priority="1589">
      <formula>$L31&gt;0.15</formula>
    </cfRule>
    <cfRule type="expression" dxfId="1546" priority="1590">
      <formula>AND($L31&gt;0.08,$L31&lt;0.15)</formula>
    </cfRule>
  </conditionalFormatting>
  <conditionalFormatting sqref="E31">
    <cfRule type="expression" dxfId="1545" priority="1593">
      <formula>$L31&gt;0.15</formula>
    </cfRule>
    <cfRule type="expression" dxfId="1544" priority="1594">
      <formula>AND($L31&gt;0.08,$L31&lt;0.15)</formula>
    </cfRule>
  </conditionalFormatting>
  <conditionalFormatting sqref="E31">
    <cfRule type="expression" dxfId="1543" priority="1587">
      <formula>$L31&gt;0.15</formula>
    </cfRule>
    <cfRule type="expression" dxfId="1542" priority="1588">
      <formula>AND($L31&gt;0.08,$L31&lt;0.15)</formula>
    </cfRule>
  </conditionalFormatting>
  <conditionalFormatting sqref="E31">
    <cfRule type="expression" dxfId="1541" priority="1597">
      <formula>$L31&gt;0.15</formula>
    </cfRule>
    <cfRule type="expression" dxfId="1540" priority="1598">
      <formula>AND($L31&gt;0.08,$L31&lt;0.15)</formula>
    </cfRule>
  </conditionalFormatting>
  <conditionalFormatting sqref="E31">
    <cfRule type="expression" dxfId="1539" priority="1595">
      <formula>$L31&gt;0.15</formula>
    </cfRule>
    <cfRule type="expression" dxfId="1538" priority="1596">
      <formula>AND($L31&gt;0.08,$L31&lt;0.15)</formula>
    </cfRule>
  </conditionalFormatting>
  <conditionalFormatting sqref="E31">
    <cfRule type="expression" dxfId="1537" priority="1601">
      <formula>$L31&gt;0.15</formula>
    </cfRule>
    <cfRule type="expression" dxfId="1536" priority="1602">
      <formula>AND($L31&gt;0.08,$L31&lt;0.15)</formula>
    </cfRule>
  </conditionalFormatting>
  <conditionalFormatting sqref="E31">
    <cfRule type="expression" dxfId="1535" priority="1603">
      <formula>$L31&gt;0.15</formula>
    </cfRule>
    <cfRule type="expression" dxfId="1534" priority="1604">
      <formula>AND($L31&gt;0.08,$L31&lt;0.15)</formula>
    </cfRule>
  </conditionalFormatting>
  <conditionalFormatting sqref="D31">
    <cfRule type="expression" dxfId="1533" priority="1529">
      <formula>$L31&gt;0.15</formula>
    </cfRule>
    <cfRule type="expression" dxfId="1532" priority="1530">
      <formula>AND($L31&gt;0.08,$L31&lt;0.15)</formula>
    </cfRule>
  </conditionalFormatting>
  <conditionalFormatting sqref="D31">
    <cfRule type="expression" dxfId="1531" priority="1527">
      <formula>$L31&gt;0.15</formula>
    </cfRule>
    <cfRule type="expression" dxfId="1530" priority="1528">
      <formula>AND($L31&gt;0.08,$L31&lt;0.15)</formula>
    </cfRule>
  </conditionalFormatting>
  <conditionalFormatting sqref="D31">
    <cfRule type="expression" dxfId="1529" priority="1531">
      <formula>$L31&gt;0.15</formula>
    </cfRule>
    <cfRule type="expression" dxfId="1528" priority="1532">
      <formula>AND($L31&gt;0.08,$L31&lt;0.15)</formula>
    </cfRule>
  </conditionalFormatting>
  <conditionalFormatting sqref="D31">
    <cfRule type="expression" dxfId="1527" priority="1525">
      <formula>$L31&gt;0.15</formula>
    </cfRule>
    <cfRule type="expression" dxfId="1526" priority="1526">
      <formula>AND($L31&gt;0.08,$L31&lt;0.15)</formula>
    </cfRule>
  </conditionalFormatting>
  <conditionalFormatting sqref="D31">
    <cfRule type="expression" dxfId="1525" priority="1537">
      <formula>$L31&gt;0.15</formula>
    </cfRule>
    <cfRule type="expression" dxfId="1524" priority="1538">
      <formula>AND($L31&gt;0.08,$L31&lt;0.15)</formula>
    </cfRule>
  </conditionalFormatting>
  <conditionalFormatting sqref="D31">
    <cfRule type="expression" dxfId="1523" priority="1533">
      <formula>$L31&gt;0.15</formula>
    </cfRule>
    <cfRule type="expression" dxfId="1522" priority="1534">
      <formula>AND($L31&gt;0.08,$L31&lt;0.15)</formula>
    </cfRule>
  </conditionalFormatting>
  <conditionalFormatting sqref="D31">
    <cfRule type="expression" dxfId="1521" priority="1541">
      <formula>$L31&gt;0.15</formula>
    </cfRule>
    <cfRule type="expression" dxfId="1520" priority="1542">
      <formula>AND($L31&gt;0.08,$L31&lt;0.15)</formula>
    </cfRule>
  </conditionalFormatting>
  <conditionalFormatting sqref="G32">
    <cfRule type="expression" dxfId="1519" priority="1511">
      <formula>$L32&gt;0.15</formula>
    </cfRule>
    <cfRule type="expression" dxfId="1518" priority="1512">
      <formula>AND($L32&gt;0.08,$L32&lt;0.15)</formula>
    </cfRule>
  </conditionalFormatting>
  <conditionalFormatting sqref="G32">
    <cfRule type="expression" dxfId="1517" priority="1513">
      <formula>$L32&gt;0.15</formula>
    </cfRule>
    <cfRule type="expression" dxfId="1516" priority="1514">
      <formula>AND($L32&gt;0.08,$L32&lt;0.15)</formula>
    </cfRule>
  </conditionalFormatting>
  <conditionalFormatting sqref="F32">
    <cfRule type="expression" dxfId="1515" priority="1465">
      <formula>$L32&gt;0.15</formula>
    </cfRule>
    <cfRule type="expression" dxfId="1514" priority="1466">
      <formula>AND($L32&gt;0.08,$L32&lt;0.15)</formula>
    </cfRule>
  </conditionalFormatting>
  <conditionalFormatting sqref="F32">
    <cfRule type="expression" dxfId="1513" priority="1475">
      <formula>$L32&gt;0.15</formula>
    </cfRule>
    <cfRule type="expression" dxfId="1512" priority="1476">
      <formula>AND($L32&gt;0.08,$L32&lt;0.15)</formula>
    </cfRule>
  </conditionalFormatting>
  <conditionalFormatting sqref="F32">
    <cfRule type="expression" dxfId="1511" priority="1473">
      <formula>$L32&gt;0.15</formula>
    </cfRule>
    <cfRule type="expression" dxfId="1510" priority="1474">
      <formula>AND($L32&gt;0.08,$L32&lt;0.15)</formula>
    </cfRule>
  </conditionalFormatting>
  <conditionalFormatting sqref="F32">
    <cfRule type="expression" dxfId="1509" priority="1471">
      <formula>$L32&gt;0.15</formula>
    </cfRule>
    <cfRule type="expression" dxfId="1508" priority="1472">
      <formula>AND($L32&gt;0.08,$L32&lt;0.15)</formula>
    </cfRule>
  </conditionalFormatting>
  <conditionalFormatting sqref="E32">
    <cfRule type="expression" dxfId="1507" priority="1481">
      <formula>$L32&gt;0.15</formula>
    </cfRule>
    <cfRule type="expression" dxfId="1506" priority="1482">
      <formula>AND($L32&gt;0.08,$L32&lt;0.15)</formula>
    </cfRule>
  </conditionalFormatting>
  <conditionalFormatting sqref="E32">
    <cfRule type="expression" dxfId="1505" priority="1479">
      <formula>$L32&gt;0.15</formula>
    </cfRule>
    <cfRule type="expression" dxfId="1504" priority="1480">
      <formula>AND($L32&gt;0.08,$L32&lt;0.15)</formula>
    </cfRule>
  </conditionalFormatting>
  <conditionalFormatting sqref="E32">
    <cfRule type="expression" dxfId="1503" priority="1485">
      <formula>$L32&gt;0.15</formula>
    </cfRule>
    <cfRule type="expression" dxfId="1502" priority="1486">
      <formula>AND($L32&gt;0.08,$L32&lt;0.15)</formula>
    </cfRule>
  </conditionalFormatting>
  <conditionalFormatting sqref="E32">
    <cfRule type="expression" dxfId="1501" priority="1483">
      <formula>$L32&gt;0.15</formula>
    </cfRule>
    <cfRule type="expression" dxfId="1500" priority="1484">
      <formula>AND($L32&gt;0.08,$L32&lt;0.15)</formula>
    </cfRule>
  </conditionalFormatting>
  <conditionalFormatting sqref="F32">
    <cfRule type="expression" dxfId="1499" priority="1477">
      <formula>$L32&gt;0.15</formula>
    </cfRule>
    <cfRule type="expression" dxfId="1498" priority="1478">
      <formula>AND($L32&gt;0.08,$L32&lt;0.15)</formula>
    </cfRule>
  </conditionalFormatting>
  <conditionalFormatting sqref="E32">
    <cfRule type="expression" dxfId="1497" priority="1493">
      <formula>$L32&gt;0.15</formula>
    </cfRule>
    <cfRule type="expression" dxfId="1496" priority="1494">
      <formula>AND($L32&gt;0.08,$L32&lt;0.15)</formula>
    </cfRule>
  </conditionalFormatting>
  <conditionalFormatting sqref="E32">
    <cfRule type="expression" dxfId="1495" priority="1491">
      <formula>$L32&gt;0.15</formula>
    </cfRule>
    <cfRule type="expression" dxfId="1494" priority="1492">
      <formula>AND($L32&gt;0.08,$L32&lt;0.15)</formula>
    </cfRule>
  </conditionalFormatting>
  <conditionalFormatting sqref="G32">
    <cfRule type="expression" dxfId="1493" priority="1509">
      <formula>$L32&gt;0.15</formula>
    </cfRule>
    <cfRule type="expression" dxfId="1492" priority="1510">
      <formula>AND($L32&gt;0.08,$L32&lt;0.15)</formula>
    </cfRule>
  </conditionalFormatting>
  <conditionalFormatting sqref="G32">
    <cfRule type="expression" dxfId="1491" priority="1507">
      <formula>$L32&gt;0.15</formula>
    </cfRule>
    <cfRule type="expression" dxfId="1490" priority="1508">
      <formula>AND($L32&gt;0.08,$L32&lt;0.15)</formula>
    </cfRule>
  </conditionalFormatting>
  <conditionalFormatting sqref="G32">
    <cfRule type="expression" dxfId="1489" priority="1505">
      <formula>$L32&gt;0.15</formula>
    </cfRule>
    <cfRule type="expression" dxfId="1488" priority="1506">
      <formula>AND($L32&gt;0.08,$L32&lt;0.15)</formula>
    </cfRule>
  </conditionalFormatting>
  <conditionalFormatting sqref="E32">
    <cfRule type="expression" dxfId="1487" priority="1503">
      <formula>$L32&gt;0.15</formula>
    </cfRule>
    <cfRule type="expression" dxfId="1486" priority="1504">
      <formula>AND($L32&gt;0.08,$L32&lt;0.15)</formula>
    </cfRule>
  </conditionalFormatting>
  <conditionalFormatting sqref="E32">
    <cfRule type="expression" dxfId="1485" priority="1501">
      <formula>$L32&gt;0.15</formula>
    </cfRule>
    <cfRule type="expression" dxfId="1484" priority="1502">
      <formula>AND($L32&gt;0.08,$L32&lt;0.15)</formula>
    </cfRule>
  </conditionalFormatting>
  <conditionalFormatting sqref="E32">
    <cfRule type="expression" dxfId="1483" priority="1499">
      <formula>$L32&gt;0.15</formula>
    </cfRule>
    <cfRule type="expression" dxfId="1482" priority="1500">
      <formula>AND($L32&gt;0.08,$L32&lt;0.15)</formula>
    </cfRule>
  </conditionalFormatting>
  <conditionalFormatting sqref="E32">
    <cfRule type="expression" dxfId="1481" priority="1497">
      <formula>$L32&gt;0.15</formula>
    </cfRule>
    <cfRule type="expression" dxfId="1480" priority="1498">
      <formula>AND($L32&gt;0.08,$L32&lt;0.15)</formula>
    </cfRule>
  </conditionalFormatting>
  <conditionalFormatting sqref="E32">
    <cfRule type="expression" dxfId="1479" priority="1495">
      <formula>$L32&gt;0.15</formula>
    </cfRule>
    <cfRule type="expression" dxfId="1478" priority="1496">
      <formula>AND($L32&gt;0.08,$L32&lt;0.15)</formula>
    </cfRule>
  </conditionalFormatting>
  <conditionalFormatting sqref="G32">
    <cfRule type="expression" dxfId="1477" priority="1519">
      <formula>$L32&gt;0.15</formula>
    </cfRule>
    <cfRule type="expression" dxfId="1476" priority="1520">
      <formula>AND($L32&gt;0.08,$L32&lt;0.15)</formula>
    </cfRule>
  </conditionalFormatting>
  <conditionalFormatting sqref="G32">
    <cfRule type="expression" dxfId="1475" priority="1517">
      <formula>$L32&gt;0.15</formula>
    </cfRule>
    <cfRule type="expression" dxfId="1474" priority="1518">
      <formula>AND($L32&gt;0.08,$L32&lt;0.15)</formula>
    </cfRule>
  </conditionalFormatting>
  <conditionalFormatting sqref="G32">
    <cfRule type="expression" dxfId="1473" priority="1515">
      <formula>$L32&gt;0.15</formula>
    </cfRule>
    <cfRule type="expression" dxfId="1472" priority="1516">
      <formula>AND($L32&gt;0.08,$L32&lt;0.15)</formula>
    </cfRule>
  </conditionalFormatting>
  <conditionalFormatting sqref="E32">
    <cfRule type="expression" dxfId="1471" priority="1487">
      <formula>$L32&gt;0.15</formula>
    </cfRule>
    <cfRule type="expression" dxfId="1470" priority="1488">
      <formula>AND($L32&gt;0.08,$L32&lt;0.15)</formula>
    </cfRule>
  </conditionalFormatting>
  <conditionalFormatting sqref="E32">
    <cfRule type="expression" dxfId="1469" priority="1489">
      <formula>$L32&gt;0.15</formula>
    </cfRule>
    <cfRule type="expression" dxfId="1468" priority="1490">
      <formula>AND($L32&gt;0.08,$L32&lt;0.15)</formula>
    </cfRule>
  </conditionalFormatting>
  <conditionalFormatting sqref="F32">
    <cfRule type="expression" dxfId="1467" priority="1469">
      <formula>$L32&gt;0.15</formula>
    </cfRule>
    <cfRule type="expression" dxfId="1466" priority="1470">
      <formula>AND($L32&gt;0.08,$L32&lt;0.15)</formula>
    </cfRule>
  </conditionalFormatting>
  <conditionalFormatting sqref="F32">
    <cfRule type="expression" dxfId="1465" priority="1467">
      <formula>$L32&gt;0.15</formula>
    </cfRule>
    <cfRule type="expression" dxfId="1464" priority="1468">
      <formula>AND($L32&gt;0.08,$L32&lt;0.15)</formula>
    </cfRule>
  </conditionalFormatting>
  <conditionalFormatting sqref="H32">
    <cfRule type="expression" dxfId="1463" priority="1455">
      <formula>$L32&gt;0.15</formula>
    </cfRule>
    <cfRule type="expression" dxfId="1462" priority="1456">
      <formula>AND($L32&gt;0.08,$L32&lt;0.15)</formula>
    </cfRule>
  </conditionalFormatting>
  <conditionalFormatting sqref="H32">
    <cfRule type="expression" dxfId="1461" priority="1457">
      <formula>$L32&gt;0.15</formula>
    </cfRule>
    <cfRule type="expression" dxfId="1460" priority="1458">
      <formula>AND($L32&gt;0.08,$L32&lt;0.15)</formula>
    </cfRule>
  </conditionalFormatting>
  <conditionalFormatting sqref="D32">
    <cfRule type="expression" dxfId="1459" priority="1419">
      <formula>$L32&gt;0.15</formula>
    </cfRule>
    <cfRule type="expression" dxfId="1458" priority="1420">
      <formula>AND($L32&gt;0.08,$L32&lt;0.15)</formula>
    </cfRule>
  </conditionalFormatting>
  <conditionalFormatting sqref="D32">
    <cfRule type="expression" dxfId="1457" priority="1417">
      <formula>$L32&gt;0.15</formula>
    </cfRule>
    <cfRule type="expression" dxfId="1456" priority="1418">
      <formula>AND($L32&gt;0.08,$L32&lt;0.15)</formula>
    </cfRule>
  </conditionalFormatting>
  <conditionalFormatting sqref="H32">
    <cfRule type="expression" dxfId="1455" priority="1453">
      <formula>$L32&gt;0.15</formula>
    </cfRule>
    <cfRule type="expression" dxfId="1454" priority="1454">
      <formula>AND($L32&gt;0.08,$L32&lt;0.15)</formula>
    </cfRule>
  </conditionalFormatting>
  <conditionalFormatting sqref="H32">
    <cfRule type="expression" dxfId="1453" priority="1449">
      <formula>$L32&gt;0.15</formula>
    </cfRule>
    <cfRule type="expression" dxfId="1452" priority="1450">
      <formula>AND($L32&gt;0.08,$L32&lt;0.15)</formula>
    </cfRule>
  </conditionalFormatting>
  <conditionalFormatting sqref="D32">
    <cfRule type="expression" dxfId="1451" priority="1431">
      <formula>$L32&gt;0.15</formula>
    </cfRule>
    <cfRule type="expression" dxfId="1450" priority="1432">
      <formula>AND($L32&gt;0.08,$L32&lt;0.15)</formula>
    </cfRule>
  </conditionalFormatting>
  <conditionalFormatting sqref="D32">
    <cfRule type="expression" dxfId="1449" priority="1429">
      <formula>$L32&gt;0.15</formula>
    </cfRule>
    <cfRule type="expression" dxfId="1448" priority="1430">
      <formula>AND($L32&gt;0.08,$L32&lt;0.15)</formula>
    </cfRule>
  </conditionalFormatting>
  <conditionalFormatting sqref="D32">
    <cfRule type="expression" dxfId="1447" priority="1427">
      <formula>$L32&gt;0.15</formula>
    </cfRule>
    <cfRule type="expression" dxfId="1446" priority="1428">
      <formula>AND($L32&gt;0.08,$L32&lt;0.15)</formula>
    </cfRule>
  </conditionalFormatting>
  <conditionalFormatting sqref="D32">
    <cfRule type="expression" dxfId="1445" priority="1425">
      <formula>$L32&gt;0.15</formula>
    </cfRule>
    <cfRule type="expression" dxfId="1444" priority="1426">
      <formula>AND($L32&gt;0.08,$L32&lt;0.15)</formula>
    </cfRule>
  </conditionalFormatting>
  <conditionalFormatting sqref="D32">
    <cfRule type="expression" dxfId="1443" priority="1423">
      <formula>$L32&gt;0.15</formula>
    </cfRule>
    <cfRule type="expression" dxfId="1442" priority="1424">
      <formula>AND($L32&gt;0.08,$L32&lt;0.15)</formula>
    </cfRule>
  </conditionalFormatting>
  <conditionalFormatting sqref="D32">
    <cfRule type="expression" dxfId="1441" priority="1421">
      <formula>$L32&gt;0.15</formula>
    </cfRule>
    <cfRule type="expression" dxfId="1440" priority="1422">
      <formula>AND($L32&gt;0.08,$L32&lt;0.15)</formula>
    </cfRule>
  </conditionalFormatting>
  <conditionalFormatting sqref="F32">
    <cfRule type="expression" dxfId="1439" priority="1463">
      <formula>$L32&gt;0.15</formula>
    </cfRule>
    <cfRule type="expression" dxfId="1438" priority="1464">
      <formula>AND($L32&gt;0.08,$L32&lt;0.15)</formula>
    </cfRule>
  </conditionalFormatting>
  <conditionalFormatting sqref="F32">
    <cfRule type="expression" dxfId="1437" priority="1461">
      <formula>$L32&gt;0.15</formula>
    </cfRule>
    <cfRule type="expression" dxfId="1436" priority="1462">
      <formula>AND($L32&gt;0.08,$L32&lt;0.15)</formula>
    </cfRule>
  </conditionalFormatting>
  <conditionalFormatting sqref="F32">
    <cfRule type="expression" dxfId="1435" priority="1459">
      <formula>$L32&gt;0.15</formula>
    </cfRule>
    <cfRule type="expression" dxfId="1434" priority="1460">
      <formula>AND($L32&gt;0.08,$L32&lt;0.15)</formula>
    </cfRule>
  </conditionalFormatting>
  <conditionalFormatting sqref="D32">
    <cfRule type="expression" dxfId="1433" priority="1435">
      <formula>$L32&gt;0.15</formula>
    </cfRule>
    <cfRule type="expression" dxfId="1432" priority="1436">
      <formula>AND($L32&gt;0.08,$L32&lt;0.15)</formula>
    </cfRule>
  </conditionalFormatting>
  <conditionalFormatting sqref="H32">
    <cfRule type="expression" dxfId="1431" priority="1451">
      <formula>$L32&gt;0.15</formula>
    </cfRule>
    <cfRule type="expression" dxfId="1430" priority="1452">
      <formula>AND($L32&gt;0.08,$L32&lt;0.15)</formula>
    </cfRule>
  </conditionalFormatting>
  <conditionalFormatting sqref="H32">
    <cfRule type="expression" dxfId="1429" priority="1447">
      <formula>$L32&gt;0.15</formula>
    </cfRule>
    <cfRule type="expression" dxfId="1428" priority="1448">
      <formula>AND($L32&gt;0.08,$L32&lt;0.15)</formula>
    </cfRule>
  </conditionalFormatting>
  <conditionalFormatting sqref="H32">
    <cfRule type="expression" dxfId="1427" priority="1445">
      <formula>$L32&gt;0.15</formula>
    </cfRule>
    <cfRule type="expression" dxfId="1426" priority="1446">
      <formula>AND($L32&gt;0.08,$L32&lt;0.15)</formula>
    </cfRule>
  </conditionalFormatting>
  <conditionalFormatting sqref="H32">
    <cfRule type="expression" dxfId="1425" priority="1443">
      <formula>$L32&gt;0.15</formula>
    </cfRule>
    <cfRule type="expression" dxfId="1424" priority="1444">
      <formula>AND($L32&gt;0.08,$L32&lt;0.15)</formula>
    </cfRule>
  </conditionalFormatting>
  <conditionalFormatting sqref="D32">
    <cfRule type="expression" dxfId="1423" priority="1441">
      <formula>$L32&gt;0.15</formula>
    </cfRule>
    <cfRule type="expression" dxfId="1422" priority="1442">
      <formula>AND($L32&gt;0.08,$L32&lt;0.15)</formula>
    </cfRule>
  </conditionalFormatting>
  <conditionalFormatting sqref="D32">
    <cfRule type="expression" dxfId="1421" priority="1439">
      <formula>$L32&gt;0.15</formula>
    </cfRule>
    <cfRule type="expression" dxfId="1420" priority="1440">
      <formula>AND($L32&gt;0.08,$L32&lt;0.15)</formula>
    </cfRule>
  </conditionalFormatting>
  <conditionalFormatting sqref="D32">
    <cfRule type="expression" dxfId="1419" priority="1433">
      <formula>$L32&gt;0.15</formula>
    </cfRule>
    <cfRule type="expression" dxfId="1418" priority="1434">
      <formula>AND($L32&gt;0.08,$L32&lt;0.15)</formula>
    </cfRule>
  </conditionalFormatting>
  <conditionalFormatting sqref="D32">
    <cfRule type="expression" dxfId="1417" priority="1437">
      <formula>$L32&gt;0.15</formula>
    </cfRule>
    <cfRule type="expression" dxfId="1416" priority="1438">
      <formula>AND($L32&gt;0.08,$L32&lt;0.15)</formula>
    </cfRule>
  </conditionalFormatting>
  <conditionalFormatting sqref="AA31">
    <cfRule type="expression" dxfId="1415" priority="1415">
      <formula>$L31&gt;0.15</formula>
    </cfRule>
    <cfRule type="expression" dxfId="1414" priority="1416">
      <formula>AND($L31&gt;0.08,$L31&lt;0.15)</formula>
    </cfRule>
  </conditionalFormatting>
  <conditionalFormatting sqref="AD31">
    <cfRule type="expression" dxfId="1413" priority="1413">
      <formula>$L31&gt;0.15</formula>
    </cfRule>
    <cfRule type="expression" dxfId="1412" priority="1414">
      <formula>AND($L31&gt;0.08,$L31&lt;0.15)</formula>
    </cfRule>
  </conditionalFormatting>
  <conditionalFormatting sqref="AB32:AC32">
    <cfRule type="expression" dxfId="1411" priority="1411">
      <formula>$L32&gt;0.15</formula>
    </cfRule>
    <cfRule type="expression" dxfId="1410" priority="1412">
      <formula>AND($L32&gt;0.08,$L32&lt;0.15)</formula>
    </cfRule>
  </conditionalFormatting>
  <conditionalFormatting sqref="AE32">
    <cfRule type="expression" dxfId="1409" priority="1407">
      <formula>$L32&gt;0.15</formula>
    </cfRule>
    <cfRule type="expression" dxfId="1408" priority="1408">
      <formula>AND($L32&gt;0.08,$L32&lt;0.15)</formula>
    </cfRule>
  </conditionalFormatting>
  <conditionalFormatting sqref="AE32">
    <cfRule type="expression" dxfId="1407" priority="1409">
      <formula>$L32&gt;0.15</formula>
    </cfRule>
    <cfRule type="expression" dxfId="1406" priority="1410">
      <formula>AND($L32&gt;0.08,$L32&lt;0.15)</formula>
    </cfRule>
  </conditionalFormatting>
  <conditionalFormatting sqref="AA32">
    <cfRule type="expression" dxfId="1405" priority="1405">
      <formula>$L32&gt;0.15</formula>
    </cfRule>
    <cfRule type="expression" dxfId="1404" priority="1406">
      <formula>AND($L32&gt;0.08,$L32&lt;0.15)</formula>
    </cfRule>
  </conditionalFormatting>
  <conditionalFormatting sqref="AD32">
    <cfRule type="expression" dxfId="1403" priority="1403">
      <formula>$L32&gt;0.15</formula>
    </cfRule>
    <cfRule type="expression" dxfId="1402" priority="1404">
      <formula>AND($L32&gt;0.08,$L32&lt;0.15)</formula>
    </cfRule>
  </conditionalFormatting>
  <conditionalFormatting sqref="G33">
    <cfRule type="expression" dxfId="1401" priority="1393">
      <formula>$L33&gt;0.15</formula>
    </cfRule>
    <cfRule type="expression" dxfId="1400" priority="1394">
      <formula>AND($L33&gt;0.08,$L33&lt;0.15)</formula>
    </cfRule>
  </conditionalFormatting>
  <conditionalFormatting sqref="G33">
    <cfRule type="expression" dxfId="1399" priority="1395">
      <formula>$L33&gt;0.15</formula>
    </cfRule>
    <cfRule type="expression" dxfId="1398" priority="1396">
      <formula>AND($L33&gt;0.08,$L33&lt;0.15)</formula>
    </cfRule>
  </conditionalFormatting>
  <conditionalFormatting sqref="F33">
    <cfRule type="expression" dxfId="1397" priority="1347">
      <formula>$L33&gt;0.15</formula>
    </cfRule>
    <cfRule type="expression" dxfId="1396" priority="1348">
      <formula>AND($L33&gt;0.08,$L33&lt;0.15)</formula>
    </cfRule>
  </conditionalFormatting>
  <conditionalFormatting sqref="F33">
    <cfRule type="expression" dxfId="1395" priority="1357">
      <formula>$L33&gt;0.15</formula>
    </cfRule>
    <cfRule type="expression" dxfId="1394" priority="1358">
      <formula>AND($L33&gt;0.08,$L33&lt;0.15)</formula>
    </cfRule>
  </conditionalFormatting>
  <conditionalFormatting sqref="F33">
    <cfRule type="expression" dxfId="1393" priority="1355">
      <formula>$L33&gt;0.15</formula>
    </cfRule>
    <cfRule type="expression" dxfId="1392" priority="1356">
      <formula>AND($L33&gt;0.08,$L33&lt;0.15)</formula>
    </cfRule>
  </conditionalFormatting>
  <conditionalFormatting sqref="F33">
    <cfRule type="expression" dxfId="1391" priority="1353">
      <formula>$L33&gt;0.15</formula>
    </cfRule>
    <cfRule type="expression" dxfId="1390" priority="1354">
      <formula>AND($L33&gt;0.08,$L33&lt;0.15)</formula>
    </cfRule>
  </conditionalFormatting>
  <conditionalFormatting sqref="E33">
    <cfRule type="expression" dxfId="1389" priority="1363">
      <formula>$L33&gt;0.15</formula>
    </cfRule>
    <cfRule type="expression" dxfId="1388" priority="1364">
      <formula>AND($L33&gt;0.08,$L33&lt;0.15)</formula>
    </cfRule>
  </conditionalFormatting>
  <conditionalFormatting sqref="E33">
    <cfRule type="expression" dxfId="1387" priority="1361">
      <formula>$L33&gt;0.15</formula>
    </cfRule>
    <cfRule type="expression" dxfId="1386" priority="1362">
      <formula>AND($L33&gt;0.08,$L33&lt;0.15)</formula>
    </cfRule>
  </conditionalFormatting>
  <conditionalFormatting sqref="E33">
    <cfRule type="expression" dxfId="1385" priority="1367">
      <formula>$L33&gt;0.15</formula>
    </cfRule>
    <cfRule type="expression" dxfId="1384" priority="1368">
      <formula>AND($L33&gt;0.08,$L33&lt;0.15)</formula>
    </cfRule>
  </conditionalFormatting>
  <conditionalFormatting sqref="E33">
    <cfRule type="expression" dxfId="1383" priority="1365">
      <formula>$L33&gt;0.15</formula>
    </cfRule>
    <cfRule type="expression" dxfId="1382" priority="1366">
      <formula>AND($L33&gt;0.08,$L33&lt;0.15)</formula>
    </cfRule>
  </conditionalFormatting>
  <conditionalFormatting sqref="F33">
    <cfRule type="expression" dxfId="1381" priority="1359">
      <formula>$L33&gt;0.15</formula>
    </cfRule>
    <cfRule type="expression" dxfId="1380" priority="1360">
      <formula>AND($L33&gt;0.08,$L33&lt;0.15)</formula>
    </cfRule>
  </conditionalFormatting>
  <conditionalFormatting sqref="E33">
    <cfRule type="expression" dxfId="1379" priority="1375">
      <formula>$L33&gt;0.15</formula>
    </cfRule>
    <cfRule type="expression" dxfId="1378" priority="1376">
      <formula>AND($L33&gt;0.08,$L33&lt;0.15)</formula>
    </cfRule>
  </conditionalFormatting>
  <conditionalFormatting sqref="E33">
    <cfRule type="expression" dxfId="1377" priority="1373">
      <formula>$L33&gt;0.15</formula>
    </cfRule>
    <cfRule type="expression" dxfId="1376" priority="1374">
      <formula>AND($L33&gt;0.08,$L33&lt;0.15)</formula>
    </cfRule>
  </conditionalFormatting>
  <conditionalFormatting sqref="G33">
    <cfRule type="expression" dxfId="1375" priority="1391">
      <formula>$L33&gt;0.15</formula>
    </cfRule>
    <cfRule type="expression" dxfId="1374" priority="1392">
      <formula>AND($L33&gt;0.08,$L33&lt;0.15)</formula>
    </cfRule>
  </conditionalFormatting>
  <conditionalFormatting sqref="G33">
    <cfRule type="expression" dxfId="1373" priority="1389">
      <formula>$L33&gt;0.15</formula>
    </cfRule>
    <cfRule type="expression" dxfId="1372" priority="1390">
      <formula>AND($L33&gt;0.08,$L33&lt;0.15)</formula>
    </cfRule>
  </conditionalFormatting>
  <conditionalFormatting sqref="G33">
    <cfRule type="expression" dxfId="1371" priority="1387">
      <formula>$L33&gt;0.15</formula>
    </cfRule>
    <cfRule type="expression" dxfId="1370" priority="1388">
      <formula>AND($L33&gt;0.08,$L33&lt;0.15)</formula>
    </cfRule>
  </conditionalFormatting>
  <conditionalFormatting sqref="E33">
    <cfRule type="expression" dxfId="1369" priority="1385">
      <formula>$L33&gt;0.15</formula>
    </cfRule>
    <cfRule type="expression" dxfId="1368" priority="1386">
      <formula>AND($L33&gt;0.08,$L33&lt;0.15)</formula>
    </cfRule>
  </conditionalFormatting>
  <conditionalFormatting sqref="E33">
    <cfRule type="expression" dxfId="1367" priority="1383">
      <formula>$L33&gt;0.15</formula>
    </cfRule>
    <cfRule type="expression" dxfId="1366" priority="1384">
      <formula>AND($L33&gt;0.08,$L33&lt;0.15)</formula>
    </cfRule>
  </conditionalFormatting>
  <conditionalFormatting sqref="E33">
    <cfRule type="expression" dxfId="1365" priority="1381">
      <formula>$L33&gt;0.15</formula>
    </cfRule>
    <cfRule type="expression" dxfId="1364" priority="1382">
      <formula>AND($L33&gt;0.08,$L33&lt;0.15)</formula>
    </cfRule>
  </conditionalFormatting>
  <conditionalFormatting sqref="E33">
    <cfRule type="expression" dxfId="1363" priority="1379">
      <formula>$L33&gt;0.15</formula>
    </cfRule>
    <cfRule type="expression" dxfId="1362" priority="1380">
      <formula>AND($L33&gt;0.08,$L33&lt;0.15)</formula>
    </cfRule>
  </conditionalFormatting>
  <conditionalFormatting sqref="E33">
    <cfRule type="expression" dxfId="1361" priority="1377">
      <formula>$L33&gt;0.15</formula>
    </cfRule>
    <cfRule type="expression" dxfId="1360" priority="1378">
      <formula>AND($L33&gt;0.08,$L33&lt;0.15)</formula>
    </cfRule>
  </conditionalFormatting>
  <conditionalFormatting sqref="G33">
    <cfRule type="expression" dxfId="1359" priority="1401">
      <formula>$L33&gt;0.15</formula>
    </cfRule>
    <cfRule type="expression" dxfId="1358" priority="1402">
      <formula>AND($L33&gt;0.08,$L33&lt;0.15)</formula>
    </cfRule>
  </conditionalFormatting>
  <conditionalFormatting sqref="G33">
    <cfRule type="expression" dxfId="1357" priority="1399">
      <formula>$L33&gt;0.15</formula>
    </cfRule>
    <cfRule type="expression" dxfId="1356" priority="1400">
      <formula>AND($L33&gt;0.08,$L33&lt;0.15)</formula>
    </cfRule>
  </conditionalFormatting>
  <conditionalFormatting sqref="G33">
    <cfRule type="expression" dxfId="1355" priority="1397">
      <formula>$L33&gt;0.15</formula>
    </cfRule>
    <cfRule type="expression" dxfId="1354" priority="1398">
      <formula>AND($L33&gt;0.08,$L33&lt;0.15)</formula>
    </cfRule>
  </conditionalFormatting>
  <conditionalFormatting sqref="E33">
    <cfRule type="expression" dxfId="1353" priority="1369">
      <formula>$L33&gt;0.15</formula>
    </cfRule>
    <cfRule type="expression" dxfId="1352" priority="1370">
      <formula>AND($L33&gt;0.08,$L33&lt;0.15)</formula>
    </cfRule>
  </conditionalFormatting>
  <conditionalFormatting sqref="E33">
    <cfRule type="expression" dxfId="1351" priority="1371">
      <formula>$L33&gt;0.15</formula>
    </cfRule>
    <cfRule type="expression" dxfId="1350" priority="1372">
      <formula>AND($L33&gt;0.08,$L33&lt;0.15)</formula>
    </cfRule>
  </conditionalFormatting>
  <conditionalFormatting sqref="F33">
    <cfRule type="expression" dxfId="1349" priority="1351">
      <formula>$L33&gt;0.15</formula>
    </cfRule>
    <cfRule type="expression" dxfId="1348" priority="1352">
      <formula>AND($L33&gt;0.08,$L33&lt;0.15)</formula>
    </cfRule>
  </conditionalFormatting>
  <conditionalFormatting sqref="F33">
    <cfRule type="expression" dxfId="1347" priority="1349">
      <formula>$L33&gt;0.15</formula>
    </cfRule>
    <cfRule type="expression" dxfId="1346" priority="1350">
      <formula>AND($L33&gt;0.08,$L33&lt;0.15)</formula>
    </cfRule>
  </conditionalFormatting>
  <conditionalFormatting sqref="H33">
    <cfRule type="expression" dxfId="1345" priority="1337">
      <formula>$L33&gt;0.15</formula>
    </cfRule>
    <cfRule type="expression" dxfId="1344" priority="1338">
      <formula>AND($L33&gt;0.08,$L33&lt;0.15)</formula>
    </cfRule>
  </conditionalFormatting>
  <conditionalFormatting sqref="H33">
    <cfRule type="expression" dxfId="1343" priority="1339">
      <formula>$L33&gt;0.15</formula>
    </cfRule>
    <cfRule type="expression" dxfId="1342" priority="1340">
      <formula>AND($L33&gt;0.08,$L33&lt;0.15)</formula>
    </cfRule>
  </conditionalFormatting>
  <conditionalFormatting sqref="D33">
    <cfRule type="expression" dxfId="1341" priority="1301">
      <formula>$L33&gt;0.15</formula>
    </cfRule>
    <cfRule type="expression" dxfId="1340" priority="1302">
      <formula>AND($L33&gt;0.08,$L33&lt;0.15)</formula>
    </cfRule>
  </conditionalFormatting>
  <conditionalFormatting sqref="D33">
    <cfRule type="expression" dxfId="1339" priority="1299">
      <formula>$L33&gt;0.15</formula>
    </cfRule>
    <cfRule type="expression" dxfId="1338" priority="1300">
      <formula>AND($L33&gt;0.08,$L33&lt;0.15)</formula>
    </cfRule>
  </conditionalFormatting>
  <conditionalFormatting sqref="H33">
    <cfRule type="expression" dxfId="1337" priority="1335">
      <formula>$L33&gt;0.15</formula>
    </cfRule>
    <cfRule type="expression" dxfId="1336" priority="1336">
      <formula>AND($L33&gt;0.08,$L33&lt;0.15)</formula>
    </cfRule>
  </conditionalFormatting>
  <conditionalFormatting sqref="H33">
    <cfRule type="expression" dxfId="1335" priority="1331">
      <formula>$L33&gt;0.15</formula>
    </cfRule>
    <cfRule type="expression" dxfId="1334" priority="1332">
      <formula>AND($L33&gt;0.08,$L33&lt;0.15)</formula>
    </cfRule>
  </conditionalFormatting>
  <conditionalFormatting sqref="D33">
    <cfRule type="expression" dxfId="1333" priority="1313">
      <formula>$L33&gt;0.15</formula>
    </cfRule>
    <cfRule type="expression" dxfId="1332" priority="1314">
      <formula>AND($L33&gt;0.08,$L33&lt;0.15)</formula>
    </cfRule>
  </conditionalFormatting>
  <conditionalFormatting sqref="D33">
    <cfRule type="expression" dxfId="1331" priority="1311">
      <formula>$L33&gt;0.15</formula>
    </cfRule>
    <cfRule type="expression" dxfId="1330" priority="1312">
      <formula>AND($L33&gt;0.08,$L33&lt;0.15)</formula>
    </cfRule>
  </conditionalFormatting>
  <conditionalFormatting sqref="D33">
    <cfRule type="expression" dxfId="1329" priority="1309">
      <formula>$L33&gt;0.15</formula>
    </cfRule>
    <cfRule type="expression" dxfId="1328" priority="1310">
      <formula>AND($L33&gt;0.08,$L33&lt;0.15)</formula>
    </cfRule>
  </conditionalFormatting>
  <conditionalFormatting sqref="D33">
    <cfRule type="expression" dxfId="1327" priority="1307">
      <formula>$L33&gt;0.15</formula>
    </cfRule>
    <cfRule type="expression" dxfId="1326" priority="1308">
      <formula>AND($L33&gt;0.08,$L33&lt;0.15)</formula>
    </cfRule>
  </conditionalFormatting>
  <conditionalFormatting sqref="D33">
    <cfRule type="expression" dxfId="1325" priority="1305">
      <formula>$L33&gt;0.15</formula>
    </cfRule>
    <cfRule type="expression" dxfId="1324" priority="1306">
      <formula>AND($L33&gt;0.08,$L33&lt;0.15)</formula>
    </cfRule>
  </conditionalFormatting>
  <conditionalFormatting sqref="D33">
    <cfRule type="expression" dxfId="1323" priority="1303">
      <formula>$L33&gt;0.15</formula>
    </cfRule>
    <cfRule type="expression" dxfId="1322" priority="1304">
      <formula>AND($L33&gt;0.08,$L33&lt;0.15)</formula>
    </cfRule>
  </conditionalFormatting>
  <conditionalFormatting sqref="F33">
    <cfRule type="expression" dxfId="1321" priority="1345">
      <formula>$L33&gt;0.15</formula>
    </cfRule>
    <cfRule type="expression" dxfId="1320" priority="1346">
      <formula>AND($L33&gt;0.08,$L33&lt;0.15)</formula>
    </cfRule>
  </conditionalFormatting>
  <conditionalFormatting sqref="F33">
    <cfRule type="expression" dxfId="1319" priority="1343">
      <formula>$L33&gt;0.15</formula>
    </cfRule>
    <cfRule type="expression" dxfId="1318" priority="1344">
      <formula>AND($L33&gt;0.08,$L33&lt;0.15)</formula>
    </cfRule>
  </conditionalFormatting>
  <conditionalFormatting sqref="F33">
    <cfRule type="expression" dxfId="1317" priority="1341">
      <formula>$L33&gt;0.15</formula>
    </cfRule>
    <cfRule type="expression" dxfId="1316" priority="1342">
      <formula>AND($L33&gt;0.08,$L33&lt;0.15)</formula>
    </cfRule>
  </conditionalFormatting>
  <conditionalFormatting sqref="D33">
    <cfRule type="expression" dxfId="1315" priority="1317">
      <formula>$L33&gt;0.15</formula>
    </cfRule>
    <cfRule type="expression" dxfId="1314" priority="1318">
      <formula>AND($L33&gt;0.08,$L33&lt;0.15)</formula>
    </cfRule>
  </conditionalFormatting>
  <conditionalFormatting sqref="H33">
    <cfRule type="expression" dxfId="1313" priority="1333">
      <formula>$L33&gt;0.15</formula>
    </cfRule>
    <cfRule type="expression" dxfId="1312" priority="1334">
      <formula>AND($L33&gt;0.08,$L33&lt;0.15)</formula>
    </cfRule>
  </conditionalFormatting>
  <conditionalFormatting sqref="H33">
    <cfRule type="expression" dxfId="1311" priority="1329">
      <formula>$L33&gt;0.15</formula>
    </cfRule>
    <cfRule type="expression" dxfId="1310" priority="1330">
      <formula>AND($L33&gt;0.08,$L33&lt;0.15)</formula>
    </cfRule>
  </conditionalFormatting>
  <conditionalFormatting sqref="H33">
    <cfRule type="expression" dxfId="1309" priority="1327">
      <formula>$L33&gt;0.15</formula>
    </cfRule>
    <cfRule type="expression" dxfId="1308" priority="1328">
      <formula>AND($L33&gt;0.08,$L33&lt;0.15)</formula>
    </cfRule>
  </conditionalFormatting>
  <conditionalFormatting sqref="H33">
    <cfRule type="expression" dxfId="1307" priority="1325">
      <formula>$L33&gt;0.15</formula>
    </cfRule>
    <cfRule type="expression" dxfId="1306" priority="1326">
      <formula>AND($L33&gt;0.08,$L33&lt;0.15)</formula>
    </cfRule>
  </conditionalFormatting>
  <conditionalFormatting sqref="D33">
    <cfRule type="expression" dxfId="1305" priority="1323">
      <formula>$L33&gt;0.15</formula>
    </cfRule>
    <cfRule type="expression" dxfId="1304" priority="1324">
      <formula>AND($L33&gt;0.08,$L33&lt;0.15)</formula>
    </cfRule>
  </conditionalFormatting>
  <conditionalFormatting sqref="D33">
    <cfRule type="expression" dxfId="1303" priority="1321">
      <formula>$L33&gt;0.15</formula>
    </cfRule>
    <cfRule type="expression" dxfId="1302" priority="1322">
      <formula>AND($L33&gt;0.08,$L33&lt;0.15)</formula>
    </cfRule>
  </conditionalFormatting>
  <conditionalFormatting sqref="D33">
    <cfRule type="expression" dxfId="1301" priority="1315">
      <formula>$L33&gt;0.15</formula>
    </cfRule>
    <cfRule type="expression" dxfId="1300" priority="1316">
      <formula>AND($L33&gt;0.08,$L33&lt;0.15)</formula>
    </cfRule>
  </conditionalFormatting>
  <conditionalFormatting sqref="D33">
    <cfRule type="expression" dxfId="1299" priority="1319">
      <formula>$L33&gt;0.15</formula>
    </cfRule>
    <cfRule type="expression" dxfId="1298" priority="1320">
      <formula>AND($L33&gt;0.08,$L33&lt;0.15)</formula>
    </cfRule>
  </conditionalFormatting>
  <conditionalFormatting sqref="AB33:AC33">
    <cfRule type="expression" dxfId="1297" priority="1297">
      <formula>$L33&gt;0.15</formula>
    </cfRule>
    <cfRule type="expression" dxfId="1296" priority="1298">
      <formula>AND($L33&gt;0.08,$L33&lt;0.15)</formula>
    </cfRule>
  </conditionalFormatting>
  <conditionalFormatting sqref="AE33">
    <cfRule type="expression" dxfId="1295" priority="1293">
      <formula>$L33&gt;0.15</formula>
    </cfRule>
    <cfRule type="expression" dxfId="1294" priority="1294">
      <formula>AND($L33&gt;0.08,$L33&lt;0.15)</formula>
    </cfRule>
  </conditionalFormatting>
  <conditionalFormatting sqref="AE33">
    <cfRule type="expression" dxfId="1293" priority="1295">
      <formula>$L33&gt;0.15</formula>
    </cfRule>
    <cfRule type="expression" dxfId="1292" priority="1296">
      <formula>AND($L33&gt;0.08,$L33&lt;0.15)</formula>
    </cfRule>
  </conditionalFormatting>
  <conditionalFormatting sqref="AA33">
    <cfRule type="expression" dxfId="1291" priority="1291">
      <formula>$L33&gt;0.15</formula>
    </cfRule>
    <cfRule type="expression" dxfId="1290" priority="1292">
      <formula>AND($L33&gt;0.08,$L33&lt;0.15)</formula>
    </cfRule>
  </conditionalFormatting>
  <conditionalFormatting sqref="AD33">
    <cfRule type="expression" dxfId="1289" priority="1289">
      <formula>$L33&gt;0.15</formula>
    </cfRule>
    <cfRule type="expression" dxfId="1288" priority="1290">
      <formula>AND($L33&gt;0.08,$L33&lt;0.15)</formula>
    </cfRule>
  </conditionalFormatting>
  <conditionalFormatting sqref="D34:D36">
    <cfRule type="expression" dxfId="1287" priority="1185">
      <formula>$L34&gt;0.15</formula>
    </cfRule>
    <cfRule type="expression" dxfId="1286" priority="1186">
      <formula>AND($L34&gt;0.08,$L34&lt;0.15)</formula>
    </cfRule>
  </conditionalFormatting>
  <conditionalFormatting sqref="D34:D36">
    <cfRule type="expression" dxfId="1285" priority="1199">
      <formula>$L34&gt;0.15</formula>
    </cfRule>
    <cfRule type="expression" dxfId="1284" priority="1200">
      <formula>AND($L34&gt;0.08,$L34&lt;0.15)</formula>
    </cfRule>
  </conditionalFormatting>
  <conditionalFormatting sqref="D34:D36">
    <cfRule type="expression" dxfId="1283" priority="1203">
      <formula>$L34&gt;0.15</formula>
    </cfRule>
    <cfRule type="expression" dxfId="1282" priority="1204">
      <formula>AND($L34&gt;0.08,$L34&lt;0.15)</formula>
    </cfRule>
  </conditionalFormatting>
  <conditionalFormatting sqref="F34:F36">
    <cfRule type="expression" dxfId="1281" priority="1239">
      <formula>$L34&gt;0.15</formula>
    </cfRule>
    <cfRule type="expression" dxfId="1280" priority="1240">
      <formula>AND($L34&gt;0.08,$L34&lt;0.15)</formula>
    </cfRule>
  </conditionalFormatting>
  <conditionalFormatting sqref="F34:F36">
    <cfRule type="expression" dxfId="1279" priority="1237">
      <formula>$L34&gt;0.15</formula>
    </cfRule>
    <cfRule type="expression" dxfId="1278" priority="1238">
      <formula>AND($L34&gt;0.08,$L34&lt;0.15)</formula>
    </cfRule>
  </conditionalFormatting>
  <conditionalFormatting sqref="H34:H36">
    <cfRule type="expression" dxfId="1277" priority="1225">
      <formula>$L34&gt;0.15</formula>
    </cfRule>
    <cfRule type="expression" dxfId="1276" priority="1226">
      <formula>AND($L34&gt;0.08,$L34&lt;0.15)</formula>
    </cfRule>
  </conditionalFormatting>
  <conditionalFormatting sqref="H34:H36">
    <cfRule type="expression" dxfId="1275" priority="1223">
      <formula>$L34&gt;0.15</formula>
    </cfRule>
    <cfRule type="expression" dxfId="1274" priority="1224">
      <formula>AND($L34&gt;0.08,$L34&lt;0.15)</formula>
    </cfRule>
  </conditionalFormatting>
  <conditionalFormatting sqref="E34:E36">
    <cfRule type="expression" dxfId="1273" priority="1271">
      <formula>$L34&gt;0.15</formula>
    </cfRule>
    <cfRule type="expression" dxfId="1272" priority="1272">
      <formula>AND($L34&gt;0.08,$L34&lt;0.15)</formula>
    </cfRule>
  </conditionalFormatting>
  <conditionalFormatting sqref="E34:E36">
    <cfRule type="expression" dxfId="1271" priority="1269">
      <formula>$L34&gt;0.15</formula>
    </cfRule>
    <cfRule type="expression" dxfId="1270" priority="1270">
      <formula>AND($L34&gt;0.08,$L34&lt;0.15)</formula>
    </cfRule>
  </conditionalFormatting>
  <conditionalFormatting sqref="E34:E36">
    <cfRule type="expression" dxfId="1269" priority="1263">
      <formula>$L34&gt;0.15</formula>
    </cfRule>
    <cfRule type="expression" dxfId="1268" priority="1264">
      <formula>AND($L34&gt;0.08,$L34&lt;0.15)</formula>
    </cfRule>
  </conditionalFormatting>
  <conditionalFormatting sqref="D34:D36">
    <cfRule type="expression" dxfId="1267" priority="1187">
      <formula>$L34&gt;0.15</formula>
    </cfRule>
    <cfRule type="expression" dxfId="1266" priority="1188">
      <formula>AND($L34&gt;0.08,$L34&lt;0.15)</formula>
    </cfRule>
  </conditionalFormatting>
  <conditionalFormatting sqref="F34:F36">
    <cfRule type="expression" dxfId="1265" priority="1243">
      <formula>$L34&gt;0.15</formula>
    </cfRule>
    <cfRule type="expression" dxfId="1264" priority="1244">
      <formula>AND($L34&gt;0.08,$L34&lt;0.15)</formula>
    </cfRule>
  </conditionalFormatting>
  <conditionalFormatting sqref="G34:G36">
    <cfRule type="expression" dxfId="1263" priority="1285">
      <formula>$L34&gt;0.15</formula>
    </cfRule>
    <cfRule type="expression" dxfId="1262" priority="1286">
      <formula>AND($L34&gt;0.08,$L34&lt;0.15)</formula>
    </cfRule>
  </conditionalFormatting>
  <conditionalFormatting sqref="G34:G36">
    <cfRule type="expression" dxfId="1261" priority="1287">
      <formula>$L34&gt;0.15</formula>
    </cfRule>
    <cfRule type="expression" dxfId="1260" priority="1288">
      <formula>AND($L34&gt;0.08,$L34&lt;0.15)</formula>
    </cfRule>
  </conditionalFormatting>
  <conditionalFormatting sqref="G34:G36">
    <cfRule type="expression" dxfId="1259" priority="1281">
      <formula>$L34&gt;0.15</formula>
    </cfRule>
    <cfRule type="expression" dxfId="1258" priority="1282">
      <formula>AND($L34&gt;0.08,$L34&lt;0.15)</formula>
    </cfRule>
  </conditionalFormatting>
  <conditionalFormatting sqref="G34:G36">
    <cfRule type="expression" dxfId="1257" priority="1277">
      <formula>$L34&gt;0.15</formula>
    </cfRule>
    <cfRule type="expression" dxfId="1256" priority="1278">
      <formula>AND($L34&gt;0.08,$L34&lt;0.15)</formula>
    </cfRule>
  </conditionalFormatting>
  <conditionalFormatting sqref="G34:G36">
    <cfRule type="expression" dxfId="1255" priority="1275">
      <formula>$L34&gt;0.15</formula>
    </cfRule>
    <cfRule type="expression" dxfId="1254" priority="1276">
      <formula>AND($L34&gt;0.08,$L34&lt;0.15)</formula>
    </cfRule>
  </conditionalFormatting>
  <conditionalFormatting sqref="G34:G36">
    <cfRule type="expression" dxfId="1253" priority="1273">
      <formula>$L34&gt;0.15</formula>
    </cfRule>
    <cfRule type="expression" dxfId="1252" priority="1274">
      <formula>AND($L34&gt;0.08,$L34&lt;0.15)</formula>
    </cfRule>
  </conditionalFormatting>
  <conditionalFormatting sqref="G34:G36">
    <cfRule type="expression" dxfId="1251" priority="1283">
      <formula>$L34&gt;0.15</formula>
    </cfRule>
    <cfRule type="expression" dxfId="1250" priority="1284">
      <formula>AND($L34&gt;0.08,$L34&lt;0.15)</formula>
    </cfRule>
  </conditionalFormatting>
  <conditionalFormatting sqref="G34:G36">
    <cfRule type="expression" dxfId="1249" priority="1279">
      <formula>$L34&gt;0.15</formula>
    </cfRule>
    <cfRule type="expression" dxfId="1248" priority="1280">
      <formula>AND($L34&gt;0.08,$L34&lt;0.15)</formula>
    </cfRule>
  </conditionalFormatting>
  <conditionalFormatting sqref="E34:E36">
    <cfRule type="expression" dxfId="1247" priority="1255">
      <formula>$L34&gt;0.15</formula>
    </cfRule>
    <cfRule type="expression" dxfId="1246" priority="1256">
      <formula>AND($L34&gt;0.08,$L34&lt;0.15)</formula>
    </cfRule>
  </conditionalFormatting>
  <conditionalFormatting sqref="E34:E36">
    <cfRule type="expression" dxfId="1245" priority="1253">
      <formula>$L34&gt;0.15</formula>
    </cfRule>
    <cfRule type="expression" dxfId="1244" priority="1254">
      <formula>AND($L34&gt;0.08,$L34&lt;0.15)</formula>
    </cfRule>
  </conditionalFormatting>
  <conditionalFormatting sqref="E34:E36">
    <cfRule type="expression" dxfId="1243" priority="1257">
      <formula>$L34&gt;0.15</formula>
    </cfRule>
    <cfRule type="expression" dxfId="1242" priority="1258">
      <formula>AND($L34&gt;0.08,$L34&lt;0.15)</formula>
    </cfRule>
  </conditionalFormatting>
  <conditionalFormatting sqref="E34:E36">
    <cfRule type="expression" dxfId="1241" priority="1251">
      <formula>$L34&gt;0.15</formula>
    </cfRule>
    <cfRule type="expression" dxfId="1240" priority="1252">
      <formula>AND($L34&gt;0.08,$L34&lt;0.15)</formula>
    </cfRule>
  </conditionalFormatting>
  <conditionalFormatting sqref="E34:E36">
    <cfRule type="expression" dxfId="1239" priority="1247">
      <formula>$L34&gt;0.15</formula>
    </cfRule>
    <cfRule type="expression" dxfId="1238" priority="1248">
      <formula>AND($L34&gt;0.08,$L34&lt;0.15)</formula>
    </cfRule>
  </conditionalFormatting>
  <conditionalFormatting sqref="E34:E36">
    <cfRule type="expression" dxfId="1237" priority="1249">
      <formula>$L34&gt;0.15</formula>
    </cfRule>
    <cfRule type="expression" dxfId="1236" priority="1250">
      <formula>AND($L34&gt;0.08,$L34&lt;0.15)</formula>
    </cfRule>
  </conditionalFormatting>
  <conditionalFormatting sqref="E34:E36">
    <cfRule type="expression" dxfId="1235" priority="1261">
      <formula>$L34&gt;0.15</formula>
    </cfRule>
    <cfRule type="expression" dxfId="1234" priority="1262">
      <formula>AND($L34&gt;0.08,$L34&lt;0.15)</formula>
    </cfRule>
  </conditionalFormatting>
  <conditionalFormatting sqref="E34:E36">
    <cfRule type="expression" dxfId="1233" priority="1259">
      <formula>$L34&gt;0.15</formula>
    </cfRule>
    <cfRule type="expression" dxfId="1232" priority="1260">
      <formula>AND($L34&gt;0.08,$L34&lt;0.15)</formula>
    </cfRule>
  </conditionalFormatting>
  <conditionalFormatting sqref="E34:E36">
    <cfRule type="expression" dxfId="1231" priority="1265">
      <formula>$L34&gt;0.15</formula>
    </cfRule>
    <cfRule type="expression" dxfId="1230" priority="1266">
      <formula>AND($L34&gt;0.08,$L34&lt;0.15)</formula>
    </cfRule>
  </conditionalFormatting>
  <conditionalFormatting sqref="E34:E36">
    <cfRule type="expression" dxfId="1229" priority="1267">
      <formula>$L34&gt;0.15</formula>
    </cfRule>
    <cfRule type="expression" dxfId="1228" priority="1268">
      <formula>AND($L34&gt;0.08,$L34&lt;0.15)</formula>
    </cfRule>
  </conditionalFormatting>
  <conditionalFormatting sqref="F34:F36">
    <cfRule type="expression" dxfId="1227" priority="1231">
      <formula>$L34&gt;0.15</formula>
    </cfRule>
    <cfRule type="expression" dxfId="1226" priority="1232">
      <formula>AND($L34&gt;0.08,$L34&lt;0.15)</formula>
    </cfRule>
  </conditionalFormatting>
  <conditionalFormatting sqref="F34:F36">
    <cfRule type="expression" dxfId="1225" priority="1229">
      <formula>$L34&gt;0.15</formula>
    </cfRule>
    <cfRule type="expression" dxfId="1224" priority="1230">
      <formula>AND($L34&gt;0.08,$L34&lt;0.15)</formula>
    </cfRule>
  </conditionalFormatting>
  <conditionalFormatting sqref="F34:F36">
    <cfRule type="expression" dxfId="1223" priority="1227">
      <formula>$L34&gt;0.15</formula>
    </cfRule>
    <cfRule type="expression" dxfId="1222" priority="1228">
      <formula>AND($L34&gt;0.08,$L34&lt;0.15)</formula>
    </cfRule>
  </conditionalFormatting>
  <conditionalFormatting sqref="F34:F36">
    <cfRule type="expression" dxfId="1221" priority="1235">
      <formula>$L34&gt;0.15</formula>
    </cfRule>
    <cfRule type="expression" dxfId="1220" priority="1236">
      <formula>AND($L34&gt;0.08,$L34&lt;0.15)</formula>
    </cfRule>
  </conditionalFormatting>
  <conditionalFormatting sqref="F34:F36">
    <cfRule type="expression" dxfId="1219" priority="1233">
      <formula>$L34&gt;0.15</formula>
    </cfRule>
    <cfRule type="expression" dxfId="1218" priority="1234">
      <formula>AND($L34&gt;0.08,$L34&lt;0.15)</formula>
    </cfRule>
  </conditionalFormatting>
  <conditionalFormatting sqref="F34:F36">
    <cfRule type="expression" dxfId="1217" priority="1245">
      <formula>$L34&gt;0.15</formula>
    </cfRule>
    <cfRule type="expression" dxfId="1216" priority="1246">
      <formula>AND($L34&gt;0.08,$L34&lt;0.15)</formula>
    </cfRule>
  </conditionalFormatting>
  <conditionalFormatting sqref="F34:F36">
    <cfRule type="expression" dxfId="1215" priority="1241">
      <formula>$L34&gt;0.15</formula>
    </cfRule>
    <cfRule type="expression" dxfId="1214" priority="1242">
      <formula>AND($L34&gt;0.08,$L34&lt;0.15)</formula>
    </cfRule>
  </conditionalFormatting>
  <conditionalFormatting sqref="H34:H36">
    <cfRule type="expression" dxfId="1213" priority="1221">
      <formula>$L34&gt;0.15</formula>
    </cfRule>
    <cfRule type="expression" dxfId="1212" priority="1222">
      <formula>AND($L34&gt;0.08,$L34&lt;0.15)</formula>
    </cfRule>
  </conditionalFormatting>
  <conditionalFormatting sqref="H34:H36">
    <cfRule type="expression" dxfId="1211" priority="1219">
      <formula>$L34&gt;0.15</formula>
    </cfRule>
    <cfRule type="expression" dxfId="1210" priority="1220">
      <formula>AND($L34&gt;0.08,$L34&lt;0.15)</formula>
    </cfRule>
  </conditionalFormatting>
  <conditionalFormatting sqref="H34:H36">
    <cfRule type="expression" dxfId="1209" priority="1217">
      <formula>$L34&gt;0.15</formula>
    </cfRule>
    <cfRule type="expression" dxfId="1208" priority="1218">
      <formula>AND($L34&gt;0.08,$L34&lt;0.15)</formula>
    </cfRule>
  </conditionalFormatting>
  <conditionalFormatting sqref="H34:H36">
    <cfRule type="expression" dxfId="1207" priority="1215">
      <formula>$L34&gt;0.15</formula>
    </cfRule>
    <cfRule type="expression" dxfId="1206" priority="1216">
      <formula>AND($L34&gt;0.08,$L34&lt;0.15)</formula>
    </cfRule>
  </conditionalFormatting>
  <conditionalFormatting sqref="H34:H36">
    <cfRule type="expression" dxfId="1205" priority="1213">
      <formula>$L34&gt;0.15</formula>
    </cfRule>
    <cfRule type="expression" dxfId="1204" priority="1214">
      <formula>AND($L34&gt;0.08,$L34&lt;0.15)</formula>
    </cfRule>
  </conditionalFormatting>
  <conditionalFormatting sqref="H34:H36">
    <cfRule type="expression" dxfId="1203" priority="1211">
      <formula>$L34&gt;0.15</formula>
    </cfRule>
    <cfRule type="expression" dxfId="1202" priority="1212">
      <formula>AND($L34&gt;0.08,$L34&lt;0.15)</formula>
    </cfRule>
  </conditionalFormatting>
  <conditionalFormatting sqref="D34:D36">
    <cfRule type="expression" dxfId="1201" priority="1193">
      <formula>$L34&gt;0.15</formula>
    </cfRule>
    <cfRule type="expression" dxfId="1200" priority="1194">
      <formula>AND($L34&gt;0.08,$L34&lt;0.15)</formula>
    </cfRule>
  </conditionalFormatting>
  <conditionalFormatting sqref="D34:D36">
    <cfRule type="expression" dxfId="1199" priority="1191">
      <formula>$L34&gt;0.15</formula>
    </cfRule>
    <cfRule type="expression" dxfId="1198" priority="1192">
      <formula>AND($L34&gt;0.08,$L34&lt;0.15)</formula>
    </cfRule>
  </conditionalFormatting>
  <conditionalFormatting sqref="D34:D36">
    <cfRule type="expression" dxfId="1197" priority="1195">
      <formula>$L34&gt;0.15</formula>
    </cfRule>
    <cfRule type="expression" dxfId="1196" priority="1196">
      <formula>AND($L34&gt;0.08,$L34&lt;0.15)</formula>
    </cfRule>
  </conditionalFormatting>
  <conditionalFormatting sqref="D34:D36">
    <cfRule type="expression" dxfId="1195" priority="1189">
      <formula>$L34&gt;0.15</formula>
    </cfRule>
    <cfRule type="expression" dxfId="1194" priority="1190">
      <formula>AND($L34&gt;0.08,$L34&lt;0.15)</formula>
    </cfRule>
  </conditionalFormatting>
  <conditionalFormatting sqref="D34:D36">
    <cfRule type="expression" dxfId="1193" priority="1209">
      <formula>$L34&gt;0.15</formula>
    </cfRule>
    <cfRule type="expression" dxfId="1192" priority="1210">
      <formula>AND($L34&gt;0.08,$L34&lt;0.15)</formula>
    </cfRule>
  </conditionalFormatting>
  <conditionalFormatting sqref="D34:D36">
    <cfRule type="expression" dxfId="1191" priority="1207">
      <formula>$L34&gt;0.15</formula>
    </cfRule>
    <cfRule type="expression" dxfId="1190" priority="1208">
      <formula>AND($L34&gt;0.08,$L34&lt;0.15)</formula>
    </cfRule>
  </conditionalFormatting>
  <conditionalFormatting sqref="D34:D36">
    <cfRule type="expression" dxfId="1189" priority="1201">
      <formula>$L34&gt;0.15</formula>
    </cfRule>
    <cfRule type="expression" dxfId="1188" priority="1202">
      <formula>AND($L34&gt;0.08,$L34&lt;0.15)</formula>
    </cfRule>
  </conditionalFormatting>
  <conditionalFormatting sqref="D34:D36">
    <cfRule type="expression" dxfId="1187" priority="1197">
      <formula>$L34&gt;0.15</formula>
    </cfRule>
    <cfRule type="expression" dxfId="1186" priority="1198">
      <formula>AND($L34&gt;0.08,$L34&lt;0.15)</formula>
    </cfRule>
  </conditionalFormatting>
  <conditionalFormatting sqref="D34:D36">
    <cfRule type="expression" dxfId="1185" priority="1205">
      <formula>$L34&gt;0.15</formula>
    </cfRule>
    <cfRule type="expression" dxfId="1184" priority="1206">
      <formula>AND($L34&gt;0.08,$L34&lt;0.15)</formula>
    </cfRule>
  </conditionalFormatting>
  <conditionalFormatting sqref="B37">
    <cfRule type="expression" dxfId="1183" priority="1183">
      <formula>$L37&gt;0.15</formula>
    </cfRule>
    <cfRule type="expression" dxfId="1182" priority="1184">
      <formula>AND($L37&gt;0.08,$L37&lt;0.15)</formula>
    </cfRule>
  </conditionalFormatting>
  <conditionalFormatting sqref="C37">
    <cfRule type="expression" dxfId="1181" priority="1181">
      <formula>$L37&gt;0.15</formula>
    </cfRule>
    <cfRule type="expression" dxfId="1180" priority="1182">
      <formula>AND($L37&gt;0.08,$L37&lt;0.15)</formula>
    </cfRule>
  </conditionalFormatting>
  <conditionalFormatting sqref="D37">
    <cfRule type="expression" dxfId="1179" priority="1077">
      <formula>$L37&gt;0.15</formula>
    </cfRule>
    <cfRule type="expression" dxfId="1178" priority="1078">
      <formula>AND($L37&gt;0.08,$L37&lt;0.15)</formula>
    </cfRule>
  </conditionalFormatting>
  <conditionalFormatting sqref="D37">
    <cfRule type="expression" dxfId="1177" priority="1091">
      <formula>$L37&gt;0.15</formula>
    </cfRule>
    <cfRule type="expression" dxfId="1176" priority="1092">
      <formula>AND($L37&gt;0.08,$L37&lt;0.15)</formula>
    </cfRule>
  </conditionalFormatting>
  <conditionalFormatting sqref="D37">
    <cfRule type="expression" dxfId="1175" priority="1095">
      <formula>$L37&gt;0.15</formula>
    </cfRule>
    <cfRule type="expression" dxfId="1174" priority="1096">
      <formula>AND($L37&gt;0.08,$L37&lt;0.15)</formula>
    </cfRule>
  </conditionalFormatting>
  <conditionalFormatting sqref="F37">
    <cfRule type="expression" dxfId="1173" priority="1131">
      <formula>$L37&gt;0.15</formula>
    </cfRule>
    <cfRule type="expression" dxfId="1172" priority="1132">
      <formula>AND($L37&gt;0.08,$L37&lt;0.15)</formula>
    </cfRule>
  </conditionalFormatting>
  <conditionalFormatting sqref="F37">
    <cfRule type="expression" dxfId="1171" priority="1129">
      <formula>$L37&gt;0.15</formula>
    </cfRule>
    <cfRule type="expression" dxfId="1170" priority="1130">
      <formula>AND($L37&gt;0.08,$L37&lt;0.15)</formula>
    </cfRule>
  </conditionalFormatting>
  <conditionalFormatting sqref="H37">
    <cfRule type="expression" dxfId="1169" priority="1117">
      <formula>$L37&gt;0.15</formula>
    </cfRule>
    <cfRule type="expression" dxfId="1168" priority="1118">
      <formula>AND($L37&gt;0.08,$L37&lt;0.15)</formula>
    </cfRule>
  </conditionalFormatting>
  <conditionalFormatting sqref="H37">
    <cfRule type="expression" dxfId="1167" priority="1115">
      <formula>$L37&gt;0.15</formula>
    </cfRule>
    <cfRule type="expression" dxfId="1166" priority="1116">
      <formula>AND($L37&gt;0.08,$L37&lt;0.15)</formula>
    </cfRule>
  </conditionalFormatting>
  <conditionalFormatting sqref="E37">
    <cfRule type="expression" dxfId="1165" priority="1163">
      <formula>$L37&gt;0.15</formula>
    </cfRule>
    <cfRule type="expression" dxfId="1164" priority="1164">
      <formula>AND($L37&gt;0.08,$L37&lt;0.15)</formula>
    </cfRule>
  </conditionalFormatting>
  <conditionalFormatting sqref="E37">
    <cfRule type="expression" dxfId="1163" priority="1161">
      <formula>$L37&gt;0.15</formula>
    </cfRule>
    <cfRule type="expression" dxfId="1162" priority="1162">
      <formula>AND($L37&gt;0.08,$L37&lt;0.15)</formula>
    </cfRule>
  </conditionalFormatting>
  <conditionalFormatting sqref="E37">
    <cfRule type="expression" dxfId="1161" priority="1155">
      <formula>$L37&gt;0.15</formula>
    </cfRule>
    <cfRule type="expression" dxfId="1160" priority="1156">
      <formula>AND($L37&gt;0.08,$L37&lt;0.15)</formula>
    </cfRule>
  </conditionalFormatting>
  <conditionalFormatting sqref="D37">
    <cfRule type="expression" dxfId="1159" priority="1079">
      <formula>$L37&gt;0.15</formula>
    </cfRule>
    <cfRule type="expression" dxfId="1158" priority="1080">
      <formula>AND($L37&gt;0.08,$L37&lt;0.15)</formula>
    </cfRule>
  </conditionalFormatting>
  <conditionalFormatting sqref="F37">
    <cfRule type="expression" dxfId="1157" priority="1135">
      <formula>$L37&gt;0.15</formula>
    </cfRule>
    <cfRule type="expression" dxfId="1156" priority="1136">
      <formula>AND($L37&gt;0.08,$L37&lt;0.15)</formula>
    </cfRule>
  </conditionalFormatting>
  <conditionalFormatting sqref="G37">
    <cfRule type="expression" dxfId="1155" priority="1177">
      <formula>$L37&gt;0.15</formula>
    </cfRule>
    <cfRule type="expression" dxfId="1154" priority="1178">
      <formula>AND($L37&gt;0.08,$L37&lt;0.15)</formula>
    </cfRule>
  </conditionalFormatting>
  <conditionalFormatting sqref="G37">
    <cfRule type="expression" dxfId="1153" priority="1179">
      <formula>$L37&gt;0.15</formula>
    </cfRule>
    <cfRule type="expression" dxfId="1152" priority="1180">
      <formula>AND($L37&gt;0.08,$L37&lt;0.15)</formula>
    </cfRule>
  </conditionalFormatting>
  <conditionalFormatting sqref="G37">
    <cfRule type="expression" dxfId="1151" priority="1173">
      <formula>$L37&gt;0.15</formula>
    </cfRule>
    <cfRule type="expression" dxfId="1150" priority="1174">
      <formula>AND($L37&gt;0.08,$L37&lt;0.15)</formula>
    </cfRule>
  </conditionalFormatting>
  <conditionalFormatting sqref="G37">
    <cfRule type="expression" dxfId="1149" priority="1169">
      <formula>$L37&gt;0.15</formula>
    </cfRule>
    <cfRule type="expression" dxfId="1148" priority="1170">
      <formula>AND($L37&gt;0.08,$L37&lt;0.15)</formula>
    </cfRule>
  </conditionalFormatting>
  <conditionalFormatting sqref="G37">
    <cfRule type="expression" dxfId="1147" priority="1167">
      <formula>$L37&gt;0.15</formula>
    </cfRule>
    <cfRule type="expression" dxfId="1146" priority="1168">
      <formula>AND($L37&gt;0.08,$L37&lt;0.15)</formula>
    </cfRule>
  </conditionalFormatting>
  <conditionalFormatting sqref="G37">
    <cfRule type="expression" dxfId="1145" priority="1165">
      <formula>$L37&gt;0.15</formula>
    </cfRule>
    <cfRule type="expression" dxfId="1144" priority="1166">
      <formula>AND($L37&gt;0.08,$L37&lt;0.15)</formula>
    </cfRule>
  </conditionalFormatting>
  <conditionalFormatting sqref="G37">
    <cfRule type="expression" dxfId="1143" priority="1175">
      <formula>$L37&gt;0.15</formula>
    </cfRule>
    <cfRule type="expression" dxfId="1142" priority="1176">
      <formula>AND($L37&gt;0.08,$L37&lt;0.15)</formula>
    </cfRule>
  </conditionalFormatting>
  <conditionalFormatting sqref="G37">
    <cfRule type="expression" dxfId="1141" priority="1171">
      <formula>$L37&gt;0.15</formula>
    </cfRule>
    <cfRule type="expression" dxfId="1140" priority="1172">
      <formula>AND($L37&gt;0.08,$L37&lt;0.15)</formula>
    </cfRule>
  </conditionalFormatting>
  <conditionalFormatting sqref="E37">
    <cfRule type="expression" dxfId="1139" priority="1147">
      <formula>$L37&gt;0.15</formula>
    </cfRule>
    <cfRule type="expression" dxfId="1138" priority="1148">
      <formula>AND($L37&gt;0.08,$L37&lt;0.15)</formula>
    </cfRule>
  </conditionalFormatting>
  <conditionalFormatting sqref="E37">
    <cfRule type="expression" dxfId="1137" priority="1145">
      <formula>$L37&gt;0.15</formula>
    </cfRule>
    <cfRule type="expression" dxfId="1136" priority="1146">
      <formula>AND($L37&gt;0.08,$L37&lt;0.15)</formula>
    </cfRule>
  </conditionalFormatting>
  <conditionalFormatting sqref="E37">
    <cfRule type="expression" dxfId="1135" priority="1149">
      <formula>$L37&gt;0.15</formula>
    </cfRule>
    <cfRule type="expression" dxfId="1134" priority="1150">
      <formula>AND($L37&gt;0.08,$L37&lt;0.15)</formula>
    </cfRule>
  </conditionalFormatting>
  <conditionalFormatting sqref="E37">
    <cfRule type="expression" dxfId="1133" priority="1143">
      <formula>$L37&gt;0.15</formula>
    </cfRule>
    <cfRule type="expression" dxfId="1132" priority="1144">
      <formula>AND($L37&gt;0.08,$L37&lt;0.15)</formula>
    </cfRule>
  </conditionalFormatting>
  <conditionalFormatting sqref="E37">
    <cfRule type="expression" dxfId="1131" priority="1139">
      <formula>$L37&gt;0.15</formula>
    </cfRule>
    <cfRule type="expression" dxfId="1130" priority="1140">
      <formula>AND($L37&gt;0.08,$L37&lt;0.15)</formula>
    </cfRule>
  </conditionalFormatting>
  <conditionalFormatting sqref="E37">
    <cfRule type="expression" dxfId="1129" priority="1141">
      <formula>$L37&gt;0.15</formula>
    </cfRule>
    <cfRule type="expression" dxfId="1128" priority="1142">
      <formula>AND($L37&gt;0.08,$L37&lt;0.15)</formula>
    </cfRule>
  </conditionalFormatting>
  <conditionalFormatting sqref="E37">
    <cfRule type="expression" dxfId="1127" priority="1153">
      <formula>$L37&gt;0.15</formula>
    </cfRule>
    <cfRule type="expression" dxfId="1126" priority="1154">
      <formula>AND($L37&gt;0.08,$L37&lt;0.15)</formula>
    </cfRule>
  </conditionalFormatting>
  <conditionalFormatting sqref="E37">
    <cfRule type="expression" dxfId="1125" priority="1151">
      <formula>$L37&gt;0.15</formula>
    </cfRule>
    <cfRule type="expression" dxfId="1124" priority="1152">
      <formula>AND($L37&gt;0.08,$L37&lt;0.15)</formula>
    </cfRule>
  </conditionalFormatting>
  <conditionalFormatting sqref="E37">
    <cfRule type="expression" dxfId="1123" priority="1157">
      <formula>$L37&gt;0.15</formula>
    </cfRule>
    <cfRule type="expression" dxfId="1122" priority="1158">
      <formula>AND($L37&gt;0.08,$L37&lt;0.15)</formula>
    </cfRule>
  </conditionalFormatting>
  <conditionalFormatting sqref="E37">
    <cfRule type="expression" dxfId="1121" priority="1159">
      <formula>$L37&gt;0.15</formula>
    </cfRule>
    <cfRule type="expression" dxfId="1120" priority="1160">
      <formula>AND($L37&gt;0.08,$L37&lt;0.15)</formula>
    </cfRule>
  </conditionalFormatting>
  <conditionalFormatting sqref="F37">
    <cfRule type="expression" dxfId="1119" priority="1123">
      <formula>$L37&gt;0.15</formula>
    </cfRule>
    <cfRule type="expression" dxfId="1118" priority="1124">
      <formula>AND($L37&gt;0.08,$L37&lt;0.15)</formula>
    </cfRule>
  </conditionalFormatting>
  <conditionalFormatting sqref="F37">
    <cfRule type="expression" dxfId="1117" priority="1121">
      <formula>$L37&gt;0.15</formula>
    </cfRule>
    <cfRule type="expression" dxfId="1116" priority="1122">
      <formula>AND($L37&gt;0.08,$L37&lt;0.15)</formula>
    </cfRule>
  </conditionalFormatting>
  <conditionalFormatting sqref="F37">
    <cfRule type="expression" dxfId="1115" priority="1119">
      <formula>$L37&gt;0.15</formula>
    </cfRule>
    <cfRule type="expression" dxfId="1114" priority="1120">
      <formula>AND($L37&gt;0.08,$L37&lt;0.15)</formula>
    </cfRule>
  </conditionalFormatting>
  <conditionalFormatting sqref="F37">
    <cfRule type="expression" dxfId="1113" priority="1127">
      <formula>$L37&gt;0.15</formula>
    </cfRule>
    <cfRule type="expression" dxfId="1112" priority="1128">
      <formula>AND($L37&gt;0.08,$L37&lt;0.15)</formula>
    </cfRule>
  </conditionalFormatting>
  <conditionalFormatting sqref="F37">
    <cfRule type="expression" dxfId="1111" priority="1125">
      <formula>$L37&gt;0.15</formula>
    </cfRule>
    <cfRule type="expression" dxfId="1110" priority="1126">
      <formula>AND($L37&gt;0.08,$L37&lt;0.15)</formula>
    </cfRule>
  </conditionalFormatting>
  <conditionalFormatting sqref="F37">
    <cfRule type="expression" dxfId="1109" priority="1137">
      <formula>$L37&gt;0.15</formula>
    </cfRule>
    <cfRule type="expression" dxfId="1108" priority="1138">
      <formula>AND($L37&gt;0.08,$L37&lt;0.15)</formula>
    </cfRule>
  </conditionalFormatting>
  <conditionalFormatting sqref="F37">
    <cfRule type="expression" dxfId="1107" priority="1133">
      <formula>$L37&gt;0.15</formula>
    </cfRule>
    <cfRule type="expression" dxfId="1106" priority="1134">
      <formula>AND($L37&gt;0.08,$L37&lt;0.15)</formula>
    </cfRule>
  </conditionalFormatting>
  <conditionalFormatting sqref="H37">
    <cfRule type="expression" dxfId="1105" priority="1113">
      <formula>$L37&gt;0.15</formula>
    </cfRule>
    <cfRule type="expression" dxfId="1104" priority="1114">
      <formula>AND($L37&gt;0.08,$L37&lt;0.15)</formula>
    </cfRule>
  </conditionalFormatting>
  <conditionalFormatting sqref="H37">
    <cfRule type="expression" dxfId="1103" priority="1111">
      <formula>$L37&gt;0.15</formula>
    </cfRule>
    <cfRule type="expression" dxfId="1102" priority="1112">
      <formula>AND($L37&gt;0.08,$L37&lt;0.15)</formula>
    </cfRule>
  </conditionalFormatting>
  <conditionalFormatting sqref="H37">
    <cfRule type="expression" dxfId="1101" priority="1109">
      <formula>$L37&gt;0.15</formula>
    </cfRule>
    <cfRule type="expression" dxfId="1100" priority="1110">
      <formula>AND($L37&gt;0.08,$L37&lt;0.15)</formula>
    </cfRule>
  </conditionalFormatting>
  <conditionalFormatting sqref="H37">
    <cfRule type="expression" dxfId="1099" priority="1107">
      <formula>$L37&gt;0.15</formula>
    </cfRule>
    <cfRule type="expression" dxfId="1098" priority="1108">
      <formula>AND($L37&gt;0.08,$L37&lt;0.15)</formula>
    </cfRule>
  </conditionalFormatting>
  <conditionalFormatting sqref="H37">
    <cfRule type="expression" dxfId="1097" priority="1105">
      <formula>$L37&gt;0.15</formula>
    </cfRule>
    <cfRule type="expression" dxfId="1096" priority="1106">
      <formula>AND($L37&gt;0.08,$L37&lt;0.15)</formula>
    </cfRule>
  </conditionalFormatting>
  <conditionalFormatting sqref="H37">
    <cfRule type="expression" dxfId="1095" priority="1103">
      <formula>$L37&gt;0.15</formula>
    </cfRule>
    <cfRule type="expression" dxfId="1094" priority="1104">
      <formula>AND($L37&gt;0.08,$L37&lt;0.15)</formula>
    </cfRule>
  </conditionalFormatting>
  <conditionalFormatting sqref="D37">
    <cfRule type="expression" dxfId="1093" priority="1085">
      <formula>$L37&gt;0.15</formula>
    </cfRule>
    <cfRule type="expression" dxfId="1092" priority="1086">
      <formula>AND($L37&gt;0.08,$L37&lt;0.15)</formula>
    </cfRule>
  </conditionalFormatting>
  <conditionalFormatting sqref="D37">
    <cfRule type="expression" dxfId="1091" priority="1083">
      <formula>$L37&gt;0.15</formula>
    </cfRule>
    <cfRule type="expression" dxfId="1090" priority="1084">
      <formula>AND($L37&gt;0.08,$L37&lt;0.15)</formula>
    </cfRule>
  </conditionalFormatting>
  <conditionalFormatting sqref="D37">
    <cfRule type="expression" dxfId="1089" priority="1087">
      <formula>$L37&gt;0.15</formula>
    </cfRule>
    <cfRule type="expression" dxfId="1088" priority="1088">
      <formula>AND($L37&gt;0.08,$L37&lt;0.15)</formula>
    </cfRule>
  </conditionalFormatting>
  <conditionalFormatting sqref="D37">
    <cfRule type="expression" dxfId="1087" priority="1081">
      <formula>$L37&gt;0.15</formula>
    </cfRule>
    <cfRule type="expression" dxfId="1086" priority="1082">
      <formula>AND($L37&gt;0.08,$L37&lt;0.15)</formula>
    </cfRule>
  </conditionalFormatting>
  <conditionalFormatting sqref="D37">
    <cfRule type="expression" dxfId="1085" priority="1101">
      <formula>$L37&gt;0.15</formula>
    </cfRule>
    <cfRule type="expression" dxfId="1084" priority="1102">
      <formula>AND($L37&gt;0.08,$L37&lt;0.15)</formula>
    </cfRule>
  </conditionalFormatting>
  <conditionalFormatting sqref="D37">
    <cfRule type="expression" dxfId="1083" priority="1099">
      <formula>$L37&gt;0.15</formula>
    </cfRule>
    <cfRule type="expression" dxfId="1082" priority="1100">
      <formula>AND($L37&gt;0.08,$L37&lt;0.15)</formula>
    </cfRule>
  </conditionalFormatting>
  <conditionalFormatting sqref="D37">
    <cfRule type="expression" dxfId="1081" priority="1093">
      <formula>$L37&gt;0.15</formula>
    </cfRule>
    <cfRule type="expression" dxfId="1080" priority="1094">
      <formula>AND($L37&gt;0.08,$L37&lt;0.15)</formula>
    </cfRule>
  </conditionalFormatting>
  <conditionalFormatting sqref="D37">
    <cfRule type="expression" dxfId="1079" priority="1089">
      <formula>$L37&gt;0.15</formula>
    </cfRule>
    <cfRule type="expression" dxfId="1078" priority="1090">
      <formula>AND($L37&gt;0.08,$L37&lt;0.15)</formula>
    </cfRule>
  </conditionalFormatting>
  <conditionalFormatting sqref="D37">
    <cfRule type="expression" dxfId="1077" priority="1097">
      <formula>$L37&gt;0.15</formula>
    </cfRule>
    <cfRule type="expression" dxfId="1076" priority="1098">
      <formula>AND($L37&gt;0.08,$L37&lt;0.15)</formula>
    </cfRule>
  </conditionalFormatting>
  <conditionalFormatting sqref="M35">
    <cfRule type="expression" dxfId="1075" priority="1075">
      <formula>$L35&gt;0.15</formula>
    </cfRule>
    <cfRule type="expression" dxfId="1074" priority="1076">
      <formula>AND($L35&gt;0.08,$L35&lt;0.15)</formula>
    </cfRule>
  </conditionalFormatting>
  <conditionalFormatting sqref="AA34:AA37">
    <cfRule type="expression" dxfId="1073" priority="1073">
      <formula>$L34&gt;0.15</formula>
    </cfRule>
    <cfRule type="expression" dxfId="1072" priority="1074">
      <formula>AND($L34&gt;0.08,$L34&lt;0.15)</formula>
    </cfRule>
  </conditionalFormatting>
  <conditionalFormatting sqref="AB35:AB37">
    <cfRule type="expression" dxfId="1071" priority="1071">
      <formula>$L35&gt;0.15</formula>
    </cfRule>
    <cfRule type="expression" dxfId="1070" priority="1072">
      <formula>AND($L35&gt;0.08,$L35&lt;0.15)</formula>
    </cfRule>
  </conditionalFormatting>
  <conditionalFormatting sqref="AD34:AD37">
    <cfRule type="expression" dxfId="1069" priority="1069">
      <formula>$L34&gt;0.15</formula>
    </cfRule>
    <cfRule type="expression" dxfId="1068" priority="1070">
      <formula>AND($L34&gt;0.08,$L34&lt;0.15)</formula>
    </cfRule>
  </conditionalFormatting>
  <conditionalFormatting sqref="AE35:AE37">
    <cfRule type="expression" dxfId="1067" priority="1065">
      <formula>$L35&gt;0.15</formula>
    </cfRule>
    <cfRule type="expression" dxfId="1066" priority="1066">
      <formula>AND($L35&gt;0.08,$L35&lt;0.15)</formula>
    </cfRule>
  </conditionalFormatting>
  <conditionalFormatting sqref="AE35:AE37">
    <cfRule type="expression" dxfId="1065" priority="1067">
      <formula>$L35&gt;0.15</formula>
    </cfRule>
    <cfRule type="expression" dxfId="1064" priority="1068">
      <formula>AND($L35&gt;0.08,$L35&lt;0.15)</formula>
    </cfRule>
  </conditionalFormatting>
  <conditionalFormatting sqref="B38">
    <cfRule type="expression" dxfId="1063" priority="1063">
      <formula>$L38&gt;0.15</formula>
    </cfRule>
    <cfRule type="expression" dxfId="1062" priority="1064">
      <formula>AND($L38&gt;0.08,$L38&lt;0.15)</formula>
    </cfRule>
  </conditionalFormatting>
  <conditionalFormatting sqref="C38">
    <cfRule type="expression" dxfId="1061" priority="1061">
      <formula>$L38&gt;0.15</formula>
    </cfRule>
    <cfRule type="expression" dxfId="1060" priority="1062">
      <formula>AND($L38&gt;0.08,$L38&lt;0.15)</formula>
    </cfRule>
  </conditionalFormatting>
  <conditionalFormatting sqref="B39:B53">
    <cfRule type="expression" dxfId="1059" priority="1059">
      <formula>$L39&gt;0.15</formula>
    </cfRule>
    <cfRule type="expression" dxfId="1058" priority="1060">
      <formula>AND($L39&gt;0.08,$L39&lt;0.15)</formula>
    </cfRule>
  </conditionalFormatting>
  <conditionalFormatting sqref="C39:C53">
    <cfRule type="expression" dxfId="1057" priority="1057">
      <formula>$L39&gt;0.15</formula>
    </cfRule>
    <cfRule type="expression" dxfId="1056" priority="1058">
      <formula>AND($L39&gt;0.08,$L39&lt;0.15)</formula>
    </cfRule>
  </conditionalFormatting>
  <conditionalFormatting sqref="D38">
    <cfRule type="expression" dxfId="1029" priority="1029">
      <formula>$L38&gt;0.15</formula>
    </cfRule>
    <cfRule type="expression" dxfId="1028" priority="1030">
      <formula>AND($L38&gt;0.08,$L38&lt;0.15)</formula>
    </cfRule>
  </conditionalFormatting>
  <conditionalFormatting sqref="H38">
    <cfRule type="expression" dxfId="1027" priority="1027">
      <formula>$L38&gt;0.15</formula>
    </cfRule>
    <cfRule type="expression" dxfId="1026" priority="1028">
      <formula>AND($L38&gt;0.08,$L38&lt;0.15)</formula>
    </cfRule>
  </conditionalFormatting>
  <conditionalFormatting sqref="H38">
    <cfRule type="expression" dxfId="1025" priority="1025">
      <formula>$L38&gt;0.15</formula>
    </cfRule>
    <cfRule type="expression" dxfId="1024" priority="1026">
      <formula>AND($L38&gt;0.08,$L38&lt;0.15)</formula>
    </cfRule>
  </conditionalFormatting>
  <conditionalFormatting sqref="H38">
    <cfRule type="expression" dxfId="1023" priority="1023">
      <formula>$L38&gt;0.15</formula>
    </cfRule>
    <cfRule type="expression" dxfId="1022" priority="1024">
      <formula>AND($L38&gt;0.08,$L38&lt;0.15)</formula>
    </cfRule>
  </conditionalFormatting>
  <conditionalFormatting sqref="H38">
    <cfRule type="expression" dxfId="1021" priority="1021">
      <formula>$L38&gt;0.15</formula>
    </cfRule>
    <cfRule type="expression" dxfId="1020" priority="1022">
      <formula>AND($L38&gt;0.08,$L38&lt;0.15)</formula>
    </cfRule>
  </conditionalFormatting>
  <conditionalFormatting sqref="H38">
    <cfRule type="expression" dxfId="1019" priority="1019">
      <formula>$L38&gt;0.15</formula>
    </cfRule>
    <cfRule type="expression" dxfId="1018" priority="1020">
      <formula>AND($L38&gt;0.08,$L38&lt;0.15)</formula>
    </cfRule>
  </conditionalFormatting>
  <conditionalFormatting sqref="H38">
    <cfRule type="expression" dxfId="1017" priority="1017">
      <formula>$L38&gt;0.15</formula>
    </cfRule>
    <cfRule type="expression" dxfId="1016" priority="1018">
      <formula>AND($L38&gt;0.08,$L38&lt;0.15)</formula>
    </cfRule>
  </conditionalFormatting>
  <conditionalFormatting sqref="H38">
    <cfRule type="expression" dxfId="1015" priority="1015">
      <formula>$L38&gt;0.15</formula>
    </cfRule>
    <cfRule type="expression" dxfId="1014" priority="1016">
      <formula>AND($L38&gt;0.08,$L38&lt;0.15)</formula>
    </cfRule>
  </conditionalFormatting>
  <conditionalFormatting sqref="H38">
    <cfRule type="expression" dxfId="1013" priority="1013">
      <formula>$L38&gt;0.15</formula>
    </cfRule>
    <cfRule type="expression" dxfId="1012" priority="1014">
      <formula>AND($L38&gt;0.08,$L38&lt;0.15)</formula>
    </cfRule>
  </conditionalFormatting>
  <conditionalFormatting sqref="AA38">
    <cfRule type="expression" dxfId="1011" priority="1011">
      <formula>$L38&gt;0.15</formula>
    </cfRule>
    <cfRule type="expression" dxfId="1010" priority="1012">
      <formula>AND($L38&gt;0.08,$L38&lt;0.15)</formula>
    </cfRule>
  </conditionalFormatting>
  <conditionalFormatting sqref="AD38">
    <cfRule type="expression" dxfId="1009" priority="1009">
      <formula>$L38&gt;0.15</formula>
    </cfRule>
    <cfRule type="expression" dxfId="1008" priority="1010">
      <formula>AND($L38&gt;0.08,$L38&lt;0.15)</formula>
    </cfRule>
  </conditionalFormatting>
  <conditionalFormatting sqref="D39">
    <cfRule type="expression" dxfId="1007" priority="1001">
      <formula>$L39&gt;0.15</formula>
    </cfRule>
    <cfRule type="expression" dxfId="1006" priority="1002">
      <formula>AND($L39&gt;0.08,$L39&lt;0.15)</formula>
    </cfRule>
  </conditionalFormatting>
  <conditionalFormatting sqref="D39">
    <cfRule type="expression" dxfId="1005" priority="999">
      <formula>$L39&gt;0.15</formula>
    </cfRule>
    <cfRule type="expression" dxfId="1004" priority="1000">
      <formula>AND($L39&gt;0.08,$L39&lt;0.15)</formula>
    </cfRule>
  </conditionalFormatting>
  <conditionalFormatting sqref="D39">
    <cfRule type="expression" dxfId="1003" priority="997">
      <formula>$L39&gt;0.15</formula>
    </cfRule>
    <cfRule type="expression" dxfId="1002" priority="998">
      <formula>AND($L39&gt;0.08,$L39&lt;0.15)</formula>
    </cfRule>
  </conditionalFormatting>
  <conditionalFormatting sqref="D39">
    <cfRule type="expression" dxfId="1001" priority="989">
      <formula>$L39&gt;0.15</formula>
    </cfRule>
    <cfRule type="expression" dxfId="1000" priority="990">
      <formula>AND($L39&gt;0.08,$L39&lt;0.15)</formula>
    </cfRule>
  </conditionalFormatting>
  <conditionalFormatting sqref="D39">
    <cfRule type="expression" dxfId="999" priority="987">
      <formula>$L39&gt;0.15</formula>
    </cfRule>
    <cfRule type="expression" dxfId="998" priority="988">
      <formula>AND($L39&gt;0.08,$L39&lt;0.15)</formula>
    </cfRule>
  </conditionalFormatting>
  <conditionalFormatting sqref="D39">
    <cfRule type="expression" dxfId="997" priority="985">
      <formula>$L39&gt;0.15</formula>
    </cfRule>
    <cfRule type="expression" dxfId="996" priority="986">
      <formula>AND($L39&gt;0.08,$L39&lt;0.15)</formula>
    </cfRule>
  </conditionalFormatting>
  <conditionalFormatting sqref="D39">
    <cfRule type="expression" dxfId="995" priority="1005">
      <formula>$L39&gt;0.15</formula>
    </cfRule>
    <cfRule type="expression" dxfId="994" priority="1006">
      <formula>AND($L39&gt;0.08,$L39&lt;0.15)</formula>
    </cfRule>
  </conditionalFormatting>
  <conditionalFormatting sqref="D39">
    <cfRule type="expression" dxfId="993" priority="1007">
      <formula>$L39&gt;0.15</formula>
    </cfRule>
    <cfRule type="expression" dxfId="992" priority="1008">
      <formula>AND($L39&gt;0.08,$L39&lt;0.15)</formula>
    </cfRule>
  </conditionalFormatting>
  <conditionalFormatting sqref="D39">
    <cfRule type="expression" dxfId="991" priority="1003">
      <formula>$L39&gt;0.15</formula>
    </cfRule>
    <cfRule type="expression" dxfId="990" priority="1004">
      <formula>AND($L39&gt;0.08,$L39&lt;0.15)</formula>
    </cfRule>
  </conditionalFormatting>
  <conditionalFormatting sqref="D39">
    <cfRule type="expression" dxfId="989" priority="995">
      <formula>$L39&gt;0.15</formula>
    </cfRule>
    <cfRule type="expression" dxfId="988" priority="996">
      <formula>AND($L39&gt;0.08,$L39&lt;0.15)</formula>
    </cfRule>
  </conditionalFormatting>
  <conditionalFormatting sqref="D39">
    <cfRule type="expression" dxfId="987" priority="991">
      <formula>$L39&gt;0.15</formula>
    </cfRule>
    <cfRule type="expression" dxfId="986" priority="992">
      <formula>AND($L39&gt;0.08,$L39&lt;0.15)</formula>
    </cfRule>
  </conditionalFormatting>
  <conditionalFormatting sqref="D39">
    <cfRule type="expression" dxfId="985" priority="993">
      <formula>$L39&gt;0.15</formula>
    </cfRule>
    <cfRule type="expression" dxfId="984" priority="994">
      <formula>AND($L39&gt;0.08,$L39&lt;0.15)</formula>
    </cfRule>
  </conditionalFormatting>
  <conditionalFormatting sqref="D39">
    <cfRule type="expression" dxfId="983" priority="983">
      <formula>$L39&gt;0.15</formula>
    </cfRule>
    <cfRule type="expression" dxfId="982" priority="984">
      <formula>AND($L39&gt;0.08,$L39&lt;0.15)</formula>
    </cfRule>
  </conditionalFormatting>
  <conditionalFormatting sqref="E39">
    <cfRule type="expression" dxfId="981" priority="965">
      <formula>$L39&gt;0.15</formula>
    </cfRule>
    <cfRule type="expression" dxfId="980" priority="966">
      <formula>AND($L39&gt;0.08,$L39&lt;0.15)</formula>
    </cfRule>
  </conditionalFormatting>
  <conditionalFormatting sqref="E39">
    <cfRule type="expression" dxfId="979" priority="963">
      <formula>$L39&gt;0.15</formula>
    </cfRule>
    <cfRule type="expression" dxfId="978" priority="964">
      <formula>AND($L39&gt;0.08,$L39&lt;0.15)</formula>
    </cfRule>
  </conditionalFormatting>
  <conditionalFormatting sqref="E39">
    <cfRule type="expression" dxfId="977" priority="967">
      <formula>$L39&gt;0.15</formula>
    </cfRule>
    <cfRule type="expression" dxfId="976" priority="968">
      <formula>AND($L39&gt;0.08,$L39&lt;0.15)</formula>
    </cfRule>
  </conditionalFormatting>
  <conditionalFormatting sqref="E39">
    <cfRule type="expression" dxfId="975" priority="961">
      <formula>$L39&gt;0.15</formula>
    </cfRule>
    <cfRule type="expression" dxfId="974" priority="962">
      <formula>AND($L39&gt;0.08,$L39&lt;0.15)</formula>
    </cfRule>
  </conditionalFormatting>
  <conditionalFormatting sqref="E39">
    <cfRule type="expression" dxfId="973" priority="957">
      <formula>$L39&gt;0.15</formula>
    </cfRule>
    <cfRule type="expression" dxfId="972" priority="958">
      <formula>AND($L39&gt;0.08,$L39&lt;0.15)</formula>
    </cfRule>
  </conditionalFormatting>
  <conditionalFormatting sqref="E39">
    <cfRule type="expression" dxfId="971" priority="959">
      <formula>$L39&gt;0.15</formula>
    </cfRule>
    <cfRule type="expression" dxfId="970" priority="960">
      <formula>AND($L39&gt;0.08,$L39&lt;0.15)</formula>
    </cfRule>
  </conditionalFormatting>
  <conditionalFormatting sqref="E39">
    <cfRule type="expression" dxfId="969" priority="981">
      <formula>$L39&gt;0.15</formula>
    </cfRule>
    <cfRule type="expression" dxfId="968" priority="982">
      <formula>AND($L39&gt;0.08,$L39&lt;0.15)</formula>
    </cfRule>
  </conditionalFormatting>
  <conditionalFormatting sqref="E39">
    <cfRule type="expression" dxfId="967" priority="979">
      <formula>$L39&gt;0.15</formula>
    </cfRule>
    <cfRule type="expression" dxfId="966" priority="980">
      <formula>AND($L39&gt;0.08,$L39&lt;0.15)</formula>
    </cfRule>
  </conditionalFormatting>
  <conditionalFormatting sqref="E39">
    <cfRule type="expression" dxfId="965" priority="973">
      <formula>$L39&gt;0.15</formula>
    </cfRule>
    <cfRule type="expression" dxfId="964" priority="974">
      <formula>AND($L39&gt;0.08,$L39&lt;0.15)</formula>
    </cfRule>
  </conditionalFormatting>
  <conditionalFormatting sqref="E39">
    <cfRule type="expression" dxfId="963" priority="971">
      <formula>$L39&gt;0.15</formula>
    </cfRule>
    <cfRule type="expression" dxfId="962" priority="972">
      <formula>AND($L39&gt;0.08,$L39&lt;0.15)</formula>
    </cfRule>
  </conditionalFormatting>
  <conditionalFormatting sqref="E39">
    <cfRule type="expression" dxfId="961" priority="969">
      <formula>$L39&gt;0.15</formula>
    </cfRule>
    <cfRule type="expression" dxfId="960" priority="970">
      <formula>AND($L39&gt;0.08,$L39&lt;0.15)</formula>
    </cfRule>
  </conditionalFormatting>
  <conditionalFormatting sqref="E39">
    <cfRule type="expression" dxfId="959" priority="975">
      <formula>$L39&gt;0.15</formula>
    </cfRule>
    <cfRule type="expression" dxfId="958" priority="976">
      <formula>AND($L39&gt;0.08,$L39&lt;0.15)</formula>
    </cfRule>
  </conditionalFormatting>
  <conditionalFormatting sqref="E39">
    <cfRule type="expression" dxfId="957" priority="977">
      <formula>$L39&gt;0.15</formula>
    </cfRule>
    <cfRule type="expression" dxfId="956" priority="978">
      <formula>AND($L39&gt;0.08,$L39&lt;0.15)</formula>
    </cfRule>
  </conditionalFormatting>
  <conditionalFormatting sqref="F39">
    <cfRule type="expression" dxfId="955" priority="953">
      <formula>$L39&gt;0.15</formula>
    </cfRule>
    <cfRule type="expression" dxfId="954" priority="954">
      <formula>AND($L39&gt;0.08,$L39&lt;0.15)</formula>
    </cfRule>
  </conditionalFormatting>
  <conditionalFormatting sqref="F39">
    <cfRule type="expression" dxfId="953" priority="951">
      <formula>$L39&gt;0.15</formula>
    </cfRule>
    <cfRule type="expression" dxfId="952" priority="952">
      <formula>AND($L39&gt;0.08,$L39&lt;0.15)</formula>
    </cfRule>
  </conditionalFormatting>
  <conditionalFormatting sqref="F39">
    <cfRule type="expression" dxfId="951" priority="955">
      <formula>$L39&gt;0.15</formula>
    </cfRule>
    <cfRule type="expression" dxfId="950" priority="956">
      <formula>AND($L39&gt;0.08,$L39&lt;0.15)</formula>
    </cfRule>
  </conditionalFormatting>
  <conditionalFormatting sqref="F39">
    <cfRule type="expression" dxfId="949" priority="949">
      <formula>$L39&gt;0.15</formula>
    </cfRule>
    <cfRule type="expression" dxfId="948" priority="950">
      <formula>AND($L39&gt;0.08,$L39&lt;0.15)</formula>
    </cfRule>
  </conditionalFormatting>
  <conditionalFormatting sqref="F39">
    <cfRule type="expression" dxfId="947" priority="945">
      <formula>$L39&gt;0.15</formula>
    </cfRule>
    <cfRule type="expression" dxfId="946" priority="946">
      <formula>AND($L39&gt;0.08,$L39&lt;0.15)</formula>
    </cfRule>
  </conditionalFormatting>
  <conditionalFormatting sqref="F39">
    <cfRule type="expression" dxfId="945" priority="947">
      <formula>$L39&gt;0.15</formula>
    </cfRule>
    <cfRule type="expression" dxfId="944" priority="948">
      <formula>AND($L39&gt;0.08,$L39&lt;0.15)</formula>
    </cfRule>
  </conditionalFormatting>
  <conditionalFormatting sqref="F39">
    <cfRule type="expression" dxfId="943" priority="931">
      <formula>$L39&gt;0.15</formula>
    </cfRule>
    <cfRule type="expression" dxfId="942" priority="932">
      <formula>AND($L39&gt;0.08,$L39&lt;0.15)</formula>
    </cfRule>
  </conditionalFormatting>
  <conditionalFormatting sqref="F39">
    <cfRule type="expression" dxfId="941" priority="943">
      <formula>$L39&gt;0.15</formula>
    </cfRule>
    <cfRule type="expression" dxfId="940" priority="944">
      <formula>AND($L39&gt;0.08,$L39&lt;0.15)</formula>
    </cfRule>
  </conditionalFormatting>
  <conditionalFormatting sqref="F39">
    <cfRule type="expression" dxfId="939" priority="941">
      <formula>$L39&gt;0.15</formula>
    </cfRule>
    <cfRule type="expression" dxfId="938" priority="942">
      <formula>AND($L39&gt;0.08,$L39&lt;0.15)</formula>
    </cfRule>
  </conditionalFormatting>
  <conditionalFormatting sqref="F39">
    <cfRule type="expression" dxfId="937" priority="939">
      <formula>$L39&gt;0.15</formula>
    </cfRule>
    <cfRule type="expression" dxfId="936" priority="940">
      <formula>AND($L39&gt;0.08,$L39&lt;0.15)</formula>
    </cfRule>
  </conditionalFormatting>
  <conditionalFormatting sqref="F39">
    <cfRule type="expression" dxfId="935" priority="937">
      <formula>$L39&gt;0.15</formula>
    </cfRule>
    <cfRule type="expression" dxfId="934" priority="938">
      <formula>AND($L39&gt;0.08,$L39&lt;0.15)</formula>
    </cfRule>
  </conditionalFormatting>
  <conditionalFormatting sqref="F39">
    <cfRule type="expression" dxfId="933" priority="935">
      <formula>$L39&gt;0.15</formula>
    </cfRule>
    <cfRule type="expression" dxfId="932" priority="936">
      <formula>AND($L39&gt;0.08,$L39&lt;0.15)</formula>
    </cfRule>
  </conditionalFormatting>
  <conditionalFormatting sqref="F39">
    <cfRule type="expression" dxfId="931" priority="933">
      <formula>$L39&gt;0.15</formula>
    </cfRule>
    <cfRule type="expression" dxfId="930" priority="934">
      <formula>AND($L39&gt;0.08,$L39&lt;0.15)</formula>
    </cfRule>
  </conditionalFormatting>
  <conditionalFormatting sqref="H39">
    <cfRule type="expression" dxfId="929" priority="923">
      <formula>$L39&gt;0.15</formula>
    </cfRule>
    <cfRule type="expression" dxfId="928" priority="924">
      <formula>AND($L39&gt;0.08,$L39&lt;0.15)</formula>
    </cfRule>
  </conditionalFormatting>
  <conditionalFormatting sqref="H39">
    <cfRule type="expression" dxfId="927" priority="921">
      <formula>$L39&gt;0.15</formula>
    </cfRule>
    <cfRule type="expression" dxfId="926" priority="922">
      <formula>AND($L39&gt;0.08,$L39&lt;0.15)</formula>
    </cfRule>
  </conditionalFormatting>
  <conditionalFormatting sqref="H39">
    <cfRule type="expression" dxfId="925" priority="919">
      <formula>$L39&gt;0.15</formula>
    </cfRule>
    <cfRule type="expression" dxfId="924" priority="920">
      <formula>AND($L39&gt;0.08,$L39&lt;0.15)</formula>
    </cfRule>
  </conditionalFormatting>
  <conditionalFormatting sqref="H39">
    <cfRule type="expression" dxfId="923" priority="927">
      <formula>$L39&gt;0.15</formula>
    </cfRule>
    <cfRule type="expression" dxfId="922" priority="928">
      <formula>AND($L39&gt;0.08,$L39&lt;0.15)</formula>
    </cfRule>
  </conditionalFormatting>
  <conditionalFormatting sqref="H39">
    <cfRule type="expression" dxfId="921" priority="929">
      <formula>$L39&gt;0.15</formula>
    </cfRule>
    <cfRule type="expression" dxfId="920" priority="930">
      <formula>AND($L39&gt;0.08,$L39&lt;0.15)</formula>
    </cfRule>
  </conditionalFormatting>
  <conditionalFormatting sqref="H39">
    <cfRule type="expression" dxfId="919" priority="925">
      <formula>$L39&gt;0.15</formula>
    </cfRule>
    <cfRule type="expression" dxfId="918" priority="926">
      <formula>AND($L39&gt;0.08,$L39&lt;0.15)</formula>
    </cfRule>
  </conditionalFormatting>
  <conditionalFormatting sqref="H39">
    <cfRule type="expression" dxfId="917" priority="917">
      <formula>$L39&gt;0.15</formula>
    </cfRule>
    <cfRule type="expression" dxfId="916" priority="918">
      <formula>AND($L39&gt;0.08,$L39&lt;0.15)</formula>
    </cfRule>
  </conditionalFormatting>
  <conditionalFormatting sqref="H39">
    <cfRule type="expression" dxfId="915" priority="915">
      <formula>$L39&gt;0.15</formula>
    </cfRule>
    <cfRule type="expression" dxfId="914" priority="916">
      <formula>AND($L39&gt;0.08,$L39&lt;0.15)</formula>
    </cfRule>
  </conditionalFormatting>
  <conditionalFormatting sqref="G39">
    <cfRule type="expression" dxfId="913" priority="913">
      <formula>$L39&gt;0.15</formula>
    </cfRule>
    <cfRule type="expression" dxfId="912" priority="914">
      <formula>AND($L39&gt;0.08,$L39&lt;0.15)</formula>
    </cfRule>
  </conditionalFormatting>
  <conditionalFormatting sqref="G39">
    <cfRule type="expression" dxfId="911" priority="911">
      <formula>$L39&gt;0.15</formula>
    </cfRule>
    <cfRule type="expression" dxfId="910" priority="912">
      <formula>AND($L39&gt;0.08,$L39&lt;0.15)</formula>
    </cfRule>
  </conditionalFormatting>
  <conditionalFormatting sqref="AA39">
    <cfRule type="expression" dxfId="909" priority="909">
      <formula>$L39&gt;0.15</formula>
    </cfRule>
    <cfRule type="expression" dxfId="908" priority="910">
      <formula>AND($L39&gt;0.08,$L39&lt;0.15)</formula>
    </cfRule>
  </conditionalFormatting>
  <conditionalFormatting sqref="AD39">
    <cfRule type="expression" dxfId="907" priority="907">
      <formula>$L39&gt;0.15</formula>
    </cfRule>
    <cfRule type="expression" dxfId="906" priority="908">
      <formula>AND($L39&gt;0.08,$L39&lt;0.15)</formula>
    </cfRule>
  </conditionalFormatting>
  <conditionalFormatting sqref="AE39">
    <cfRule type="expression" dxfId="905" priority="903">
      <formula>$L39&gt;0.15</formula>
    </cfRule>
    <cfRule type="expression" dxfId="904" priority="904">
      <formula>AND($L39&gt;0.08,$L39&lt;0.15)</formula>
    </cfRule>
  </conditionalFormatting>
  <conditionalFormatting sqref="AE39">
    <cfRule type="expression" dxfId="903" priority="905">
      <formula>$L39&gt;0.15</formula>
    </cfRule>
    <cfRule type="expression" dxfId="902" priority="906">
      <formula>AND($L39&gt;0.08,$L39&lt;0.15)</formula>
    </cfRule>
  </conditionalFormatting>
  <conditionalFormatting sqref="D40">
    <cfRule type="expression" dxfId="901" priority="895">
      <formula>$L40&gt;0.15</formula>
    </cfRule>
    <cfRule type="expression" dxfId="900" priority="896">
      <formula>AND($L40&gt;0.08,$L40&lt;0.15)</formula>
    </cfRule>
  </conditionalFormatting>
  <conditionalFormatting sqref="D40">
    <cfRule type="expression" dxfId="899" priority="893">
      <formula>$L40&gt;0.15</formula>
    </cfRule>
    <cfRule type="expression" dxfId="898" priority="894">
      <formula>AND($L40&gt;0.08,$L40&lt;0.15)</formula>
    </cfRule>
  </conditionalFormatting>
  <conditionalFormatting sqref="D40">
    <cfRule type="expression" dxfId="897" priority="891">
      <formula>$L40&gt;0.15</formula>
    </cfRule>
    <cfRule type="expression" dxfId="896" priority="892">
      <formula>AND($L40&gt;0.08,$L40&lt;0.15)</formula>
    </cfRule>
  </conditionalFormatting>
  <conditionalFormatting sqref="D40">
    <cfRule type="expression" dxfId="895" priority="883">
      <formula>$L40&gt;0.15</formula>
    </cfRule>
    <cfRule type="expression" dxfId="894" priority="884">
      <formula>AND($L40&gt;0.08,$L40&lt;0.15)</formula>
    </cfRule>
  </conditionalFormatting>
  <conditionalFormatting sqref="D40">
    <cfRule type="expression" dxfId="893" priority="881">
      <formula>$L40&gt;0.15</formula>
    </cfRule>
    <cfRule type="expression" dxfId="892" priority="882">
      <formula>AND($L40&gt;0.08,$L40&lt;0.15)</formula>
    </cfRule>
  </conditionalFormatting>
  <conditionalFormatting sqref="D40">
    <cfRule type="expression" dxfId="891" priority="879">
      <formula>$L40&gt;0.15</formula>
    </cfRule>
    <cfRule type="expression" dxfId="890" priority="880">
      <formula>AND($L40&gt;0.08,$L40&lt;0.15)</formula>
    </cfRule>
  </conditionalFormatting>
  <conditionalFormatting sqref="D40">
    <cfRule type="expression" dxfId="889" priority="899">
      <formula>$L40&gt;0.15</formula>
    </cfRule>
    <cfRule type="expression" dxfId="888" priority="900">
      <formula>AND($L40&gt;0.08,$L40&lt;0.15)</formula>
    </cfRule>
  </conditionalFormatting>
  <conditionalFormatting sqref="D40">
    <cfRule type="expression" dxfId="887" priority="901">
      <formula>$L40&gt;0.15</formula>
    </cfRule>
    <cfRule type="expression" dxfId="886" priority="902">
      <formula>AND($L40&gt;0.08,$L40&lt;0.15)</formula>
    </cfRule>
  </conditionalFormatting>
  <conditionalFormatting sqref="D40">
    <cfRule type="expression" dxfId="885" priority="897">
      <formula>$L40&gt;0.15</formula>
    </cfRule>
    <cfRule type="expression" dxfId="884" priority="898">
      <formula>AND($L40&gt;0.08,$L40&lt;0.15)</formula>
    </cfRule>
  </conditionalFormatting>
  <conditionalFormatting sqref="D40">
    <cfRule type="expression" dxfId="883" priority="889">
      <formula>$L40&gt;0.15</formula>
    </cfRule>
    <cfRule type="expression" dxfId="882" priority="890">
      <formula>AND($L40&gt;0.08,$L40&lt;0.15)</formula>
    </cfRule>
  </conditionalFormatting>
  <conditionalFormatting sqref="D40">
    <cfRule type="expression" dxfId="881" priority="885">
      <formula>$L40&gt;0.15</formula>
    </cfRule>
    <cfRule type="expression" dxfId="880" priority="886">
      <formula>AND($L40&gt;0.08,$L40&lt;0.15)</formula>
    </cfRule>
  </conditionalFormatting>
  <conditionalFormatting sqref="D40">
    <cfRule type="expression" dxfId="879" priority="887">
      <formula>$L40&gt;0.15</formula>
    </cfRule>
    <cfRule type="expression" dxfId="878" priority="888">
      <formula>AND($L40&gt;0.08,$L40&lt;0.15)</formula>
    </cfRule>
  </conditionalFormatting>
  <conditionalFormatting sqref="D40">
    <cfRule type="expression" dxfId="877" priority="877">
      <formula>$L40&gt;0.15</formula>
    </cfRule>
    <cfRule type="expression" dxfId="876" priority="878">
      <formula>AND($L40&gt;0.08,$L40&lt;0.15)</formula>
    </cfRule>
  </conditionalFormatting>
  <conditionalFormatting sqref="E40">
    <cfRule type="expression" dxfId="875" priority="851">
      <formula>$L40&gt;0.15</formula>
    </cfRule>
    <cfRule type="expression" dxfId="874" priority="852">
      <formula>AND($L40&gt;0.08,$L40&lt;0.15)</formula>
    </cfRule>
  </conditionalFormatting>
  <conditionalFormatting sqref="E40">
    <cfRule type="expression" dxfId="873" priority="873">
      <formula>$L40&gt;0.15</formula>
    </cfRule>
    <cfRule type="expression" dxfId="872" priority="874">
      <formula>AND($L40&gt;0.08,$L40&lt;0.15)</formula>
    </cfRule>
  </conditionalFormatting>
  <conditionalFormatting sqref="E40">
    <cfRule type="expression" dxfId="871" priority="871">
      <formula>$L40&gt;0.15</formula>
    </cfRule>
    <cfRule type="expression" dxfId="870" priority="872">
      <formula>AND($L40&gt;0.08,$L40&lt;0.15)</formula>
    </cfRule>
  </conditionalFormatting>
  <conditionalFormatting sqref="E40">
    <cfRule type="expression" dxfId="869" priority="875">
      <formula>$L40&gt;0.15</formula>
    </cfRule>
    <cfRule type="expression" dxfId="868" priority="876">
      <formula>AND($L40&gt;0.08,$L40&lt;0.15)</formula>
    </cfRule>
  </conditionalFormatting>
  <conditionalFormatting sqref="E40">
    <cfRule type="expression" dxfId="867" priority="869">
      <formula>$L40&gt;0.15</formula>
    </cfRule>
    <cfRule type="expression" dxfId="866" priority="870">
      <formula>AND($L40&gt;0.08,$L40&lt;0.15)</formula>
    </cfRule>
  </conditionalFormatting>
  <conditionalFormatting sqref="E40">
    <cfRule type="expression" dxfId="865" priority="865">
      <formula>$L40&gt;0.15</formula>
    </cfRule>
    <cfRule type="expression" dxfId="864" priority="866">
      <formula>AND($L40&gt;0.08,$L40&lt;0.15)</formula>
    </cfRule>
  </conditionalFormatting>
  <conditionalFormatting sqref="E40">
    <cfRule type="expression" dxfId="863" priority="867">
      <formula>$L40&gt;0.15</formula>
    </cfRule>
    <cfRule type="expression" dxfId="862" priority="868">
      <formula>AND($L40&gt;0.08,$L40&lt;0.15)</formula>
    </cfRule>
  </conditionalFormatting>
  <conditionalFormatting sqref="E40">
    <cfRule type="expression" dxfId="861" priority="863">
      <formula>$L40&gt;0.15</formula>
    </cfRule>
    <cfRule type="expression" dxfId="860" priority="864">
      <formula>AND($L40&gt;0.08,$L40&lt;0.15)</formula>
    </cfRule>
  </conditionalFormatting>
  <conditionalFormatting sqref="E40">
    <cfRule type="expression" dxfId="859" priority="861">
      <formula>$L40&gt;0.15</formula>
    </cfRule>
    <cfRule type="expression" dxfId="858" priority="862">
      <formula>AND($L40&gt;0.08,$L40&lt;0.15)</formula>
    </cfRule>
  </conditionalFormatting>
  <conditionalFormatting sqref="E40">
    <cfRule type="expression" dxfId="857" priority="859">
      <formula>$L40&gt;0.15</formula>
    </cfRule>
    <cfRule type="expression" dxfId="856" priority="860">
      <formula>AND($L40&gt;0.08,$L40&lt;0.15)</formula>
    </cfRule>
  </conditionalFormatting>
  <conditionalFormatting sqref="E40">
    <cfRule type="expression" dxfId="855" priority="857">
      <formula>$L40&gt;0.15</formula>
    </cfRule>
    <cfRule type="expression" dxfId="854" priority="858">
      <formula>AND($L40&gt;0.08,$L40&lt;0.15)</formula>
    </cfRule>
  </conditionalFormatting>
  <conditionalFormatting sqref="E40">
    <cfRule type="expression" dxfId="853" priority="855">
      <formula>$L40&gt;0.15</formula>
    </cfRule>
    <cfRule type="expression" dxfId="852" priority="856">
      <formula>AND($L40&gt;0.08,$L40&lt;0.15)</formula>
    </cfRule>
  </conditionalFormatting>
  <conditionalFormatting sqref="E40">
    <cfRule type="expression" dxfId="851" priority="853">
      <formula>$L40&gt;0.15</formula>
    </cfRule>
    <cfRule type="expression" dxfId="850" priority="854">
      <formula>AND($L40&gt;0.08,$L40&lt;0.15)</formula>
    </cfRule>
  </conditionalFormatting>
  <conditionalFormatting sqref="H40">
    <cfRule type="expression" dxfId="849" priority="849">
      <formula>$L40&gt;0.15</formula>
    </cfRule>
    <cfRule type="expression" dxfId="848" priority="850">
      <formula>AND($L40&gt;0.08,$L40&lt;0.15)</formula>
    </cfRule>
  </conditionalFormatting>
  <conditionalFormatting sqref="H40">
    <cfRule type="expression" dxfId="847" priority="847">
      <formula>$L40&gt;0.15</formula>
    </cfRule>
    <cfRule type="expression" dxfId="846" priority="848">
      <formula>AND($L40&gt;0.08,$L40&lt;0.15)</formula>
    </cfRule>
  </conditionalFormatting>
  <conditionalFormatting sqref="H40">
    <cfRule type="expression" dxfId="845" priority="845">
      <formula>$L40&gt;0.15</formula>
    </cfRule>
    <cfRule type="expression" dxfId="844" priority="846">
      <formula>AND($L40&gt;0.08,$L40&lt;0.15)</formula>
    </cfRule>
  </conditionalFormatting>
  <conditionalFormatting sqref="H40">
    <cfRule type="expression" dxfId="843" priority="843">
      <formula>$L40&gt;0.15</formula>
    </cfRule>
    <cfRule type="expression" dxfId="842" priority="844">
      <formula>AND($L40&gt;0.08,$L40&lt;0.15)</formula>
    </cfRule>
  </conditionalFormatting>
  <conditionalFormatting sqref="H40">
    <cfRule type="expression" dxfId="841" priority="841">
      <formula>$L40&gt;0.15</formula>
    </cfRule>
    <cfRule type="expression" dxfId="840" priority="842">
      <formula>AND($L40&gt;0.08,$L40&lt;0.15)</formula>
    </cfRule>
  </conditionalFormatting>
  <conditionalFormatting sqref="H40">
    <cfRule type="expression" dxfId="839" priority="839">
      <formula>$L40&gt;0.15</formula>
    </cfRule>
    <cfRule type="expression" dxfId="838" priority="840">
      <formula>AND($L40&gt;0.08,$L40&lt;0.15)</formula>
    </cfRule>
  </conditionalFormatting>
  <conditionalFormatting sqref="H40">
    <cfRule type="expression" dxfId="837" priority="837">
      <formula>$L40&gt;0.15</formula>
    </cfRule>
    <cfRule type="expression" dxfId="836" priority="838">
      <formula>AND($L40&gt;0.08,$L40&lt;0.15)</formula>
    </cfRule>
  </conditionalFormatting>
  <conditionalFormatting sqref="H40">
    <cfRule type="expression" dxfId="835" priority="835">
      <formula>$L40&gt;0.15</formula>
    </cfRule>
    <cfRule type="expression" dxfId="834" priority="836">
      <formula>AND($L40&gt;0.08,$L40&lt;0.15)</formula>
    </cfRule>
  </conditionalFormatting>
  <conditionalFormatting sqref="AD40">
    <cfRule type="expression" dxfId="833" priority="833">
      <formula>$L40&gt;0.15</formula>
    </cfRule>
    <cfRule type="expression" dxfId="832" priority="834">
      <formula>AND($L40&gt;0.08,$L40&lt;0.15)</formula>
    </cfRule>
  </conditionalFormatting>
  <conditionalFormatting sqref="AE40">
    <cfRule type="expression" dxfId="831" priority="829">
      <formula>$L40&gt;0.15</formula>
    </cfRule>
    <cfRule type="expression" dxfId="830" priority="830">
      <formula>AND($L40&gt;0.08,$L40&lt;0.15)</formula>
    </cfRule>
  </conditionalFormatting>
  <conditionalFormatting sqref="AE40">
    <cfRule type="expression" dxfId="829" priority="831">
      <formula>$L40&gt;0.15</formula>
    </cfRule>
    <cfRule type="expression" dxfId="828" priority="832">
      <formula>AND($L40&gt;0.08,$L40&lt;0.15)</formula>
    </cfRule>
  </conditionalFormatting>
  <conditionalFormatting sqref="D41">
    <cfRule type="expression" dxfId="827" priority="827">
      <formula>$L41&gt;0.15</formula>
    </cfRule>
    <cfRule type="expression" dxfId="826" priority="828">
      <formula>AND($L41&gt;0.08,$L41&lt;0.15)</formula>
    </cfRule>
  </conditionalFormatting>
  <conditionalFormatting sqref="H41">
    <cfRule type="expression" dxfId="825" priority="825">
      <formula>$L41&gt;0.15</formula>
    </cfRule>
    <cfRule type="expression" dxfId="824" priority="826">
      <formula>AND($L41&gt;0.08,$L41&lt;0.15)</formula>
    </cfRule>
  </conditionalFormatting>
  <conditionalFormatting sqref="H41">
    <cfRule type="expression" dxfId="823" priority="823">
      <formula>$L41&gt;0.15</formula>
    </cfRule>
    <cfRule type="expression" dxfId="822" priority="824">
      <formula>AND($L41&gt;0.08,$L41&lt;0.15)</formula>
    </cfRule>
  </conditionalFormatting>
  <conditionalFormatting sqref="H41">
    <cfRule type="expression" dxfId="821" priority="821">
      <formula>$L41&gt;0.15</formula>
    </cfRule>
    <cfRule type="expression" dxfId="820" priority="822">
      <formula>AND($L41&gt;0.08,$L41&lt;0.15)</formula>
    </cfRule>
  </conditionalFormatting>
  <conditionalFormatting sqref="H41">
    <cfRule type="expression" dxfId="819" priority="819">
      <formula>$L41&gt;0.15</formula>
    </cfRule>
    <cfRule type="expression" dxfId="818" priority="820">
      <formula>AND($L41&gt;0.08,$L41&lt;0.15)</formula>
    </cfRule>
  </conditionalFormatting>
  <conditionalFormatting sqref="H41">
    <cfRule type="expression" dxfId="817" priority="817">
      <formula>$L41&gt;0.15</formula>
    </cfRule>
    <cfRule type="expression" dxfId="816" priority="818">
      <formula>AND($L41&gt;0.08,$L41&lt;0.15)</formula>
    </cfRule>
  </conditionalFormatting>
  <conditionalFormatting sqref="H41">
    <cfRule type="expression" dxfId="815" priority="815">
      <formula>$L41&gt;0.15</formula>
    </cfRule>
    <cfRule type="expression" dxfId="814" priority="816">
      <formula>AND($L41&gt;0.08,$L41&lt;0.15)</formula>
    </cfRule>
  </conditionalFormatting>
  <conditionalFormatting sqref="H41">
    <cfRule type="expression" dxfId="813" priority="813">
      <formula>$L41&gt;0.15</formula>
    </cfRule>
    <cfRule type="expression" dxfId="812" priority="814">
      <formula>AND($L41&gt;0.08,$L41&lt;0.15)</formula>
    </cfRule>
  </conditionalFormatting>
  <conditionalFormatting sqref="H41">
    <cfRule type="expression" dxfId="811" priority="811">
      <formula>$L41&gt;0.15</formula>
    </cfRule>
    <cfRule type="expression" dxfId="810" priority="812">
      <formula>AND($L41&gt;0.08,$L41&lt;0.15)</formula>
    </cfRule>
  </conditionalFormatting>
  <conditionalFormatting sqref="F42">
    <cfRule type="expression" dxfId="809" priority="787">
      <formula>$L42&gt;0.15</formula>
    </cfRule>
    <cfRule type="expression" dxfId="808" priority="788">
      <formula>AND($L42&gt;0.08,$L42&lt;0.15)</formula>
    </cfRule>
  </conditionalFormatting>
  <conditionalFormatting sqref="F42">
    <cfRule type="expression" dxfId="807" priority="785">
      <formula>$L42&gt;0.15</formula>
    </cfRule>
    <cfRule type="expression" dxfId="806" priority="786">
      <formula>AND($L42&gt;0.08,$L42&lt;0.15)</formula>
    </cfRule>
  </conditionalFormatting>
  <conditionalFormatting sqref="G42">
    <cfRule type="expression" dxfId="805" priority="783">
      <formula>$L42&gt;0.15</formula>
    </cfRule>
    <cfRule type="expression" dxfId="804" priority="784">
      <formula>AND($L42&gt;0.08,$L42&lt;0.15)</formula>
    </cfRule>
  </conditionalFormatting>
  <conditionalFormatting sqref="G42">
    <cfRule type="expression" dxfId="803" priority="781">
      <formula>$L42&gt;0.15</formula>
    </cfRule>
    <cfRule type="expression" dxfId="802" priority="782">
      <formula>AND($L42&gt;0.08,$L42&lt;0.15)</formula>
    </cfRule>
  </conditionalFormatting>
  <conditionalFormatting sqref="F42">
    <cfRule type="expression" dxfId="801" priority="789">
      <formula>$L42&gt;0.15</formula>
    </cfRule>
    <cfRule type="expression" dxfId="800" priority="790">
      <formula>AND($L42&gt;0.08,$L42&lt;0.15)</formula>
    </cfRule>
  </conditionalFormatting>
  <conditionalFormatting sqref="F42">
    <cfRule type="expression" dxfId="799" priority="795">
      <formula>$L42&gt;0.15</formula>
    </cfRule>
    <cfRule type="expression" dxfId="798" priority="796">
      <formula>AND($L42&gt;0.08,$L42&lt;0.15)</formula>
    </cfRule>
  </conditionalFormatting>
  <conditionalFormatting sqref="F42">
    <cfRule type="expression" dxfId="797" priority="793">
      <formula>$L42&gt;0.15</formula>
    </cfRule>
    <cfRule type="expression" dxfId="796" priority="794">
      <formula>AND($L42&gt;0.08,$L42&lt;0.15)</formula>
    </cfRule>
  </conditionalFormatting>
  <conditionalFormatting sqref="F42">
    <cfRule type="expression" dxfId="795" priority="791">
      <formula>$L42&gt;0.15</formula>
    </cfRule>
    <cfRule type="expression" dxfId="794" priority="792">
      <formula>AND($L42&gt;0.08,$L42&lt;0.15)</formula>
    </cfRule>
  </conditionalFormatting>
  <conditionalFormatting sqref="F42">
    <cfRule type="expression" dxfId="793" priority="799">
      <formula>$L42&gt;0.15</formula>
    </cfRule>
    <cfRule type="expression" dxfId="792" priority="800">
      <formula>AND($L42&gt;0.08,$L42&lt;0.15)</formula>
    </cfRule>
  </conditionalFormatting>
  <conditionalFormatting sqref="F42">
    <cfRule type="expression" dxfId="791" priority="801">
      <formula>$L42&gt;0.15</formula>
    </cfRule>
    <cfRule type="expression" dxfId="790" priority="802">
      <formula>AND($L42&gt;0.08,$L42&lt;0.15)</formula>
    </cfRule>
  </conditionalFormatting>
  <conditionalFormatting sqref="F42">
    <cfRule type="expression" dxfId="789" priority="797">
      <formula>$L42&gt;0.15</formula>
    </cfRule>
    <cfRule type="expression" dxfId="788" priority="798">
      <formula>AND($L42&gt;0.08,$L42&lt;0.15)</formula>
    </cfRule>
  </conditionalFormatting>
  <conditionalFormatting sqref="F42">
    <cfRule type="expression" dxfId="787" priority="809">
      <formula>$L42&gt;0.15</formula>
    </cfRule>
    <cfRule type="expression" dxfId="786" priority="810">
      <formula>AND($L42&gt;0.08,$L42&lt;0.15)</formula>
    </cfRule>
  </conditionalFormatting>
  <conditionalFormatting sqref="F42">
    <cfRule type="expression" dxfId="785" priority="807">
      <formula>$L42&gt;0.15</formula>
    </cfRule>
    <cfRule type="expression" dxfId="784" priority="808">
      <formula>AND($L42&gt;0.08,$L42&lt;0.15)</formula>
    </cfRule>
  </conditionalFormatting>
  <conditionalFormatting sqref="F42">
    <cfRule type="expression" dxfId="783" priority="805">
      <formula>$L42&gt;0.15</formula>
    </cfRule>
    <cfRule type="expression" dxfId="782" priority="806">
      <formula>AND($L42&gt;0.08,$L42&lt;0.15)</formula>
    </cfRule>
  </conditionalFormatting>
  <conditionalFormatting sqref="F42">
    <cfRule type="expression" dxfId="781" priority="803">
      <formula>$L42&gt;0.15</formula>
    </cfRule>
    <cfRule type="expression" dxfId="780" priority="804">
      <formula>AND($L42&gt;0.08,$L42&lt;0.15)</formula>
    </cfRule>
  </conditionalFormatting>
  <conditionalFormatting sqref="E42">
    <cfRule type="expression" dxfId="779" priority="763">
      <formula>$L42&gt;0.15</formula>
    </cfRule>
    <cfRule type="expression" dxfId="778" priority="764">
      <formula>AND($L42&gt;0.08,$L42&lt;0.15)</formula>
    </cfRule>
  </conditionalFormatting>
  <conditionalFormatting sqref="E42">
    <cfRule type="expression" dxfId="777" priority="761">
      <formula>$L42&gt;0.15</formula>
    </cfRule>
    <cfRule type="expression" dxfId="776" priority="762">
      <formula>AND($L42&gt;0.08,$L42&lt;0.15)</formula>
    </cfRule>
  </conditionalFormatting>
  <conditionalFormatting sqref="E42">
    <cfRule type="expression" dxfId="775" priority="765">
      <formula>$L42&gt;0.15</formula>
    </cfRule>
    <cfRule type="expression" dxfId="774" priority="766">
      <formula>AND($L42&gt;0.08,$L42&lt;0.15)</formula>
    </cfRule>
  </conditionalFormatting>
  <conditionalFormatting sqref="E42">
    <cfRule type="expression" dxfId="773" priority="759">
      <formula>$L42&gt;0.15</formula>
    </cfRule>
    <cfRule type="expression" dxfId="772" priority="760">
      <formula>AND($L42&gt;0.08,$L42&lt;0.15)</formula>
    </cfRule>
  </conditionalFormatting>
  <conditionalFormatting sqref="E42">
    <cfRule type="expression" dxfId="771" priority="755">
      <formula>$L42&gt;0.15</formula>
    </cfRule>
    <cfRule type="expression" dxfId="770" priority="756">
      <formula>AND($L42&gt;0.08,$L42&lt;0.15)</formula>
    </cfRule>
  </conditionalFormatting>
  <conditionalFormatting sqref="E42">
    <cfRule type="expression" dxfId="769" priority="757">
      <formula>$L42&gt;0.15</formula>
    </cfRule>
    <cfRule type="expression" dxfId="768" priority="758">
      <formula>AND($L42&gt;0.08,$L42&lt;0.15)</formula>
    </cfRule>
  </conditionalFormatting>
  <conditionalFormatting sqref="E42">
    <cfRule type="expression" dxfId="767" priority="779">
      <formula>$L42&gt;0.15</formula>
    </cfRule>
    <cfRule type="expression" dxfId="766" priority="780">
      <formula>AND($L42&gt;0.08,$L42&lt;0.15)</formula>
    </cfRule>
  </conditionalFormatting>
  <conditionalFormatting sqref="E42">
    <cfRule type="expression" dxfId="765" priority="777">
      <formula>$L42&gt;0.15</formula>
    </cfRule>
    <cfRule type="expression" dxfId="764" priority="778">
      <formula>AND($L42&gt;0.08,$L42&lt;0.15)</formula>
    </cfRule>
  </conditionalFormatting>
  <conditionalFormatting sqref="E42">
    <cfRule type="expression" dxfId="763" priority="771">
      <formula>$L42&gt;0.15</formula>
    </cfRule>
    <cfRule type="expression" dxfId="762" priority="772">
      <formula>AND($L42&gt;0.08,$L42&lt;0.15)</formula>
    </cfRule>
  </conditionalFormatting>
  <conditionalFormatting sqref="E42">
    <cfRule type="expression" dxfId="761" priority="769">
      <formula>$L42&gt;0.15</formula>
    </cfRule>
    <cfRule type="expression" dxfId="760" priority="770">
      <formula>AND($L42&gt;0.08,$L42&lt;0.15)</formula>
    </cfRule>
  </conditionalFormatting>
  <conditionalFormatting sqref="E42">
    <cfRule type="expression" dxfId="759" priority="767">
      <formula>$L42&gt;0.15</formula>
    </cfRule>
    <cfRule type="expression" dxfId="758" priority="768">
      <formula>AND($L42&gt;0.08,$L42&lt;0.15)</formula>
    </cfRule>
  </conditionalFormatting>
  <conditionalFormatting sqref="E42">
    <cfRule type="expression" dxfId="757" priority="773">
      <formula>$L42&gt;0.15</formula>
    </cfRule>
    <cfRule type="expression" dxfId="756" priority="774">
      <formula>AND($L42&gt;0.08,$L42&lt;0.15)</formula>
    </cfRule>
  </conditionalFormatting>
  <conditionalFormatting sqref="E42">
    <cfRule type="expression" dxfId="755" priority="775">
      <formula>$L42&gt;0.15</formula>
    </cfRule>
    <cfRule type="expression" dxfId="754" priority="776">
      <formula>AND($L42&gt;0.08,$L42&lt;0.15)</formula>
    </cfRule>
  </conditionalFormatting>
  <conditionalFormatting sqref="D42">
    <cfRule type="expression" dxfId="753" priority="753">
      <formula>$L42&gt;0.15</formula>
    </cfRule>
    <cfRule type="expression" dxfId="752" priority="754">
      <formula>AND($L42&gt;0.08,$L42&lt;0.15)</formula>
    </cfRule>
  </conditionalFormatting>
  <conditionalFormatting sqref="H42">
    <cfRule type="expression" dxfId="751" priority="751">
      <formula>$L42&gt;0.15</formula>
    </cfRule>
    <cfRule type="expression" dxfId="750" priority="752">
      <formula>AND($L42&gt;0.08,$L42&lt;0.15)</formula>
    </cfRule>
  </conditionalFormatting>
  <conditionalFormatting sqref="H42">
    <cfRule type="expression" dxfId="749" priority="749">
      <formula>$L42&gt;0.15</formula>
    </cfRule>
    <cfRule type="expression" dxfId="748" priority="750">
      <formula>AND($L42&gt;0.08,$L42&lt;0.15)</formula>
    </cfRule>
  </conditionalFormatting>
  <conditionalFormatting sqref="H42">
    <cfRule type="expression" dxfId="747" priority="747">
      <formula>$L42&gt;0.15</formula>
    </cfRule>
    <cfRule type="expression" dxfId="746" priority="748">
      <formula>AND($L42&gt;0.08,$L42&lt;0.15)</formula>
    </cfRule>
  </conditionalFormatting>
  <conditionalFormatting sqref="H42">
    <cfRule type="expression" dxfId="745" priority="745">
      <formula>$L42&gt;0.15</formula>
    </cfRule>
    <cfRule type="expression" dxfId="744" priority="746">
      <formula>AND($L42&gt;0.08,$L42&lt;0.15)</formula>
    </cfRule>
  </conditionalFormatting>
  <conditionalFormatting sqref="H42">
    <cfRule type="expression" dxfId="743" priority="743">
      <formula>$L42&gt;0.15</formula>
    </cfRule>
    <cfRule type="expression" dxfId="742" priority="744">
      <formula>AND($L42&gt;0.08,$L42&lt;0.15)</formula>
    </cfRule>
  </conditionalFormatting>
  <conditionalFormatting sqref="H42">
    <cfRule type="expression" dxfId="741" priority="741">
      <formula>$L42&gt;0.15</formula>
    </cfRule>
    <cfRule type="expression" dxfId="740" priority="742">
      <formula>AND($L42&gt;0.08,$L42&lt;0.15)</formula>
    </cfRule>
  </conditionalFormatting>
  <conditionalFormatting sqref="H42">
    <cfRule type="expression" dxfId="739" priority="739">
      <formula>$L42&gt;0.15</formula>
    </cfRule>
    <cfRule type="expression" dxfId="738" priority="740">
      <formula>AND($L42&gt;0.08,$L42&lt;0.15)</formula>
    </cfRule>
  </conditionalFormatting>
  <conditionalFormatting sqref="H42">
    <cfRule type="expression" dxfId="737" priority="737">
      <formula>$L42&gt;0.15</formula>
    </cfRule>
    <cfRule type="expression" dxfId="736" priority="738">
      <formula>AND($L42&gt;0.08,$L42&lt;0.15)</formula>
    </cfRule>
  </conditionalFormatting>
  <conditionalFormatting sqref="AD41:AD42">
    <cfRule type="expression" dxfId="735" priority="735">
      <formula>$L41&gt;0.15</formula>
    </cfRule>
    <cfRule type="expression" dxfId="734" priority="736">
      <formula>AND($L41&gt;0.08,$L41&lt;0.15)</formula>
    </cfRule>
  </conditionalFormatting>
  <conditionalFormatting sqref="F43">
    <cfRule type="expression" dxfId="733" priority="723">
      <formula>$L43&gt;0.15</formula>
    </cfRule>
    <cfRule type="expression" dxfId="732" priority="724">
      <formula>AND($L43&gt;0.08,$L43&lt;0.15)</formula>
    </cfRule>
  </conditionalFormatting>
  <conditionalFormatting sqref="F43">
    <cfRule type="expression" dxfId="731" priority="721">
      <formula>$L43&gt;0.15</formula>
    </cfRule>
    <cfRule type="expression" dxfId="730" priority="722">
      <formula>AND($L43&gt;0.08,$L43&lt;0.15)</formula>
    </cfRule>
  </conditionalFormatting>
  <conditionalFormatting sqref="F43">
    <cfRule type="expression" dxfId="729" priority="725">
      <formula>$L43&gt;0.15</formula>
    </cfRule>
    <cfRule type="expression" dxfId="728" priority="726">
      <formula>AND($L43&gt;0.08,$L43&lt;0.15)</formula>
    </cfRule>
  </conditionalFormatting>
  <conditionalFormatting sqref="F43">
    <cfRule type="expression" dxfId="727" priority="719">
      <formula>$L43&gt;0.15</formula>
    </cfRule>
    <cfRule type="expression" dxfId="726" priority="720">
      <formula>AND($L43&gt;0.08,$L43&lt;0.15)</formula>
    </cfRule>
  </conditionalFormatting>
  <conditionalFormatting sqref="F43">
    <cfRule type="expression" dxfId="725" priority="715">
      <formula>$L43&gt;0.15</formula>
    </cfRule>
    <cfRule type="expression" dxfId="724" priority="716">
      <formula>AND($L43&gt;0.08,$L43&lt;0.15)</formula>
    </cfRule>
  </conditionalFormatting>
  <conditionalFormatting sqref="F43">
    <cfRule type="expression" dxfId="723" priority="717">
      <formula>$L43&gt;0.15</formula>
    </cfRule>
    <cfRule type="expression" dxfId="722" priority="718">
      <formula>AND($L43&gt;0.08,$L43&lt;0.15)</formula>
    </cfRule>
  </conditionalFormatting>
  <conditionalFormatting sqref="F43">
    <cfRule type="expression" dxfId="721" priority="731">
      <formula>$L43&gt;0.15</formula>
    </cfRule>
    <cfRule type="expression" dxfId="720" priority="732">
      <formula>AND($L43&gt;0.08,$L43&lt;0.15)</formula>
    </cfRule>
  </conditionalFormatting>
  <conditionalFormatting sqref="F43">
    <cfRule type="expression" dxfId="719" priority="729">
      <formula>$L43&gt;0.15</formula>
    </cfRule>
    <cfRule type="expression" dxfId="718" priority="730">
      <formula>AND($L43&gt;0.08,$L43&lt;0.15)</formula>
    </cfRule>
  </conditionalFormatting>
  <conditionalFormatting sqref="F43">
    <cfRule type="expression" dxfId="717" priority="727">
      <formula>$L43&gt;0.15</formula>
    </cfRule>
    <cfRule type="expression" dxfId="716" priority="728">
      <formula>AND($L43&gt;0.08,$L43&lt;0.15)</formula>
    </cfRule>
  </conditionalFormatting>
  <conditionalFormatting sqref="F43">
    <cfRule type="expression" dxfId="715" priority="733">
      <formula>$L43&gt;0.15</formula>
    </cfRule>
    <cfRule type="expression" dxfId="714" priority="734">
      <formula>AND($L43&gt;0.08,$L43&lt;0.15)</formula>
    </cfRule>
  </conditionalFormatting>
  <conditionalFormatting sqref="G43">
    <cfRule type="expression" dxfId="713" priority="703">
      <formula>$L43&gt;0.15</formula>
    </cfRule>
    <cfRule type="expression" dxfId="712" priority="704">
      <formula>AND($L43&gt;0.08,$L43&lt;0.15)</formula>
    </cfRule>
  </conditionalFormatting>
  <conditionalFormatting sqref="G43">
    <cfRule type="expression" dxfId="711" priority="701">
      <formula>$L43&gt;0.15</formula>
    </cfRule>
    <cfRule type="expression" dxfId="710" priority="702">
      <formula>AND($L43&gt;0.08,$L43&lt;0.15)</formula>
    </cfRule>
  </conditionalFormatting>
  <conditionalFormatting sqref="G43">
    <cfRule type="expression" dxfId="709" priority="699">
      <formula>$L43&gt;0.15</formula>
    </cfRule>
    <cfRule type="expression" dxfId="708" priority="700">
      <formula>AND($L43&gt;0.08,$L43&lt;0.15)</formula>
    </cfRule>
  </conditionalFormatting>
  <conditionalFormatting sqref="G43">
    <cfRule type="expression" dxfId="707" priority="709">
      <formula>$L43&gt;0.15</formula>
    </cfRule>
    <cfRule type="expression" dxfId="706" priority="710">
      <formula>AND($L43&gt;0.08,$L43&lt;0.15)</formula>
    </cfRule>
  </conditionalFormatting>
  <conditionalFormatting sqref="G43">
    <cfRule type="expression" dxfId="705" priority="707">
      <formula>$L43&gt;0.15</formula>
    </cfRule>
    <cfRule type="expression" dxfId="704" priority="708">
      <formula>AND($L43&gt;0.08,$L43&lt;0.15)</formula>
    </cfRule>
  </conditionalFormatting>
  <conditionalFormatting sqref="G43">
    <cfRule type="expression" dxfId="703" priority="713">
      <formula>$L43&gt;0.15</formula>
    </cfRule>
    <cfRule type="expression" dxfId="702" priority="714">
      <formula>AND($L43&gt;0.08,$L43&lt;0.15)</formula>
    </cfRule>
  </conditionalFormatting>
  <conditionalFormatting sqref="G43">
    <cfRule type="expression" dxfId="701" priority="711">
      <formula>$L43&gt;0.15</formula>
    </cfRule>
    <cfRule type="expression" dxfId="700" priority="712">
      <formula>AND($L43&gt;0.08,$L43&lt;0.15)</formula>
    </cfRule>
  </conditionalFormatting>
  <conditionalFormatting sqref="G43">
    <cfRule type="expression" dxfId="699" priority="705">
      <formula>$L43&gt;0.15</formula>
    </cfRule>
    <cfRule type="expression" dxfId="698" priority="706">
      <formula>AND($L43&gt;0.08,$L43&lt;0.15)</formula>
    </cfRule>
  </conditionalFormatting>
  <conditionalFormatting sqref="H43">
    <cfRule type="expression" dxfId="697" priority="685">
      <formula>$L43&gt;0.15</formula>
    </cfRule>
    <cfRule type="expression" dxfId="696" priority="686">
      <formula>AND($L43&gt;0.08,$L43&lt;0.15)</formula>
    </cfRule>
  </conditionalFormatting>
  <conditionalFormatting sqref="H43">
    <cfRule type="expression" dxfId="695" priority="683">
      <formula>$L43&gt;0.15</formula>
    </cfRule>
    <cfRule type="expression" dxfId="694" priority="684">
      <formula>AND($L43&gt;0.08,$L43&lt;0.15)</formula>
    </cfRule>
  </conditionalFormatting>
  <conditionalFormatting sqref="H43">
    <cfRule type="expression" dxfId="693" priority="697">
      <formula>$L43&gt;0.15</formula>
    </cfRule>
    <cfRule type="expression" dxfId="692" priority="698">
      <formula>AND($L43&gt;0.08,$L43&lt;0.15)</formula>
    </cfRule>
  </conditionalFormatting>
  <conditionalFormatting sqref="H43">
    <cfRule type="expression" dxfId="691" priority="695">
      <formula>$L43&gt;0.15</formula>
    </cfRule>
    <cfRule type="expression" dxfId="690" priority="696">
      <formula>AND($L43&gt;0.08,$L43&lt;0.15)</formula>
    </cfRule>
  </conditionalFormatting>
  <conditionalFormatting sqref="H43">
    <cfRule type="expression" dxfId="689" priority="693">
      <formula>$L43&gt;0.15</formula>
    </cfRule>
    <cfRule type="expression" dxfId="688" priority="694">
      <formula>AND($L43&gt;0.08,$L43&lt;0.15)</formula>
    </cfRule>
  </conditionalFormatting>
  <conditionalFormatting sqref="H43">
    <cfRule type="expression" dxfId="687" priority="691">
      <formula>$L43&gt;0.15</formula>
    </cfRule>
    <cfRule type="expression" dxfId="686" priority="692">
      <formula>AND($L43&gt;0.08,$L43&lt;0.15)</formula>
    </cfRule>
  </conditionalFormatting>
  <conditionalFormatting sqref="H43">
    <cfRule type="expression" dxfId="685" priority="689">
      <formula>$L43&gt;0.15</formula>
    </cfRule>
    <cfRule type="expression" dxfId="684" priority="690">
      <formula>AND($L43&gt;0.08,$L43&lt;0.15)</formula>
    </cfRule>
  </conditionalFormatting>
  <conditionalFormatting sqref="H43">
    <cfRule type="expression" dxfId="683" priority="687">
      <formula>$L43&gt;0.15</formula>
    </cfRule>
    <cfRule type="expression" dxfId="682" priority="688">
      <formula>AND($L43&gt;0.08,$L43&lt;0.15)</formula>
    </cfRule>
  </conditionalFormatting>
  <conditionalFormatting sqref="E43">
    <cfRule type="expression" dxfId="681" priority="657">
      <formula>$L43&gt;0.15</formula>
    </cfRule>
    <cfRule type="expression" dxfId="680" priority="658">
      <formula>AND($L43&gt;0.08,$L43&lt;0.15)</formula>
    </cfRule>
  </conditionalFormatting>
  <conditionalFormatting sqref="D43">
    <cfRule type="expression" dxfId="679" priority="655">
      <formula>$L43&gt;0.15</formula>
    </cfRule>
    <cfRule type="expression" dxfId="678" priority="656">
      <formula>AND($L43&gt;0.08,$L43&lt;0.15)</formula>
    </cfRule>
  </conditionalFormatting>
  <conditionalFormatting sqref="E43">
    <cfRule type="expression" dxfId="677" priority="679">
      <formula>$L43&gt;0.15</formula>
    </cfRule>
    <cfRule type="expression" dxfId="676" priority="680">
      <formula>AND($L43&gt;0.08,$L43&lt;0.15)</formula>
    </cfRule>
  </conditionalFormatting>
  <conditionalFormatting sqref="E43">
    <cfRule type="expression" dxfId="675" priority="677">
      <formula>$L43&gt;0.15</formula>
    </cfRule>
    <cfRule type="expression" dxfId="674" priority="678">
      <formula>AND($L43&gt;0.08,$L43&lt;0.15)</formula>
    </cfRule>
  </conditionalFormatting>
  <conditionalFormatting sqref="E43">
    <cfRule type="expression" dxfId="673" priority="681">
      <formula>$L43&gt;0.15</formula>
    </cfRule>
    <cfRule type="expression" dxfId="672" priority="682">
      <formula>AND($L43&gt;0.08,$L43&lt;0.15)</formula>
    </cfRule>
  </conditionalFormatting>
  <conditionalFormatting sqref="E43">
    <cfRule type="expression" dxfId="671" priority="675">
      <formula>$L43&gt;0.15</formula>
    </cfRule>
    <cfRule type="expression" dxfId="670" priority="676">
      <formula>AND($L43&gt;0.08,$L43&lt;0.15)</formula>
    </cfRule>
  </conditionalFormatting>
  <conditionalFormatting sqref="E43">
    <cfRule type="expression" dxfId="669" priority="671">
      <formula>$L43&gt;0.15</formula>
    </cfRule>
    <cfRule type="expression" dxfId="668" priority="672">
      <formula>AND($L43&gt;0.08,$L43&lt;0.15)</formula>
    </cfRule>
  </conditionalFormatting>
  <conditionalFormatting sqref="E43">
    <cfRule type="expression" dxfId="667" priority="673">
      <formula>$L43&gt;0.15</formula>
    </cfRule>
    <cfRule type="expression" dxfId="666" priority="674">
      <formula>AND($L43&gt;0.08,$L43&lt;0.15)</formula>
    </cfRule>
  </conditionalFormatting>
  <conditionalFormatting sqref="E43">
    <cfRule type="expression" dxfId="665" priority="669">
      <formula>$L43&gt;0.15</formula>
    </cfRule>
    <cfRule type="expression" dxfId="664" priority="670">
      <formula>AND($L43&gt;0.08,$L43&lt;0.15)</formula>
    </cfRule>
  </conditionalFormatting>
  <conditionalFormatting sqref="E43">
    <cfRule type="expression" dxfId="663" priority="667">
      <formula>$L43&gt;0.15</formula>
    </cfRule>
    <cfRule type="expression" dxfId="662" priority="668">
      <formula>AND($L43&gt;0.08,$L43&lt;0.15)</formula>
    </cfRule>
  </conditionalFormatting>
  <conditionalFormatting sqref="E43">
    <cfRule type="expression" dxfId="661" priority="665">
      <formula>$L43&gt;0.15</formula>
    </cfRule>
    <cfRule type="expression" dxfId="660" priority="666">
      <formula>AND($L43&gt;0.08,$L43&lt;0.15)</formula>
    </cfRule>
  </conditionalFormatting>
  <conditionalFormatting sqref="E43">
    <cfRule type="expression" dxfId="659" priority="663">
      <formula>$L43&gt;0.15</formula>
    </cfRule>
    <cfRule type="expression" dxfId="658" priority="664">
      <formula>AND($L43&gt;0.08,$L43&lt;0.15)</formula>
    </cfRule>
  </conditionalFormatting>
  <conditionalFormatting sqref="E43">
    <cfRule type="expression" dxfId="657" priority="661">
      <formula>$L43&gt;0.15</formula>
    </cfRule>
    <cfRule type="expression" dxfId="656" priority="662">
      <formula>AND($L43&gt;0.08,$L43&lt;0.15)</formula>
    </cfRule>
  </conditionalFormatting>
  <conditionalFormatting sqref="E43">
    <cfRule type="expression" dxfId="655" priority="659">
      <formula>$L43&gt;0.15</formula>
    </cfRule>
    <cfRule type="expression" dxfId="654" priority="660">
      <formula>AND($L43&gt;0.08,$L43&lt;0.15)</formula>
    </cfRule>
  </conditionalFormatting>
  <conditionalFormatting sqref="AD43">
    <cfRule type="expression" dxfId="653" priority="653">
      <formula>$L43&gt;0.15</formula>
    </cfRule>
    <cfRule type="expression" dxfId="652" priority="654">
      <formula>AND($L43&gt;0.08,$L43&lt;0.15)</formula>
    </cfRule>
  </conditionalFormatting>
  <conditionalFormatting sqref="D44:D45">
    <cfRule type="expression" dxfId="651" priority="645">
      <formula>$L44&gt;0.15</formula>
    </cfRule>
    <cfRule type="expression" dxfId="650" priority="646">
      <formula>AND($L44&gt;0.08,$L44&lt;0.15)</formula>
    </cfRule>
  </conditionalFormatting>
  <conditionalFormatting sqref="D44:D45">
    <cfRule type="expression" dxfId="649" priority="643">
      <formula>$L44&gt;0.15</formula>
    </cfRule>
    <cfRule type="expression" dxfId="648" priority="644">
      <formula>AND($L44&gt;0.08,$L44&lt;0.15)</formula>
    </cfRule>
  </conditionalFormatting>
  <conditionalFormatting sqref="D44:D45">
    <cfRule type="expression" dxfId="647" priority="641">
      <formula>$L44&gt;0.15</formula>
    </cfRule>
    <cfRule type="expression" dxfId="646" priority="642">
      <formula>AND($L44&gt;0.08,$L44&lt;0.15)</formula>
    </cfRule>
  </conditionalFormatting>
  <conditionalFormatting sqref="D44:D45">
    <cfRule type="expression" dxfId="645" priority="633">
      <formula>$L44&gt;0.15</formula>
    </cfRule>
    <cfRule type="expression" dxfId="644" priority="634">
      <formula>AND($L44&gt;0.08,$L44&lt;0.15)</formula>
    </cfRule>
  </conditionalFormatting>
  <conditionalFormatting sqref="D44:D45">
    <cfRule type="expression" dxfId="643" priority="631">
      <formula>$L44&gt;0.15</formula>
    </cfRule>
    <cfRule type="expression" dxfId="642" priority="632">
      <formula>AND($L44&gt;0.08,$L44&lt;0.15)</formula>
    </cfRule>
  </conditionalFormatting>
  <conditionalFormatting sqref="D44:D45">
    <cfRule type="expression" dxfId="641" priority="629">
      <formula>$L44&gt;0.15</formula>
    </cfRule>
    <cfRule type="expression" dxfId="640" priority="630">
      <formula>AND($L44&gt;0.08,$L44&lt;0.15)</formula>
    </cfRule>
  </conditionalFormatting>
  <conditionalFormatting sqref="D44:D45">
    <cfRule type="expression" dxfId="639" priority="649">
      <formula>$L44&gt;0.15</formula>
    </cfRule>
    <cfRule type="expression" dxfId="638" priority="650">
      <formula>AND($L44&gt;0.08,$L44&lt;0.15)</formula>
    </cfRule>
  </conditionalFormatting>
  <conditionalFormatting sqref="D44:D45">
    <cfRule type="expression" dxfId="637" priority="651">
      <formula>$L44&gt;0.15</formula>
    </cfRule>
    <cfRule type="expression" dxfId="636" priority="652">
      <formula>AND($L44&gt;0.08,$L44&lt;0.15)</formula>
    </cfRule>
  </conditionalFormatting>
  <conditionalFormatting sqref="D44:D45">
    <cfRule type="expression" dxfId="635" priority="647">
      <formula>$L44&gt;0.15</formula>
    </cfRule>
    <cfRule type="expression" dxfId="634" priority="648">
      <formula>AND($L44&gt;0.08,$L44&lt;0.15)</formula>
    </cfRule>
  </conditionalFormatting>
  <conditionalFormatting sqref="D44:D45">
    <cfRule type="expression" dxfId="633" priority="639">
      <formula>$L44&gt;0.15</formula>
    </cfRule>
    <cfRule type="expression" dxfId="632" priority="640">
      <formula>AND($L44&gt;0.08,$L44&lt;0.15)</formula>
    </cfRule>
  </conditionalFormatting>
  <conditionalFormatting sqref="D44:D45">
    <cfRule type="expression" dxfId="631" priority="635">
      <formula>$L44&gt;0.15</formula>
    </cfRule>
    <cfRule type="expression" dxfId="630" priority="636">
      <formula>AND($L44&gt;0.08,$L44&lt;0.15)</formula>
    </cfRule>
  </conditionalFormatting>
  <conditionalFormatting sqref="D44:D45">
    <cfRule type="expression" dxfId="629" priority="637">
      <formula>$L44&gt;0.15</formula>
    </cfRule>
    <cfRule type="expression" dxfId="628" priority="638">
      <formula>AND($L44&gt;0.08,$L44&lt;0.15)</formula>
    </cfRule>
  </conditionalFormatting>
  <conditionalFormatting sqref="D44:D45">
    <cfRule type="expression" dxfId="627" priority="627">
      <formula>$L44&gt;0.15</formula>
    </cfRule>
    <cfRule type="expression" dxfId="626" priority="628">
      <formula>AND($L44&gt;0.08,$L44&lt;0.15)</formula>
    </cfRule>
  </conditionalFormatting>
  <conditionalFormatting sqref="E44:E45">
    <cfRule type="expression" dxfId="625" priority="609">
      <formula>$L44&gt;0.15</formula>
    </cfRule>
    <cfRule type="expression" dxfId="624" priority="610">
      <formula>AND($L44&gt;0.08,$L44&lt;0.15)</formula>
    </cfRule>
  </conditionalFormatting>
  <conditionalFormatting sqref="E44:E45">
    <cfRule type="expression" dxfId="623" priority="607">
      <formula>$L44&gt;0.15</formula>
    </cfRule>
    <cfRule type="expression" dxfId="622" priority="608">
      <formula>AND($L44&gt;0.08,$L44&lt;0.15)</formula>
    </cfRule>
  </conditionalFormatting>
  <conditionalFormatting sqref="E44:E45">
    <cfRule type="expression" dxfId="621" priority="611">
      <formula>$L44&gt;0.15</formula>
    </cfRule>
    <cfRule type="expression" dxfId="620" priority="612">
      <formula>AND($L44&gt;0.08,$L44&lt;0.15)</formula>
    </cfRule>
  </conditionalFormatting>
  <conditionalFormatting sqref="E44:E45">
    <cfRule type="expression" dxfId="619" priority="605">
      <formula>$L44&gt;0.15</formula>
    </cfRule>
    <cfRule type="expression" dxfId="618" priority="606">
      <formula>AND($L44&gt;0.08,$L44&lt;0.15)</formula>
    </cfRule>
  </conditionalFormatting>
  <conditionalFormatting sqref="E44:E45">
    <cfRule type="expression" dxfId="617" priority="601">
      <formula>$L44&gt;0.15</formula>
    </cfRule>
    <cfRule type="expression" dxfId="616" priority="602">
      <formula>AND($L44&gt;0.08,$L44&lt;0.15)</formula>
    </cfRule>
  </conditionalFormatting>
  <conditionalFormatting sqref="E44:E45">
    <cfRule type="expression" dxfId="615" priority="603">
      <formula>$L44&gt;0.15</formula>
    </cfRule>
    <cfRule type="expression" dxfId="614" priority="604">
      <formula>AND($L44&gt;0.08,$L44&lt;0.15)</formula>
    </cfRule>
  </conditionalFormatting>
  <conditionalFormatting sqref="E44:E45">
    <cfRule type="expression" dxfId="613" priority="625">
      <formula>$L44&gt;0.15</formula>
    </cfRule>
    <cfRule type="expression" dxfId="612" priority="626">
      <formula>AND($L44&gt;0.08,$L44&lt;0.15)</formula>
    </cfRule>
  </conditionalFormatting>
  <conditionalFormatting sqref="E44:E45">
    <cfRule type="expression" dxfId="611" priority="623">
      <formula>$L44&gt;0.15</formula>
    </cfRule>
    <cfRule type="expression" dxfId="610" priority="624">
      <formula>AND($L44&gt;0.08,$L44&lt;0.15)</formula>
    </cfRule>
  </conditionalFormatting>
  <conditionalFormatting sqref="E44:E45">
    <cfRule type="expression" dxfId="609" priority="617">
      <formula>$L44&gt;0.15</formula>
    </cfRule>
    <cfRule type="expression" dxfId="608" priority="618">
      <formula>AND($L44&gt;0.08,$L44&lt;0.15)</formula>
    </cfRule>
  </conditionalFormatting>
  <conditionalFormatting sqref="E44:E45">
    <cfRule type="expression" dxfId="607" priority="615">
      <formula>$L44&gt;0.15</formula>
    </cfRule>
    <cfRule type="expression" dxfId="606" priority="616">
      <formula>AND($L44&gt;0.08,$L44&lt;0.15)</formula>
    </cfRule>
  </conditionalFormatting>
  <conditionalFormatting sqref="E44:E45">
    <cfRule type="expression" dxfId="605" priority="613">
      <formula>$L44&gt;0.15</formula>
    </cfRule>
    <cfRule type="expression" dxfId="604" priority="614">
      <formula>AND($L44&gt;0.08,$L44&lt;0.15)</formula>
    </cfRule>
  </conditionalFormatting>
  <conditionalFormatting sqref="E44:E45">
    <cfRule type="expression" dxfId="603" priority="619">
      <formula>$L44&gt;0.15</formula>
    </cfRule>
    <cfRule type="expression" dxfId="602" priority="620">
      <formula>AND($L44&gt;0.08,$L44&lt;0.15)</formula>
    </cfRule>
  </conditionalFormatting>
  <conditionalFormatting sqref="E44:E45">
    <cfRule type="expression" dxfId="601" priority="621">
      <formula>$L44&gt;0.15</formula>
    </cfRule>
    <cfRule type="expression" dxfId="600" priority="622">
      <formula>AND($L44&gt;0.08,$L44&lt;0.15)</formula>
    </cfRule>
  </conditionalFormatting>
  <conditionalFormatting sqref="F44:F45">
    <cfRule type="expression" dxfId="599" priority="597">
      <formula>$L44&gt;0.15</formula>
    </cfRule>
    <cfRule type="expression" dxfId="598" priority="598">
      <formula>AND($L44&gt;0.08,$L44&lt;0.15)</formula>
    </cfRule>
  </conditionalFormatting>
  <conditionalFormatting sqref="F44:F45">
    <cfRule type="expression" dxfId="597" priority="595">
      <formula>$L44&gt;0.15</formula>
    </cfRule>
    <cfRule type="expression" dxfId="596" priority="596">
      <formula>AND($L44&gt;0.08,$L44&lt;0.15)</formula>
    </cfRule>
  </conditionalFormatting>
  <conditionalFormatting sqref="F44:F45">
    <cfRule type="expression" dxfId="595" priority="599">
      <formula>$L44&gt;0.15</formula>
    </cfRule>
    <cfRule type="expression" dxfId="594" priority="600">
      <formula>AND($L44&gt;0.08,$L44&lt;0.15)</formula>
    </cfRule>
  </conditionalFormatting>
  <conditionalFormatting sqref="F44:F45">
    <cfRule type="expression" dxfId="593" priority="593">
      <formula>$L44&gt;0.15</formula>
    </cfRule>
    <cfRule type="expression" dxfId="592" priority="594">
      <formula>AND($L44&gt;0.08,$L44&lt;0.15)</formula>
    </cfRule>
  </conditionalFormatting>
  <conditionalFormatting sqref="F44:F45">
    <cfRule type="expression" dxfId="591" priority="589">
      <formula>$L44&gt;0.15</formula>
    </cfRule>
    <cfRule type="expression" dxfId="590" priority="590">
      <formula>AND($L44&gt;0.08,$L44&lt;0.15)</formula>
    </cfRule>
  </conditionalFormatting>
  <conditionalFormatting sqref="F44:F45">
    <cfRule type="expression" dxfId="589" priority="591">
      <formula>$L44&gt;0.15</formula>
    </cfRule>
    <cfRule type="expression" dxfId="588" priority="592">
      <formula>AND($L44&gt;0.08,$L44&lt;0.15)</formula>
    </cfRule>
  </conditionalFormatting>
  <conditionalFormatting sqref="F44:F45">
    <cfRule type="expression" dxfId="587" priority="575">
      <formula>$L44&gt;0.15</formula>
    </cfRule>
    <cfRule type="expression" dxfId="586" priority="576">
      <formula>AND($L44&gt;0.08,$L44&lt;0.15)</formula>
    </cfRule>
  </conditionalFormatting>
  <conditionalFormatting sqref="F44:F45">
    <cfRule type="expression" dxfId="585" priority="587">
      <formula>$L44&gt;0.15</formula>
    </cfRule>
    <cfRule type="expression" dxfId="584" priority="588">
      <formula>AND($L44&gt;0.08,$L44&lt;0.15)</formula>
    </cfRule>
  </conditionalFormatting>
  <conditionalFormatting sqref="F44:F45">
    <cfRule type="expression" dxfId="583" priority="585">
      <formula>$L44&gt;0.15</formula>
    </cfRule>
    <cfRule type="expression" dxfId="582" priority="586">
      <formula>AND($L44&gt;0.08,$L44&lt;0.15)</formula>
    </cfRule>
  </conditionalFormatting>
  <conditionalFormatting sqref="F44:F45">
    <cfRule type="expression" dxfId="581" priority="583">
      <formula>$L44&gt;0.15</formula>
    </cfRule>
    <cfRule type="expression" dxfId="580" priority="584">
      <formula>AND($L44&gt;0.08,$L44&lt;0.15)</formula>
    </cfRule>
  </conditionalFormatting>
  <conditionalFormatting sqref="F44:F45">
    <cfRule type="expression" dxfId="579" priority="581">
      <formula>$L44&gt;0.15</formula>
    </cfRule>
    <cfRule type="expression" dxfId="578" priority="582">
      <formula>AND($L44&gt;0.08,$L44&lt;0.15)</formula>
    </cfRule>
  </conditionalFormatting>
  <conditionalFormatting sqref="F44:F45">
    <cfRule type="expression" dxfId="577" priority="579">
      <formula>$L44&gt;0.15</formula>
    </cfRule>
    <cfRule type="expression" dxfId="576" priority="580">
      <formula>AND($L44&gt;0.08,$L44&lt;0.15)</formula>
    </cfRule>
  </conditionalFormatting>
  <conditionalFormatting sqref="F44:F45">
    <cfRule type="expression" dxfId="575" priority="577">
      <formula>$L44&gt;0.15</formula>
    </cfRule>
    <cfRule type="expression" dxfId="574" priority="578">
      <formula>AND($L44&gt;0.08,$L44&lt;0.15)</formula>
    </cfRule>
  </conditionalFormatting>
  <conditionalFormatting sqref="H44:H45">
    <cfRule type="expression" dxfId="573" priority="567">
      <formula>$L44&gt;0.15</formula>
    </cfRule>
    <cfRule type="expression" dxfId="572" priority="568">
      <formula>AND($L44&gt;0.08,$L44&lt;0.15)</formula>
    </cfRule>
  </conditionalFormatting>
  <conditionalFormatting sqref="H44:H45">
    <cfRule type="expression" dxfId="571" priority="565">
      <formula>$L44&gt;0.15</formula>
    </cfRule>
    <cfRule type="expression" dxfId="570" priority="566">
      <formula>AND($L44&gt;0.08,$L44&lt;0.15)</formula>
    </cfRule>
  </conditionalFormatting>
  <conditionalFormatting sqref="H44:H45">
    <cfRule type="expression" dxfId="569" priority="563">
      <formula>$L44&gt;0.15</formula>
    </cfRule>
    <cfRule type="expression" dxfId="568" priority="564">
      <formula>AND($L44&gt;0.08,$L44&lt;0.15)</formula>
    </cfRule>
  </conditionalFormatting>
  <conditionalFormatting sqref="H44:H45">
    <cfRule type="expression" dxfId="567" priority="571">
      <formula>$L44&gt;0.15</formula>
    </cfRule>
    <cfRule type="expression" dxfId="566" priority="572">
      <formula>AND($L44&gt;0.08,$L44&lt;0.15)</formula>
    </cfRule>
  </conditionalFormatting>
  <conditionalFormatting sqref="H44:H45">
    <cfRule type="expression" dxfId="565" priority="573">
      <formula>$L44&gt;0.15</formula>
    </cfRule>
    <cfRule type="expression" dxfId="564" priority="574">
      <formula>AND($L44&gt;0.08,$L44&lt;0.15)</formula>
    </cfRule>
  </conditionalFormatting>
  <conditionalFormatting sqref="H44:H45">
    <cfRule type="expression" dxfId="563" priority="569">
      <formula>$L44&gt;0.15</formula>
    </cfRule>
    <cfRule type="expression" dxfId="562" priority="570">
      <formula>AND($L44&gt;0.08,$L44&lt;0.15)</formula>
    </cfRule>
  </conditionalFormatting>
  <conditionalFormatting sqref="H44:H45">
    <cfRule type="expression" dxfId="561" priority="561">
      <formula>$L44&gt;0.15</formula>
    </cfRule>
    <cfRule type="expression" dxfId="560" priority="562">
      <formula>AND($L44&gt;0.08,$L44&lt;0.15)</formula>
    </cfRule>
  </conditionalFormatting>
  <conditionalFormatting sqref="H44:H45">
    <cfRule type="expression" dxfId="559" priority="559">
      <formula>$L44&gt;0.15</formula>
    </cfRule>
    <cfRule type="expression" dxfId="558" priority="560">
      <formula>AND($L44&gt;0.08,$L44&lt;0.15)</formula>
    </cfRule>
  </conditionalFormatting>
  <conditionalFormatting sqref="G44:G45">
    <cfRule type="expression" dxfId="557" priority="557">
      <formula>$L44&gt;0.15</formula>
    </cfRule>
    <cfRule type="expression" dxfId="556" priority="558">
      <formula>AND($L44&gt;0.08,$L44&lt;0.15)</formula>
    </cfRule>
  </conditionalFormatting>
  <conditionalFormatting sqref="G44:G45">
    <cfRule type="expression" dxfId="555" priority="555">
      <formula>$L44&gt;0.15</formula>
    </cfRule>
    <cfRule type="expression" dxfId="554" priority="556">
      <formula>AND($L44&gt;0.08,$L44&lt;0.15)</formula>
    </cfRule>
  </conditionalFormatting>
  <conditionalFormatting sqref="AA45">
    <cfRule type="expression" dxfId="553" priority="553">
      <formula>$L45&gt;0.15</formula>
    </cfRule>
    <cfRule type="expression" dxfId="552" priority="554">
      <formula>AND($L45&gt;0.08,$L45&lt;0.15)</formula>
    </cfRule>
  </conditionalFormatting>
  <conditionalFormatting sqref="AD44:AD45">
    <cfRule type="expression" dxfId="551" priority="551">
      <formula>$L44&gt;0.15</formula>
    </cfRule>
    <cfRule type="expression" dxfId="550" priority="552">
      <formula>AND($L44&gt;0.08,$L44&lt;0.15)</formula>
    </cfRule>
  </conditionalFormatting>
  <conditionalFormatting sqref="AE1048576">
    <cfRule type="expression" dxfId="549" priority="547">
      <formula>$L1048576&gt;0.15</formula>
    </cfRule>
    <cfRule type="expression" dxfId="548" priority="548">
      <formula>AND($L1048576&gt;0.08,$L1048576&lt;0.15)</formula>
    </cfRule>
  </conditionalFormatting>
  <conditionalFormatting sqref="AE1048576">
    <cfRule type="expression" dxfId="547" priority="549">
      <formula>$L1048576&gt;0.15</formula>
    </cfRule>
    <cfRule type="expression" dxfId="546" priority="550">
      <formula>AND($L1048576&gt;0.08,$L1048576&lt;0.15)</formula>
    </cfRule>
  </conditionalFormatting>
  <conditionalFormatting sqref="D46">
    <cfRule type="expression" dxfId="545" priority="539">
      <formula>$L46&gt;0.15</formula>
    </cfRule>
    <cfRule type="expression" dxfId="544" priority="540">
      <formula>AND($L46&gt;0.08,$L46&lt;0.15)</formula>
    </cfRule>
  </conditionalFormatting>
  <conditionalFormatting sqref="D46">
    <cfRule type="expression" dxfId="543" priority="537">
      <formula>$L46&gt;0.15</formula>
    </cfRule>
    <cfRule type="expression" dxfId="542" priority="538">
      <formula>AND($L46&gt;0.08,$L46&lt;0.15)</formula>
    </cfRule>
  </conditionalFormatting>
  <conditionalFormatting sqref="D46">
    <cfRule type="expression" dxfId="541" priority="535">
      <formula>$L46&gt;0.15</formula>
    </cfRule>
    <cfRule type="expression" dxfId="540" priority="536">
      <formula>AND($L46&gt;0.08,$L46&lt;0.15)</formula>
    </cfRule>
  </conditionalFormatting>
  <conditionalFormatting sqref="D46">
    <cfRule type="expression" dxfId="539" priority="527">
      <formula>$L46&gt;0.15</formula>
    </cfRule>
    <cfRule type="expression" dxfId="538" priority="528">
      <formula>AND($L46&gt;0.08,$L46&lt;0.15)</formula>
    </cfRule>
  </conditionalFormatting>
  <conditionalFormatting sqref="D46">
    <cfRule type="expression" dxfId="537" priority="525">
      <formula>$L46&gt;0.15</formula>
    </cfRule>
    <cfRule type="expression" dxfId="536" priority="526">
      <formula>AND($L46&gt;0.08,$L46&lt;0.15)</formula>
    </cfRule>
  </conditionalFormatting>
  <conditionalFormatting sqref="D46">
    <cfRule type="expression" dxfId="535" priority="523">
      <formula>$L46&gt;0.15</formula>
    </cfRule>
    <cfRule type="expression" dxfId="534" priority="524">
      <formula>AND($L46&gt;0.08,$L46&lt;0.15)</formula>
    </cfRule>
  </conditionalFormatting>
  <conditionalFormatting sqref="D46">
    <cfRule type="expression" dxfId="533" priority="543">
      <formula>$L46&gt;0.15</formula>
    </cfRule>
    <cfRule type="expression" dxfId="532" priority="544">
      <formula>AND($L46&gt;0.08,$L46&lt;0.15)</formula>
    </cfRule>
  </conditionalFormatting>
  <conditionalFormatting sqref="D46">
    <cfRule type="expression" dxfId="531" priority="545">
      <formula>$L46&gt;0.15</formula>
    </cfRule>
    <cfRule type="expression" dxfId="530" priority="546">
      <formula>AND($L46&gt;0.08,$L46&lt;0.15)</formula>
    </cfRule>
  </conditionalFormatting>
  <conditionalFormatting sqref="D46">
    <cfRule type="expression" dxfId="529" priority="541">
      <formula>$L46&gt;0.15</formula>
    </cfRule>
    <cfRule type="expression" dxfId="528" priority="542">
      <formula>AND($L46&gt;0.08,$L46&lt;0.15)</formula>
    </cfRule>
  </conditionalFormatting>
  <conditionalFormatting sqref="D46">
    <cfRule type="expression" dxfId="527" priority="533">
      <formula>$L46&gt;0.15</formula>
    </cfRule>
    <cfRule type="expression" dxfId="526" priority="534">
      <formula>AND($L46&gt;0.08,$L46&lt;0.15)</formula>
    </cfRule>
  </conditionalFormatting>
  <conditionalFormatting sqref="D46">
    <cfRule type="expression" dxfId="525" priority="529">
      <formula>$L46&gt;0.15</formula>
    </cfRule>
    <cfRule type="expression" dxfId="524" priority="530">
      <formula>AND($L46&gt;0.08,$L46&lt;0.15)</formula>
    </cfRule>
  </conditionalFormatting>
  <conditionalFormatting sqref="D46">
    <cfRule type="expression" dxfId="523" priority="531">
      <formula>$L46&gt;0.15</formula>
    </cfRule>
    <cfRule type="expression" dxfId="522" priority="532">
      <formula>AND($L46&gt;0.08,$L46&lt;0.15)</formula>
    </cfRule>
  </conditionalFormatting>
  <conditionalFormatting sqref="D46">
    <cfRule type="expression" dxfId="521" priority="521">
      <formula>$L46&gt;0.15</formula>
    </cfRule>
    <cfRule type="expression" dxfId="520" priority="522">
      <formula>AND($L46&gt;0.08,$L46&lt;0.15)</formula>
    </cfRule>
  </conditionalFormatting>
  <conditionalFormatting sqref="E46">
    <cfRule type="expression" dxfId="519" priority="495">
      <formula>$L46&gt;0.15</formula>
    </cfRule>
    <cfRule type="expression" dxfId="518" priority="496">
      <formula>AND($L46&gt;0.08,$L46&lt;0.15)</formula>
    </cfRule>
  </conditionalFormatting>
  <conditionalFormatting sqref="E46">
    <cfRule type="expression" dxfId="517" priority="517">
      <formula>$L46&gt;0.15</formula>
    </cfRule>
    <cfRule type="expression" dxfId="516" priority="518">
      <formula>AND($L46&gt;0.08,$L46&lt;0.15)</formula>
    </cfRule>
  </conditionalFormatting>
  <conditionalFormatting sqref="E46">
    <cfRule type="expression" dxfId="515" priority="515">
      <formula>$L46&gt;0.15</formula>
    </cfRule>
    <cfRule type="expression" dxfId="514" priority="516">
      <formula>AND($L46&gt;0.08,$L46&lt;0.15)</formula>
    </cfRule>
  </conditionalFormatting>
  <conditionalFormatting sqref="E46">
    <cfRule type="expression" dxfId="513" priority="519">
      <formula>$L46&gt;0.15</formula>
    </cfRule>
    <cfRule type="expression" dxfId="512" priority="520">
      <formula>AND($L46&gt;0.08,$L46&lt;0.15)</formula>
    </cfRule>
  </conditionalFormatting>
  <conditionalFormatting sqref="E46">
    <cfRule type="expression" dxfId="511" priority="513">
      <formula>$L46&gt;0.15</formula>
    </cfRule>
    <cfRule type="expression" dxfId="510" priority="514">
      <formula>AND($L46&gt;0.08,$L46&lt;0.15)</formula>
    </cfRule>
  </conditionalFormatting>
  <conditionalFormatting sqref="E46">
    <cfRule type="expression" dxfId="509" priority="509">
      <formula>$L46&gt;0.15</formula>
    </cfRule>
    <cfRule type="expression" dxfId="508" priority="510">
      <formula>AND($L46&gt;0.08,$L46&lt;0.15)</formula>
    </cfRule>
  </conditionalFormatting>
  <conditionalFormatting sqref="E46">
    <cfRule type="expression" dxfId="507" priority="511">
      <formula>$L46&gt;0.15</formula>
    </cfRule>
    <cfRule type="expression" dxfId="506" priority="512">
      <formula>AND($L46&gt;0.08,$L46&lt;0.15)</formula>
    </cfRule>
  </conditionalFormatting>
  <conditionalFormatting sqref="E46">
    <cfRule type="expression" dxfId="505" priority="507">
      <formula>$L46&gt;0.15</formula>
    </cfRule>
    <cfRule type="expression" dxfId="504" priority="508">
      <formula>AND($L46&gt;0.08,$L46&lt;0.15)</formula>
    </cfRule>
  </conditionalFormatting>
  <conditionalFormatting sqref="E46">
    <cfRule type="expression" dxfId="503" priority="505">
      <formula>$L46&gt;0.15</formula>
    </cfRule>
    <cfRule type="expression" dxfId="502" priority="506">
      <formula>AND($L46&gt;0.08,$L46&lt;0.15)</formula>
    </cfRule>
  </conditionalFormatting>
  <conditionalFormatting sqref="E46">
    <cfRule type="expression" dxfId="501" priority="503">
      <formula>$L46&gt;0.15</formula>
    </cfRule>
    <cfRule type="expression" dxfId="500" priority="504">
      <formula>AND($L46&gt;0.08,$L46&lt;0.15)</formula>
    </cfRule>
  </conditionalFormatting>
  <conditionalFormatting sqref="E46">
    <cfRule type="expression" dxfId="499" priority="501">
      <formula>$L46&gt;0.15</formula>
    </cfRule>
    <cfRule type="expression" dxfId="498" priority="502">
      <formula>AND($L46&gt;0.08,$L46&lt;0.15)</formula>
    </cfRule>
  </conditionalFormatting>
  <conditionalFormatting sqref="E46">
    <cfRule type="expression" dxfId="497" priority="499">
      <formula>$L46&gt;0.15</formula>
    </cfRule>
    <cfRule type="expression" dxfId="496" priority="500">
      <formula>AND($L46&gt;0.08,$L46&lt;0.15)</formula>
    </cfRule>
  </conditionalFormatting>
  <conditionalFormatting sqref="E46">
    <cfRule type="expression" dxfId="495" priority="497">
      <formula>$L46&gt;0.15</formula>
    </cfRule>
    <cfRule type="expression" dxfId="494" priority="498">
      <formula>AND($L46&gt;0.08,$L46&lt;0.15)</formula>
    </cfRule>
  </conditionalFormatting>
  <conditionalFormatting sqref="G46">
    <cfRule type="expression" dxfId="493" priority="493">
      <formula>$L46&gt;0.15</formula>
    </cfRule>
    <cfRule type="expression" dxfId="492" priority="494">
      <formula>AND($L46&gt;0.08,$L46&lt;0.15)</formula>
    </cfRule>
  </conditionalFormatting>
  <conditionalFormatting sqref="G46">
    <cfRule type="expression" dxfId="491" priority="491">
      <formula>$L46&gt;0.15</formula>
    </cfRule>
    <cfRule type="expression" dxfId="490" priority="492">
      <formula>AND($L46&gt;0.08,$L46&lt;0.15)</formula>
    </cfRule>
  </conditionalFormatting>
  <conditionalFormatting sqref="H46">
    <cfRule type="expression" dxfId="489" priority="489">
      <formula>$L46&gt;0.15</formula>
    </cfRule>
    <cfRule type="expression" dxfId="488" priority="490">
      <formula>AND($L46&gt;0.08,$L46&lt;0.15)</formula>
    </cfRule>
  </conditionalFormatting>
  <conditionalFormatting sqref="H46">
    <cfRule type="expression" dxfId="487" priority="487">
      <formula>$L46&gt;0.15</formula>
    </cfRule>
    <cfRule type="expression" dxfId="486" priority="488">
      <formula>AND($L46&gt;0.08,$L46&lt;0.15)</formula>
    </cfRule>
  </conditionalFormatting>
  <conditionalFormatting sqref="H46">
    <cfRule type="expression" dxfId="485" priority="485">
      <formula>$L46&gt;0.15</formula>
    </cfRule>
    <cfRule type="expression" dxfId="484" priority="486">
      <formula>AND($L46&gt;0.08,$L46&lt;0.15)</formula>
    </cfRule>
  </conditionalFormatting>
  <conditionalFormatting sqref="H46">
    <cfRule type="expression" dxfId="483" priority="483">
      <formula>$L46&gt;0.15</formula>
    </cfRule>
    <cfRule type="expression" dxfId="482" priority="484">
      <formula>AND($L46&gt;0.08,$L46&lt;0.15)</formula>
    </cfRule>
  </conditionalFormatting>
  <conditionalFormatting sqref="H46">
    <cfRule type="expression" dxfId="481" priority="481">
      <formula>$L46&gt;0.15</formula>
    </cfRule>
    <cfRule type="expression" dxfId="480" priority="482">
      <formula>AND($L46&gt;0.08,$L46&lt;0.15)</formula>
    </cfRule>
  </conditionalFormatting>
  <conditionalFormatting sqref="H46">
    <cfRule type="expression" dxfId="479" priority="479">
      <formula>$L46&gt;0.15</formula>
    </cfRule>
    <cfRule type="expression" dxfId="478" priority="480">
      <formula>AND($L46&gt;0.08,$L46&lt;0.15)</formula>
    </cfRule>
  </conditionalFormatting>
  <conditionalFormatting sqref="H46">
    <cfRule type="expression" dxfId="477" priority="477">
      <formula>$L46&gt;0.15</formula>
    </cfRule>
    <cfRule type="expression" dxfId="476" priority="478">
      <formula>AND($L46&gt;0.08,$L46&lt;0.15)</formula>
    </cfRule>
  </conditionalFormatting>
  <conditionalFormatting sqref="H46">
    <cfRule type="expression" dxfId="475" priority="475">
      <formula>$L46&gt;0.15</formula>
    </cfRule>
    <cfRule type="expression" dxfId="474" priority="476">
      <formula>AND($L46&gt;0.08,$L46&lt;0.15)</formula>
    </cfRule>
  </conditionalFormatting>
  <conditionalFormatting sqref="AA46">
    <cfRule type="expression" dxfId="473" priority="473">
      <formula>$L46&gt;0.15</formula>
    </cfRule>
    <cfRule type="expression" dxfId="472" priority="474">
      <formula>AND($L46&gt;0.08,$L46&lt;0.15)</formula>
    </cfRule>
  </conditionalFormatting>
  <conditionalFormatting sqref="D47">
    <cfRule type="expression" dxfId="471" priority="465">
      <formula>$L47&gt;0.15</formula>
    </cfRule>
    <cfRule type="expression" dxfId="470" priority="466">
      <formula>AND($L47&gt;0.08,$L47&lt;0.15)</formula>
    </cfRule>
  </conditionalFormatting>
  <conditionalFormatting sqref="D47">
    <cfRule type="expression" dxfId="469" priority="463">
      <formula>$L47&gt;0.15</formula>
    </cfRule>
    <cfRule type="expression" dxfId="468" priority="464">
      <formula>AND($L47&gt;0.08,$L47&lt;0.15)</formula>
    </cfRule>
  </conditionalFormatting>
  <conditionalFormatting sqref="D47">
    <cfRule type="expression" dxfId="467" priority="461">
      <formula>$L47&gt;0.15</formula>
    </cfRule>
    <cfRule type="expression" dxfId="466" priority="462">
      <formula>AND($L47&gt;0.08,$L47&lt;0.15)</formula>
    </cfRule>
  </conditionalFormatting>
  <conditionalFormatting sqref="D47">
    <cfRule type="expression" dxfId="465" priority="453">
      <formula>$L47&gt;0.15</formula>
    </cfRule>
    <cfRule type="expression" dxfId="464" priority="454">
      <formula>AND($L47&gt;0.08,$L47&lt;0.15)</formula>
    </cfRule>
  </conditionalFormatting>
  <conditionalFormatting sqref="D47">
    <cfRule type="expression" dxfId="463" priority="451">
      <formula>$L47&gt;0.15</formula>
    </cfRule>
    <cfRule type="expression" dxfId="462" priority="452">
      <formula>AND($L47&gt;0.08,$L47&lt;0.15)</formula>
    </cfRule>
  </conditionalFormatting>
  <conditionalFormatting sqref="D47">
    <cfRule type="expression" dxfId="461" priority="449">
      <formula>$L47&gt;0.15</formula>
    </cfRule>
    <cfRule type="expression" dxfId="460" priority="450">
      <formula>AND($L47&gt;0.08,$L47&lt;0.15)</formula>
    </cfRule>
  </conditionalFormatting>
  <conditionalFormatting sqref="D47">
    <cfRule type="expression" dxfId="459" priority="469">
      <formula>$L47&gt;0.15</formula>
    </cfRule>
    <cfRule type="expression" dxfId="458" priority="470">
      <formula>AND($L47&gt;0.08,$L47&lt;0.15)</formula>
    </cfRule>
  </conditionalFormatting>
  <conditionalFormatting sqref="D47">
    <cfRule type="expression" dxfId="457" priority="471">
      <formula>$L47&gt;0.15</formula>
    </cfRule>
    <cfRule type="expression" dxfId="456" priority="472">
      <formula>AND($L47&gt;0.08,$L47&lt;0.15)</formula>
    </cfRule>
  </conditionalFormatting>
  <conditionalFormatting sqref="D47">
    <cfRule type="expression" dxfId="455" priority="467">
      <formula>$L47&gt;0.15</formula>
    </cfRule>
    <cfRule type="expression" dxfId="454" priority="468">
      <formula>AND($L47&gt;0.08,$L47&lt;0.15)</formula>
    </cfRule>
  </conditionalFormatting>
  <conditionalFormatting sqref="D47">
    <cfRule type="expression" dxfId="453" priority="459">
      <formula>$L47&gt;0.15</formula>
    </cfRule>
    <cfRule type="expression" dxfId="452" priority="460">
      <formula>AND($L47&gt;0.08,$L47&lt;0.15)</formula>
    </cfRule>
  </conditionalFormatting>
  <conditionalFormatting sqref="D47">
    <cfRule type="expression" dxfId="451" priority="455">
      <formula>$L47&gt;0.15</formula>
    </cfRule>
    <cfRule type="expression" dxfId="450" priority="456">
      <formula>AND($L47&gt;0.08,$L47&lt;0.15)</formula>
    </cfRule>
  </conditionalFormatting>
  <conditionalFormatting sqref="D47">
    <cfRule type="expression" dxfId="449" priority="457">
      <formula>$L47&gt;0.15</formula>
    </cfRule>
    <cfRule type="expression" dxfId="448" priority="458">
      <formula>AND($L47&gt;0.08,$L47&lt;0.15)</formula>
    </cfRule>
  </conditionalFormatting>
  <conditionalFormatting sqref="D47">
    <cfRule type="expression" dxfId="447" priority="447">
      <formula>$L47&gt;0.15</formula>
    </cfRule>
    <cfRule type="expression" dxfId="446" priority="448">
      <formula>AND($L47&gt;0.08,$L47&lt;0.15)</formula>
    </cfRule>
  </conditionalFormatting>
  <conditionalFormatting sqref="H47">
    <cfRule type="expression" dxfId="445" priority="445">
      <formula>$L47&gt;0.15</formula>
    </cfRule>
    <cfRule type="expression" dxfId="444" priority="446">
      <formula>AND($L47&gt;0.08,$L47&lt;0.15)</formula>
    </cfRule>
  </conditionalFormatting>
  <conditionalFormatting sqref="H47">
    <cfRule type="expression" dxfId="443" priority="443">
      <formula>$L47&gt;0.15</formula>
    </cfRule>
    <cfRule type="expression" dxfId="442" priority="444">
      <formula>AND($L47&gt;0.08,$L47&lt;0.15)</formula>
    </cfRule>
  </conditionalFormatting>
  <conditionalFormatting sqref="H47">
    <cfRule type="expression" dxfId="441" priority="441">
      <formula>$L47&gt;0.15</formula>
    </cfRule>
    <cfRule type="expression" dxfId="440" priority="442">
      <formula>AND($L47&gt;0.08,$L47&lt;0.15)</formula>
    </cfRule>
  </conditionalFormatting>
  <conditionalFormatting sqref="H47">
    <cfRule type="expression" dxfId="439" priority="439">
      <formula>$L47&gt;0.15</formula>
    </cfRule>
    <cfRule type="expression" dxfId="438" priority="440">
      <formula>AND($L47&gt;0.08,$L47&lt;0.15)</formula>
    </cfRule>
  </conditionalFormatting>
  <conditionalFormatting sqref="H47">
    <cfRule type="expression" dxfId="437" priority="437">
      <formula>$L47&gt;0.15</formula>
    </cfRule>
    <cfRule type="expression" dxfId="436" priority="438">
      <formula>AND($L47&gt;0.08,$L47&lt;0.15)</formula>
    </cfRule>
  </conditionalFormatting>
  <conditionalFormatting sqref="H47">
    <cfRule type="expression" dxfId="435" priority="435">
      <formula>$L47&gt;0.15</formula>
    </cfRule>
    <cfRule type="expression" dxfId="434" priority="436">
      <formula>AND($L47&gt;0.08,$L47&lt;0.15)</formula>
    </cfRule>
  </conditionalFormatting>
  <conditionalFormatting sqref="H47">
    <cfRule type="expression" dxfId="433" priority="433">
      <formula>$L47&gt;0.15</formula>
    </cfRule>
    <cfRule type="expression" dxfId="432" priority="434">
      <formula>AND($L47&gt;0.08,$L47&lt;0.15)</formula>
    </cfRule>
  </conditionalFormatting>
  <conditionalFormatting sqref="H47">
    <cfRule type="expression" dxfId="431" priority="431">
      <formula>$L47&gt;0.15</formula>
    </cfRule>
    <cfRule type="expression" dxfId="430" priority="432">
      <formula>AND($L47&gt;0.08,$L47&lt;0.15)</formula>
    </cfRule>
  </conditionalFormatting>
  <conditionalFormatting sqref="AA47">
    <cfRule type="expression" dxfId="429" priority="429">
      <formula>$L47&gt;0.15</formula>
    </cfRule>
    <cfRule type="expression" dxfId="428" priority="430">
      <formula>AND($L47&gt;0.08,$L47&lt;0.15)</formula>
    </cfRule>
  </conditionalFormatting>
  <conditionalFormatting sqref="F48">
    <cfRule type="expression" dxfId="427" priority="417">
      <formula>$L48&gt;0.15</formula>
    </cfRule>
    <cfRule type="expression" dxfId="426" priority="418">
      <formula>AND($L48&gt;0.08,$L48&lt;0.15)</formula>
    </cfRule>
  </conditionalFormatting>
  <conditionalFormatting sqref="F48">
    <cfRule type="expression" dxfId="425" priority="415">
      <formula>$L48&gt;0.15</formula>
    </cfRule>
    <cfRule type="expression" dxfId="424" priority="416">
      <formula>AND($L48&gt;0.08,$L48&lt;0.15)</formula>
    </cfRule>
  </conditionalFormatting>
  <conditionalFormatting sqref="F48">
    <cfRule type="expression" dxfId="423" priority="419">
      <formula>$L48&gt;0.15</formula>
    </cfRule>
    <cfRule type="expression" dxfId="422" priority="420">
      <formula>AND($L48&gt;0.08,$L48&lt;0.15)</formula>
    </cfRule>
  </conditionalFormatting>
  <conditionalFormatting sqref="F48">
    <cfRule type="expression" dxfId="421" priority="413">
      <formula>$L48&gt;0.15</formula>
    </cfRule>
    <cfRule type="expression" dxfId="420" priority="414">
      <formula>AND($L48&gt;0.08,$L48&lt;0.15)</formula>
    </cfRule>
  </conditionalFormatting>
  <conditionalFormatting sqref="F48">
    <cfRule type="expression" dxfId="419" priority="409">
      <formula>$L48&gt;0.15</formula>
    </cfRule>
    <cfRule type="expression" dxfId="418" priority="410">
      <formula>AND($L48&gt;0.08,$L48&lt;0.15)</formula>
    </cfRule>
  </conditionalFormatting>
  <conditionalFormatting sqref="F48">
    <cfRule type="expression" dxfId="417" priority="411">
      <formula>$L48&gt;0.15</formula>
    </cfRule>
    <cfRule type="expression" dxfId="416" priority="412">
      <formula>AND($L48&gt;0.08,$L48&lt;0.15)</formula>
    </cfRule>
  </conditionalFormatting>
  <conditionalFormatting sqref="F48">
    <cfRule type="expression" dxfId="415" priority="425">
      <formula>$L48&gt;0.15</formula>
    </cfRule>
    <cfRule type="expression" dxfId="414" priority="426">
      <formula>AND($L48&gt;0.08,$L48&lt;0.15)</formula>
    </cfRule>
  </conditionalFormatting>
  <conditionalFormatting sqref="F48">
    <cfRule type="expression" dxfId="413" priority="423">
      <formula>$L48&gt;0.15</formula>
    </cfRule>
    <cfRule type="expression" dxfId="412" priority="424">
      <formula>AND($L48&gt;0.08,$L48&lt;0.15)</formula>
    </cfRule>
  </conditionalFormatting>
  <conditionalFormatting sqref="F48">
    <cfRule type="expression" dxfId="411" priority="421">
      <formula>$L48&gt;0.15</formula>
    </cfRule>
    <cfRule type="expression" dxfId="410" priority="422">
      <formula>AND($L48&gt;0.08,$L48&lt;0.15)</formula>
    </cfRule>
  </conditionalFormatting>
  <conditionalFormatting sqref="F48">
    <cfRule type="expression" dxfId="409" priority="427">
      <formula>$L48&gt;0.15</formula>
    </cfRule>
    <cfRule type="expression" dxfId="408" priority="428">
      <formula>AND($L48&gt;0.08,$L48&lt;0.15)</formula>
    </cfRule>
  </conditionalFormatting>
  <conditionalFormatting sqref="G48">
    <cfRule type="expression" dxfId="407" priority="397">
      <formula>$L48&gt;0.15</formula>
    </cfRule>
    <cfRule type="expression" dxfId="406" priority="398">
      <formula>AND($L48&gt;0.08,$L48&lt;0.15)</formula>
    </cfRule>
  </conditionalFormatting>
  <conditionalFormatting sqref="G48">
    <cfRule type="expression" dxfId="405" priority="395">
      <formula>$L48&gt;0.15</formula>
    </cfRule>
    <cfRule type="expression" dxfId="404" priority="396">
      <formula>AND($L48&gt;0.08,$L48&lt;0.15)</formula>
    </cfRule>
  </conditionalFormatting>
  <conditionalFormatting sqref="G48">
    <cfRule type="expression" dxfId="403" priority="393">
      <formula>$L48&gt;0.15</formula>
    </cfRule>
    <cfRule type="expression" dxfId="402" priority="394">
      <formula>AND($L48&gt;0.08,$L48&lt;0.15)</formula>
    </cfRule>
  </conditionalFormatting>
  <conditionalFormatting sqref="G48">
    <cfRule type="expression" dxfId="401" priority="403">
      <formula>$L48&gt;0.15</formula>
    </cfRule>
    <cfRule type="expression" dxfId="400" priority="404">
      <formula>AND($L48&gt;0.08,$L48&lt;0.15)</formula>
    </cfRule>
  </conditionalFormatting>
  <conditionalFormatting sqref="G48">
    <cfRule type="expression" dxfId="399" priority="401">
      <formula>$L48&gt;0.15</formula>
    </cfRule>
    <cfRule type="expression" dxfId="398" priority="402">
      <formula>AND($L48&gt;0.08,$L48&lt;0.15)</formula>
    </cfRule>
  </conditionalFormatting>
  <conditionalFormatting sqref="G48">
    <cfRule type="expression" dxfId="397" priority="407">
      <formula>$L48&gt;0.15</formula>
    </cfRule>
    <cfRule type="expression" dxfId="396" priority="408">
      <formula>AND($L48&gt;0.08,$L48&lt;0.15)</formula>
    </cfRule>
  </conditionalFormatting>
  <conditionalFormatting sqref="G48">
    <cfRule type="expression" dxfId="395" priority="405">
      <formula>$L48&gt;0.15</formula>
    </cfRule>
    <cfRule type="expression" dxfId="394" priority="406">
      <formula>AND($L48&gt;0.08,$L48&lt;0.15)</formula>
    </cfRule>
  </conditionalFormatting>
  <conditionalFormatting sqref="G48">
    <cfRule type="expression" dxfId="393" priority="399">
      <formula>$L48&gt;0.15</formula>
    </cfRule>
    <cfRule type="expression" dxfId="392" priority="400">
      <formula>AND($L48&gt;0.08,$L48&lt;0.15)</formula>
    </cfRule>
  </conditionalFormatting>
  <conditionalFormatting sqref="H48">
    <cfRule type="expression" dxfId="391" priority="379">
      <formula>$L48&gt;0.15</formula>
    </cfRule>
    <cfRule type="expression" dxfId="390" priority="380">
      <formula>AND($L48&gt;0.08,$L48&lt;0.15)</formula>
    </cfRule>
  </conditionalFormatting>
  <conditionalFormatting sqref="H48">
    <cfRule type="expression" dxfId="389" priority="377">
      <formula>$L48&gt;0.15</formula>
    </cfRule>
    <cfRule type="expression" dxfId="388" priority="378">
      <formula>AND($L48&gt;0.08,$L48&lt;0.15)</formula>
    </cfRule>
  </conditionalFormatting>
  <conditionalFormatting sqref="H48">
    <cfRule type="expression" dxfId="387" priority="391">
      <formula>$L48&gt;0.15</formula>
    </cfRule>
    <cfRule type="expression" dxfId="386" priority="392">
      <formula>AND($L48&gt;0.08,$L48&lt;0.15)</formula>
    </cfRule>
  </conditionalFormatting>
  <conditionalFormatting sqref="H48">
    <cfRule type="expression" dxfId="385" priority="389">
      <formula>$L48&gt;0.15</formula>
    </cfRule>
    <cfRule type="expression" dxfId="384" priority="390">
      <formula>AND($L48&gt;0.08,$L48&lt;0.15)</formula>
    </cfRule>
  </conditionalFormatting>
  <conditionalFormatting sqref="H48">
    <cfRule type="expression" dxfId="383" priority="387">
      <formula>$L48&gt;0.15</formula>
    </cfRule>
    <cfRule type="expression" dxfId="382" priority="388">
      <formula>AND($L48&gt;0.08,$L48&lt;0.15)</formula>
    </cfRule>
  </conditionalFormatting>
  <conditionalFormatting sqref="H48">
    <cfRule type="expression" dxfId="381" priority="385">
      <formula>$L48&gt;0.15</formula>
    </cfRule>
    <cfRule type="expression" dxfId="380" priority="386">
      <formula>AND($L48&gt;0.08,$L48&lt;0.15)</formula>
    </cfRule>
  </conditionalFormatting>
  <conditionalFormatting sqref="H48">
    <cfRule type="expression" dxfId="379" priority="383">
      <formula>$L48&gt;0.15</formula>
    </cfRule>
    <cfRule type="expression" dxfId="378" priority="384">
      <formula>AND($L48&gt;0.08,$L48&lt;0.15)</formula>
    </cfRule>
  </conditionalFormatting>
  <conditionalFormatting sqref="H48">
    <cfRule type="expression" dxfId="377" priority="381">
      <formula>$L48&gt;0.15</formula>
    </cfRule>
    <cfRule type="expression" dxfId="376" priority="382">
      <formula>AND($L48&gt;0.08,$L48&lt;0.15)</formula>
    </cfRule>
  </conditionalFormatting>
  <conditionalFormatting sqref="E48">
    <cfRule type="expression" dxfId="375" priority="351">
      <formula>$L48&gt;0.15</formula>
    </cfRule>
    <cfRule type="expression" dxfId="374" priority="352">
      <formula>AND($L48&gt;0.08,$L48&lt;0.15)</formula>
    </cfRule>
  </conditionalFormatting>
  <conditionalFormatting sqref="D48">
    <cfRule type="expression" dxfId="373" priority="349">
      <formula>$L48&gt;0.15</formula>
    </cfRule>
    <cfRule type="expression" dxfId="372" priority="350">
      <formula>AND($L48&gt;0.08,$L48&lt;0.15)</formula>
    </cfRule>
  </conditionalFormatting>
  <conditionalFormatting sqref="E48">
    <cfRule type="expression" dxfId="371" priority="373">
      <formula>$L48&gt;0.15</formula>
    </cfRule>
    <cfRule type="expression" dxfId="370" priority="374">
      <formula>AND($L48&gt;0.08,$L48&lt;0.15)</formula>
    </cfRule>
  </conditionalFormatting>
  <conditionalFormatting sqref="E48">
    <cfRule type="expression" dxfId="369" priority="371">
      <formula>$L48&gt;0.15</formula>
    </cfRule>
    <cfRule type="expression" dxfId="368" priority="372">
      <formula>AND($L48&gt;0.08,$L48&lt;0.15)</formula>
    </cfRule>
  </conditionalFormatting>
  <conditionalFormatting sqref="E48">
    <cfRule type="expression" dxfId="367" priority="375">
      <formula>$L48&gt;0.15</formula>
    </cfRule>
    <cfRule type="expression" dxfId="366" priority="376">
      <formula>AND($L48&gt;0.08,$L48&lt;0.15)</formula>
    </cfRule>
  </conditionalFormatting>
  <conditionalFormatting sqref="E48">
    <cfRule type="expression" dxfId="365" priority="369">
      <formula>$L48&gt;0.15</formula>
    </cfRule>
    <cfRule type="expression" dxfId="364" priority="370">
      <formula>AND($L48&gt;0.08,$L48&lt;0.15)</formula>
    </cfRule>
  </conditionalFormatting>
  <conditionalFormatting sqref="E48">
    <cfRule type="expression" dxfId="363" priority="365">
      <formula>$L48&gt;0.15</formula>
    </cfRule>
    <cfRule type="expression" dxfId="362" priority="366">
      <formula>AND($L48&gt;0.08,$L48&lt;0.15)</formula>
    </cfRule>
  </conditionalFormatting>
  <conditionalFormatting sqref="E48">
    <cfRule type="expression" dxfId="361" priority="367">
      <formula>$L48&gt;0.15</formula>
    </cfRule>
    <cfRule type="expression" dxfId="360" priority="368">
      <formula>AND($L48&gt;0.08,$L48&lt;0.15)</formula>
    </cfRule>
  </conditionalFormatting>
  <conditionalFormatting sqref="E48">
    <cfRule type="expression" dxfId="359" priority="363">
      <formula>$L48&gt;0.15</formula>
    </cfRule>
    <cfRule type="expression" dxfId="358" priority="364">
      <formula>AND($L48&gt;0.08,$L48&lt;0.15)</formula>
    </cfRule>
  </conditionalFormatting>
  <conditionalFormatting sqref="E48">
    <cfRule type="expression" dxfId="357" priority="361">
      <formula>$L48&gt;0.15</formula>
    </cfRule>
    <cfRule type="expression" dxfId="356" priority="362">
      <formula>AND($L48&gt;0.08,$L48&lt;0.15)</formula>
    </cfRule>
  </conditionalFormatting>
  <conditionalFormatting sqref="E48">
    <cfRule type="expression" dxfId="355" priority="359">
      <formula>$L48&gt;0.15</formula>
    </cfRule>
    <cfRule type="expression" dxfId="354" priority="360">
      <formula>AND($L48&gt;0.08,$L48&lt;0.15)</formula>
    </cfRule>
  </conditionalFormatting>
  <conditionalFormatting sqref="E48">
    <cfRule type="expression" dxfId="353" priority="357">
      <formula>$L48&gt;0.15</formula>
    </cfRule>
    <cfRule type="expression" dxfId="352" priority="358">
      <formula>AND($L48&gt;0.08,$L48&lt;0.15)</formula>
    </cfRule>
  </conditionalFormatting>
  <conditionalFormatting sqref="E48">
    <cfRule type="expression" dxfId="351" priority="355">
      <formula>$L48&gt;0.15</formula>
    </cfRule>
    <cfRule type="expression" dxfId="350" priority="356">
      <formula>AND($L48&gt;0.08,$L48&lt;0.15)</formula>
    </cfRule>
  </conditionalFormatting>
  <conditionalFormatting sqref="E48">
    <cfRule type="expression" dxfId="349" priority="353">
      <formula>$L48&gt;0.15</formula>
    </cfRule>
    <cfRule type="expression" dxfId="348" priority="354">
      <formula>AND($L48&gt;0.08,$L48&lt;0.15)</formula>
    </cfRule>
  </conditionalFormatting>
  <conditionalFormatting sqref="AA48">
    <cfRule type="expression" dxfId="347" priority="347">
      <formula>$L48&gt;0.15</formula>
    </cfRule>
    <cfRule type="expression" dxfId="346" priority="348">
      <formula>AND($L48&gt;0.08,$L48&lt;0.15)</formula>
    </cfRule>
  </conditionalFormatting>
  <conditionalFormatting sqref="AD48">
    <cfRule type="expression" dxfId="345" priority="345">
      <formula>$L48&gt;0.15</formula>
    </cfRule>
    <cfRule type="expression" dxfId="344" priority="346">
      <formula>AND($L48&gt;0.08,$L48&lt;0.15)</formula>
    </cfRule>
  </conditionalFormatting>
  <conditionalFormatting sqref="AD46:AD47">
    <cfRule type="expression" dxfId="343" priority="343">
      <formula>$L46&gt;0.15</formula>
    </cfRule>
    <cfRule type="expression" dxfId="342" priority="344">
      <formula>AND($L46&gt;0.08,$L46&lt;0.15)</formula>
    </cfRule>
  </conditionalFormatting>
  <conditionalFormatting sqref="E49">
    <cfRule type="expression" dxfId="341" priority="315">
      <formula>$L49&gt;0.15</formula>
    </cfRule>
    <cfRule type="expression" dxfId="340" priority="316">
      <formula>AND($L49&gt;0.08,$L49&lt;0.15)</formula>
    </cfRule>
  </conditionalFormatting>
  <conditionalFormatting sqref="E49">
    <cfRule type="expression" dxfId="339" priority="317">
      <formula>$L49&gt;0.15</formula>
    </cfRule>
    <cfRule type="expression" dxfId="338" priority="318">
      <formula>AND($L49&gt;0.08,$L49&lt;0.15)</formula>
    </cfRule>
  </conditionalFormatting>
  <conditionalFormatting sqref="E49">
    <cfRule type="expression" dxfId="337" priority="331">
      <formula>$L49&gt;0.15</formula>
    </cfRule>
    <cfRule type="expression" dxfId="336" priority="332">
      <formula>AND($L49&gt;0.08,$L49&lt;0.15)</formula>
    </cfRule>
  </conditionalFormatting>
  <conditionalFormatting sqref="F49">
    <cfRule type="expression" dxfId="335" priority="287">
      <formula>$L49&gt;0.15</formula>
    </cfRule>
    <cfRule type="expression" dxfId="334" priority="288">
      <formula>AND($L49&gt;0.08,$L49&lt;0.15)</formula>
    </cfRule>
  </conditionalFormatting>
  <conditionalFormatting sqref="F49">
    <cfRule type="expression" dxfId="333" priority="297">
      <formula>$L49&gt;0.15</formula>
    </cfRule>
    <cfRule type="expression" dxfId="332" priority="298">
      <formula>AND($L49&gt;0.08,$L49&lt;0.15)</formula>
    </cfRule>
  </conditionalFormatting>
  <conditionalFormatting sqref="F49">
    <cfRule type="expression" dxfId="331" priority="295">
      <formula>$L49&gt;0.15</formula>
    </cfRule>
    <cfRule type="expression" dxfId="330" priority="296">
      <formula>AND($L49&gt;0.08,$L49&lt;0.15)</formula>
    </cfRule>
  </conditionalFormatting>
  <conditionalFormatting sqref="F49">
    <cfRule type="expression" dxfId="329" priority="293">
      <formula>$L49&gt;0.15</formula>
    </cfRule>
    <cfRule type="expression" dxfId="328" priority="294">
      <formula>AND($L49&gt;0.08,$L49&lt;0.15)</formula>
    </cfRule>
  </conditionalFormatting>
  <conditionalFormatting sqref="F49">
    <cfRule type="expression" dxfId="327" priority="303">
      <formula>$L49&gt;0.15</formula>
    </cfRule>
    <cfRule type="expression" dxfId="326" priority="304">
      <formula>AND($L49&gt;0.08,$L49&lt;0.15)</formula>
    </cfRule>
  </conditionalFormatting>
  <conditionalFormatting sqref="F49">
    <cfRule type="expression" dxfId="325" priority="301">
      <formula>$L49&gt;0.15</formula>
    </cfRule>
    <cfRule type="expression" dxfId="324" priority="302">
      <formula>AND($L49&gt;0.08,$L49&lt;0.15)</formula>
    </cfRule>
  </conditionalFormatting>
  <conditionalFormatting sqref="F49">
    <cfRule type="expression" dxfId="323" priority="307">
      <formula>$L49&gt;0.15</formula>
    </cfRule>
    <cfRule type="expression" dxfId="322" priority="308">
      <formula>AND($L49&gt;0.08,$L49&lt;0.15)</formula>
    </cfRule>
  </conditionalFormatting>
  <conditionalFormatting sqref="F49">
    <cfRule type="expression" dxfId="321" priority="305">
      <formula>$L49&gt;0.15</formula>
    </cfRule>
    <cfRule type="expression" dxfId="320" priority="306">
      <formula>AND($L49&gt;0.08,$L49&lt;0.15)</formula>
    </cfRule>
  </conditionalFormatting>
  <conditionalFormatting sqref="F49">
    <cfRule type="expression" dxfId="319" priority="299">
      <formula>$L49&gt;0.15</formula>
    </cfRule>
    <cfRule type="expression" dxfId="318" priority="300">
      <formula>AND($L49&gt;0.08,$L49&lt;0.15)</formula>
    </cfRule>
  </conditionalFormatting>
  <conditionalFormatting sqref="G49">
    <cfRule type="expression" dxfId="317" priority="341">
      <formula>$L49&gt;0.15</formula>
    </cfRule>
    <cfRule type="expression" dxfId="316" priority="342">
      <formula>AND($L49&gt;0.08,$L49&lt;0.15)</formula>
    </cfRule>
  </conditionalFormatting>
  <conditionalFormatting sqref="E49">
    <cfRule type="expression" dxfId="315" priority="313">
      <formula>$L49&gt;0.15</formula>
    </cfRule>
    <cfRule type="expression" dxfId="314" priority="314">
      <formula>AND($L49&gt;0.08,$L49&lt;0.15)</formula>
    </cfRule>
  </conditionalFormatting>
  <conditionalFormatting sqref="E49">
    <cfRule type="expression" dxfId="313" priority="335">
      <formula>$L49&gt;0.15</formula>
    </cfRule>
    <cfRule type="expression" dxfId="312" priority="336">
      <formula>AND($L49&gt;0.08,$L49&lt;0.15)</formula>
    </cfRule>
  </conditionalFormatting>
  <conditionalFormatting sqref="E49">
    <cfRule type="expression" dxfId="311" priority="333">
      <formula>$L49&gt;0.15</formula>
    </cfRule>
    <cfRule type="expression" dxfId="310" priority="334">
      <formula>AND($L49&gt;0.08,$L49&lt;0.15)</formula>
    </cfRule>
  </conditionalFormatting>
  <conditionalFormatting sqref="E49">
    <cfRule type="expression" dxfId="309" priority="337">
      <formula>$L49&gt;0.15</formula>
    </cfRule>
    <cfRule type="expression" dxfId="308" priority="338">
      <formula>AND($L49&gt;0.08,$L49&lt;0.15)</formula>
    </cfRule>
  </conditionalFormatting>
  <conditionalFormatting sqref="E49">
    <cfRule type="expression" dxfId="307" priority="327">
      <formula>$L49&gt;0.15</formula>
    </cfRule>
    <cfRule type="expression" dxfId="306" priority="328">
      <formula>AND($L49&gt;0.08,$L49&lt;0.15)</formula>
    </cfRule>
  </conditionalFormatting>
  <conditionalFormatting sqref="E49">
    <cfRule type="expression" dxfId="305" priority="329">
      <formula>$L49&gt;0.15</formula>
    </cfRule>
    <cfRule type="expression" dxfId="304" priority="330">
      <formula>AND($L49&gt;0.08,$L49&lt;0.15)</formula>
    </cfRule>
  </conditionalFormatting>
  <conditionalFormatting sqref="G49">
    <cfRule type="expression" dxfId="303" priority="339">
      <formula>$L49&gt;0.15</formula>
    </cfRule>
    <cfRule type="expression" dxfId="302" priority="340">
      <formula>AND($L49&gt;0.08,$L49&lt;0.15)</formula>
    </cfRule>
  </conditionalFormatting>
  <conditionalFormatting sqref="E49">
    <cfRule type="expression" dxfId="301" priority="325">
      <formula>$L49&gt;0.15</formula>
    </cfRule>
    <cfRule type="expression" dxfId="300" priority="326">
      <formula>AND($L49&gt;0.08,$L49&lt;0.15)</formula>
    </cfRule>
  </conditionalFormatting>
  <conditionalFormatting sqref="E49">
    <cfRule type="expression" dxfId="299" priority="323">
      <formula>$L49&gt;0.15</formula>
    </cfRule>
    <cfRule type="expression" dxfId="298" priority="324">
      <formula>AND($L49&gt;0.08,$L49&lt;0.15)</formula>
    </cfRule>
  </conditionalFormatting>
  <conditionalFormatting sqref="E49">
    <cfRule type="expression" dxfId="297" priority="321">
      <formula>$L49&gt;0.15</formula>
    </cfRule>
    <cfRule type="expression" dxfId="296" priority="322">
      <formula>AND($L49&gt;0.08,$L49&lt;0.15)</formula>
    </cfRule>
  </conditionalFormatting>
  <conditionalFormatting sqref="E49">
    <cfRule type="expression" dxfId="295" priority="319">
      <formula>$L49&gt;0.15</formula>
    </cfRule>
    <cfRule type="expression" dxfId="294" priority="320">
      <formula>AND($L49&gt;0.08,$L49&lt;0.15)</formula>
    </cfRule>
  </conditionalFormatting>
  <conditionalFormatting sqref="F49">
    <cfRule type="expression" dxfId="293" priority="309">
      <formula>$L49&gt;0.15</formula>
    </cfRule>
    <cfRule type="expression" dxfId="292" priority="310">
      <formula>AND($L49&gt;0.08,$L49&lt;0.15)</formula>
    </cfRule>
  </conditionalFormatting>
  <conditionalFormatting sqref="F49">
    <cfRule type="expression" dxfId="291" priority="311">
      <formula>$L49&gt;0.15</formula>
    </cfRule>
    <cfRule type="expression" dxfId="290" priority="312">
      <formula>AND($L49&gt;0.08,$L49&lt;0.15)</formula>
    </cfRule>
  </conditionalFormatting>
  <conditionalFormatting sqref="F49">
    <cfRule type="expression" dxfId="289" priority="291">
      <formula>$L49&gt;0.15</formula>
    </cfRule>
    <cfRule type="expression" dxfId="288" priority="292">
      <formula>AND($L49&gt;0.08,$L49&lt;0.15)</formula>
    </cfRule>
  </conditionalFormatting>
  <conditionalFormatting sqref="F49">
    <cfRule type="expression" dxfId="287" priority="289">
      <formula>$L49&gt;0.15</formula>
    </cfRule>
    <cfRule type="expression" dxfId="286" priority="290">
      <formula>AND($L49&gt;0.08,$L49&lt;0.15)</formula>
    </cfRule>
  </conditionalFormatting>
  <conditionalFormatting sqref="D49">
    <cfRule type="expression" dxfId="285" priority="285">
      <formula>$L49&gt;0.15</formula>
    </cfRule>
    <cfRule type="expression" dxfId="284" priority="286">
      <formula>AND($L49&gt;0.08,$L49&lt;0.15)</formula>
    </cfRule>
  </conditionalFormatting>
  <conditionalFormatting sqref="E50:E51">
    <cfRule type="expression" dxfId="283" priority="257">
      <formula>$L50&gt;0.15</formula>
    </cfRule>
    <cfRule type="expression" dxfId="282" priority="258">
      <formula>AND($L50&gt;0.08,$L50&lt;0.15)</formula>
    </cfRule>
  </conditionalFormatting>
  <conditionalFormatting sqref="E50:E51">
    <cfRule type="expression" dxfId="281" priority="259">
      <formula>$L50&gt;0.15</formula>
    </cfRule>
    <cfRule type="expression" dxfId="280" priority="260">
      <formula>AND($L50&gt;0.08,$L50&lt;0.15)</formula>
    </cfRule>
  </conditionalFormatting>
  <conditionalFormatting sqref="E50:E51">
    <cfRule type="expression" dxfId="279" priority="273">
      <formula>$L50&gt;0.15</formula>
    </cfRule>
    <cfRule type="expression" dxfId="278" priority="274">
      <formula>AND($L50&gt;0.08,$L50&lt;0.15)</formula>
    </cfRule>
  </conditionalFormatting>
  <conditionalFormatting sqref="F50:F51">
    <cfRule type="expression" dxfId="277" priority="229">
      <formula>$L50&gt;0.15</formula>
    </cfRule>
    <cfRule type="expression" dxfId="276" priority="230">
      <formula>AND($L50&gt;0.08,$L50&lt;0.15)</formula>
    </cfRule>
  </conditionalFormatting>
  <conditionalFormatting sqref="F50:F51">
    <cfRule type="expression" dxfId="275" priority="239">
      <formula>$L50&gt;0.15</formula>
    </cfRule>
    <cfRule type="expression" dxfId="274" priority="240">
      <formula>AND($L50&gt;0.08,$L50&lt;0.15)</formula>
    </cfRule>
  </conditionalFormatting>
  <conditionalFormatting sqref="F50:F51">
    <cfRule type="expression" dxfId="273" priority="237">
      <formula>$L50&gt;0.15</formula>
    </cfRule>
    <cfRule type="expression" dxfId="272" priority="238">
      <formula>AND($L50&gt;0.08,$L50&lt;0.15)</formula>
    </cfRule>
  </conditionalFormatting>
  <conditionalFormatting sqref="F50:F51">
    <cfRule type="expression" dxfId="271" priority="235">
      <formula>$L50&gt;0.15</formula>
    </cfRule>
    <cfRule type="expression" dxfId="270" priority="236">
      <formula>AND($L50&gt;0.08,$L50&lt;0.15)</formula>
    </cfRule>
  </conditionalFormatting>
  <conditionalFormatting sqref="F50:F51">
    <cfRule type="expression" dxfId="269" priority="245">
      <formula>$L50&gt;0.15</formula>
    </cfRule>
    <cfRule type="expression" dxfId="268" priority="246">
      <formula>AND($L50&gt;0.08,$L50&lt;0.15)</formula>
    </cfRule>
  </conditionalFormatting>
  <conditionalFormatting sqref="F50:F51">
    <cfRule type="expression" dxfId="267" priority="243">
      <formula>$L50&gt;0.15</formula>
    </cfRule>
    <cfRule type="expression" dxfId="266" priority="244">
      <formula>AND($L50&gt;0.08,$L50&lt;0.15)</formula>
    </cfRule>
  </conditionalFormatting>
  <conditionalFormatting sqref="F50:F51">
    <cfRule type="expression" dxfId="265" priority="249">
      <formula>$L50&gt;0.15</formula>
    </cfRule>
    <cfRule type="expression" dxfId="264" priority="250">
      <formula>AND($L50&gt;0.08,$L50&lt;0.15)</formula>
    </cfRule>
  </conditionalFormatting>
  <conditionalFormatting sqref="F50:F51">
    <cfRule type="expression" dxfId="263" priority="247">
      <formula>$L50&gt;0.15</formula>
    </cfRule>
    <cfRule type="expression" dxfId="262" priority="248">
      <formula>AND($L50&gt;0.08,$L50&lt;0.15)</formula>
    </cfRule>
  </conditionalFormatting>
  <conditionalFormatting sqref="F50:F51">
    <cfRule type="expression" dxfId="261" priority="241">
      <formula>$L50&gt;0.15</formula>
    </cfRule>
    <cfRule type="expression" dxfId="260" priority="242">
      <formula>AND($L50&gt;0.08,$L50&lt;0.15)</formula>
    </cfRule>
  </conditionalFormatting>
  <conditionalFormatting sqref="G50:G51">
    <cfRule type="expression" dxfId="259" priority="283">
      <formula>$L50&gt;0.15</formula>
    </cfRule>
    <cfRule type="expression" dxfId="258" priority="284">
      <formula>AND($L50&gt;0.08,$L50&lt;0.15)</formula>
    </cfRule>
  </conditionalFormatting>
  <conditionalFormatting sqref="E50:E51">
    <cfRule type="expression" dxfId="257" priority="255">
      <formula>$L50&gt;0.15</formula>
    </cfRule>
    <cfRule type="expression" dxfId="256" priority="256">
      <formula>AND($L50&gt;0.08,$L50&lt;0.15)</formula>
    </cfRule>
  </conditionalFormatting>
  <conditionalFormatting sqref="E50:E51">
    <cfRule type="expression" dxfId="255" priority="277">
      <formula>$L50&gt;0.15</formula>
    </cfRule>
    <cfRule type="expression" dxfId="254" priority="278">
      <formula>AND($L50&gt;0.08,$L50&lt;0.15)</formula>
    </cfRule>
  </conditionalFormatting>
  <conditionalFormatting sqref="E50:E51">
    <cfRule type="expression" dxfId="253" priority="275">
      <formula>$L50&gt;0.15</formula>
    </cfRule>
    <cfRule type="expression" dxfId="252" priority="276">
      <formula>AND($L50&gt;0.08,$L50&lt;0.15)</formula>
    </cfRule>
  </conditionalFormatting>
  <conditionalFormatting sqref="E50:E51">
    <cfRule type="expression" dxfId="251" priority="279">
      <formula>$L50&gt;0.15</formula>
    </cfRule>
    <cfRule type="expression" dxfId="250" priority="280">
      <formula>AND($L50&gt;0.08,$L50&lt;0.15)</formula>
    </cfRule>
  </conditionalFormatting>
  <conditionalFormatting sqref="E50:E51">
    <cfRule type="expression" dxfId="249" priority="269">
      <formula>$L50&gt;0.15</formula>
    </cfRule>
    <cfRule type="expression" dxfId="248" priority="270">
      <formula>AND($L50&gt;0.08,$L50&lt;0.15)</formula>
    </cfRule>
  </conditionalFormatting>
  <conditionalFormatting sqref="E50:E51">
    <cfRule type="expression" dxfId="247" priority="271">
      <formula>$L50&gt;0.15</formula>
    </cfRule>
    <cfRule type="expression" dxfId="246" priority="272">
      <formula>AND($L50&gt;0.08,$L50&lt;0.15)</formula>
    </cfRule>
  </conditionalFormatting>
  <conditionalFormatting sqref="G50:G51">
    <cfRule type="expression" dxfId="245" priority="281">
      <formula>$L50&gt;0.15</formula>
    </cfRule>
    <cfRule type="expression" dxfId="244" priority="282">
      <formula>AND($L50&gt;0.08,$L50&lt;0.15)</formula>
    </cfRule>
  </conditionalFormatting>
  <conditionalFormatting sqref="E50:E51">
    <cfRule type="expression" dxfId="243" priority="267">
      <formula>$L50&gt;0.15</formula>
    </cfRule>
    <cfRule type="expression" dxfId="242" priority="268">
      <formula>AND($L50&gt;0.08,$L50&lt;0.15)</formula>
    </cfRule>
  </conditionalFormatting>
  <conditionalFormatting sqref="E50:E51">
    <cfRule type="expression" dxfId="241" priority="265">
      <formula>$L50&gt;0.15</formula>
    </cfRule>
    <cfRule type="expression" dxfId="240" priority="266">
      <formula>AND($L50&gt;0.08,$L50&lt;0.15)</formula>
    </cfRule>
  </conditionalFormatting>
  <conditionalFormatting sqref="E50:E51">
    <cfRule type="expression" dxfId="239" priority="263">
      <formula>$L50&gt;0.15</formula>
    </cfRule>
    <cfRule type="expression" dxfId="238" priority="264">
      <formula>AND($L50&gt;0.08,$L50&lt;0.15)</formula>
    </cfRule>
  </conditionalFormatting>
  <conditionalFormatting sqref="E50:E51">
    <cfRule type="expression" dxfId="237" priority="261">
      <formula>$L50&gt;0.15</formula>
    </cfRule>
    <cfRule type="expression" dxfId="236" priority="262">
      <formula>AND($L50&gt;0.08,$L50&lt;0.15)</formula>
    </cfRule>
  </conditionalFormatting>
  <conditionalFormatting sqref="F50:F51">
    <cfRule type="expression" dxfId="235" priority="251">
      <formula>$L50&gt;0.15</formula>
    </cfRule>
    <cfRule type="expression" dxfId="234" priority="252">
      <formula>AND($L50&gt;0.08,$L50&lt;0.15)</formula>
    </cfRule>
  </conditionalFormatting>
  <conditionalFormatting sqref="F50:F51">
    <cfRule type="expression" dxfId="233" priority="253">
      <formula>$L50&gt;0.15</formula>
    </cfRule>
    <cfRule type="expression" dxfId="232" priority="254">
      <formula>AND($L50&gt;0.08,$L50&lt;0.15)</formula>
    </cfRule>
  </conditionalFormatting>
  <conditionalFormatting sqref="F50:F51">
    <cfRule type="expression" dxfId="231" priority="233">
      <formula>$L50&gt;0.15</formula>
    </cfRule>
    <cfRule type="expression" dxfId="230" priority="234">
      <formula>AND($L50&gt;0.08,$L50&lt;0.15)</formula>
    </cfRule>
  </conditionalFormatting>
  <conditionalFormatting sqref="F50:F51">
    <cfRule type="expression" dxfId="229" priority="231">
      <formula>$L50&gt;0.15</formula>
    </cfRule>
    <cfRule type="expression" dxfId="228" priority="232">
      <formula>AND($L50&gt;0.08,$L50&lt;0.15)</formula>
    </cfRule>
  </conditionalFormatting>
  <conditionalFormatting sqref="D50:D51">
    <cfRule type="expression" dxfId="227" priority="227">
      <formula>$L50&gt;0.15</formula>
    </cfRule>
    <cfRule type="expression" dxfId="226" priority="228">
      <formula>AND($L50&gt;0.08,$L50&lt;0.15)</formula>
    </cfRule>
  </conditionalFormatting>
  <conditionalFormatting sqref="H49:H51">
    <cfRule type="expression" dxfId="225" priority="213">
      <formula>$L49&gt;0.15</formula>
    </cfRule>
    <cfRule type="expression" dxfId="224" priority="214">
      <formula>AND($L49&gt;0.08,$L49&lt;0.15)</formula>
    </cfRule>
  </conditionalFormatting>
  <conditionalFormatting sqref="H49:H51">
    <cfRule type="expression" dxfId="223" priority="211">
      <formula>$L49&gt;0.15</formula>
    </cfRule>
    <cfRule type="expression" dxfId="222" priority="212">
      <formula>AND($L49&gt;0.08,$L49&lt;0.15)</formula>
    </cfRule>
  </conditionalFormatting>
  <conditionalFormatting sqref="H49:H51">
    <cfRule type="expression" dxfId="221" priority="225">
      <formula>$L49&gt;0.15</formula>
    </cfRule>
    <cfRule type="expression" dxfId="220" priority="226">
      <formula>AND($L49&gt;0.08,$L49&lt;0.15)</formula>
    </cfRule>
  </conditionalFormatting>
  <conditionalFormatting sqref="H49:H51">
    <cfRule type="expression" dxfId="219" priority="223">
      <formula>$L49&gt;0.15</formula>
    </cfRule>
    <cfRule type="expression" dxfId="218" priority="224">
      <formula>AND($L49&gt;0.08,$L49&lt;0.15)</formula>
    </cfRule>
  </conditionalFormatting>
  <conditionalFormatting sqref="H49:H51">
    <cfRule type="expression" dxfId="217" priority="221">
      <formula>$L49&gt;0.15</formula>
    </cfRule>
    <cfRule type="expression" dxfId="216" priority="222">
      <formula>AND($L49&gt;0.08,$L49&lt;0.15)</formula>
    </cfRule>
  </conditionalFormatting>
  <conditionalFormatting sqref="H49:H51">
    <cfRule type="expression" dxfId="215" priority="219">
      <formula>$L49&gt;0.15</formula>
    </cfRule>
    <cfRule type="expression" dxfId="214" priority="220">
      <formula>AND($L49&gt;0.08,$L49&lt;0.15)</formula>
    </cfRule>
  </conditionalFormatting>
  <conditionalFormatting sqref="H49:H51">
    <cfRule type="expression" dxfId="213" priority="217">
      <formula>$L49&gt;0.15</formula>
    </cfRule>
    <cfRule type="expression" dxfId="212" priority="218">
      <formula>AND($L49&gt;0.08,$L49&lt;0.15)</formula>
    </cfRule>
  </conditionalFormatting>
  <conditionalFormatting sqref="H49:H51">
    <cfRule type="expression" dxfId="211" priority="215">
      <formula>$L49&gt;0.15</formula>
    </cfRule>
    <cfRule type="expression" dxfId="210" priority="216">
      <formula>AND($L49&gt;0.08,$L49&lt;0.15)</formula>
    </cfRule>
  </conditionalFormatting>
  <conditionalFormatting sqref="AA49:AA51">
    <cfRule type="expression" dxfId="209" priority="209">
      <formula>$L49&gt;0.15</formula>
    </cfRule>
    <cfRule type="expression" dxfId="208" priority="210">
      <formula>AND($L49&gt;0.08,$L49&lt;0.15)</formula>
    </cfRule>
  </conditionalFormatting>
  <conditionalFormatting sqref="AD49:AD51">
    <cfRule type="expression" dxfId="207" priority="207">
      <formula>$L49&gt;0.15</formula>
    </cfRule>
    <cfRule type="expression" dxfId="206" priority="208">
      <formula>AND($L49&gt;0.08,$L49&lt;0.15)</formula>
    </cfRule>
  </conditionalFormatting>
  <conditionalFormatting sqref="D52:D53">
    <cfRule type="expression" dxfId="205" priority="205">
      <formula>$L52&gt;0.15</formula>
    </cfRule>
    <cfRule type="expression" dxfId="204" priority="206">
      <formula>AND($L52&gt;0.08,$L52&lt;0.15)</formula>
    </cfRule>
  </conditionalFormatting>
  <conditionalFormatting sqref="E52:E53">
    <cfRule type="expression" dxfId="203" priority="187">
      <formula>$L52&gt;0.15</formula>
    </cfRule>
    <cfRule type="expression" dxfId="202" priority="188">
      <formula>AND($L52&gt;0.08,$L52&lt;0.15)</formula>
    </cfRule>
  </conditionalFormatting>
  <conditionalFormatting sqref="E52:E53">
    <cfRule type="expression" dxfId="201" priority="185">
      <formula>$L52&gt;0.15</formula>
    </cfRule>
    <cfRule type="expression" dxfId="200" priority="186">
      <formula>AND($L52&gt;0.08,$L52&lt;0.15)</formula>
    </cfRule>
  </conditionalFormatting>
  <conditionalFormatting sqref="E52:E53">
    <cfRule type="expression" dxfId="199" priority="189">
      <formula>$L52&gt;0.15</formula>
    </cfRule>
    <cfRule type="expression" dxfId="198" priority="190">
      <formula>AND($L52&gt;0.08,$L52&lt;0.15)</formula>
    </cfRule>
  </conditionalFormatting>
  <conditionalFormatting sqref="E52:E53">
    <cfRule type="expression" dxfId="197" priority="183">
      <formula>$L52&gt;0.15</formula>
    </cfRule>
    <cfRule type="expression" dxfId="196" priority="184">
      <formula>AND($L52&gt;0.08,$L52&lt;0.15)</formula>
    </cfRule>
  </conditionalFormatting>
  <conditionalFormatting sqref="E52:E53">
    <cfRule type="expression" dxfId="195" priority="179">
      <formula>$L52&gt;0.15</formula>
    </cfRule>
    <cfRule type="expression" dxfId="194" priority="180">
      <formula>AND($L52&gt;0.08,$L52&lt;0.15)</formula>
    </cfRule>
  </conditionalFormatting>
  <conditionalFormatting sqref="E52:E53">
    <cfRule type="expression" dxfId="193" priority="181">
      <formula>$L52&gt;0.15</formula>
    </cfRule>
    <cfRule type="expression" dxfId="192" priority="182">
      <formula>AND($L52&gt;0.08,$L52&lt;0.15)</formula>
    </cfRule>
  </conditionalFormatting>
  <conditionalFormatting sqref="E52:E53">
    <cfRule type="expression" dxfId="191" priority="203">
      <formula>$L52&gt;0.15</formula>
    </cfRule>
    <cfRule type="expression" dxfId="190" priority="204">
      <formula>AND($L52&gt;0.08,$L52&lt;0.15)</formula>
    </cfRule>
  </conditionalFormatting>
  <conditionalFormatting sqref="E52:E53">
    <cfRule type="expression" dxfId="189" priority="201">
      <formula>$L52&gt;0.15</formula>
    </cfRule>
    <cfRule type="expression" dxfId="188" priority="202">
      <formula>AND($L52&gt;0.08,$L52&lt;0.15)</formula>
    </cfRule>
  </conditionalFormatting>
  <conditionalFormatting sqref="E52:E53">
    <cfRule type="expression" dxfId="187" priority="195">
      <formula>$L52&gt;0.15</formula>
    </cfRule>
    <cfRule type="expression" dxfId="186" priority="196">
      <formula>AND($L52&gt;0.08,$L52&lt;0.15)</formula>
    </cfRule>
  </conditionalFormatting>
  <conditionalFormatting sqref="E52:E53">
    <cfRule type="expression" dxfId="185" priority="193">
      <formula>$L52&gt;0.15</formula>
    </cfRule>
    <cfRule type="expression" dxfId="184" priority="194">
      <formula>AND($L52&gt;0.08,$L52&lt;0.15)</formula>
    </cfRule>
  </conditionalFormatting>
  <conditionalFormatting sqref="E52:E53">
    <cfRule type="expression" dxfId="183" priority="191">
      <formula>$L52&gt;0.15</formula>
    </cfRule>
    <cfRule type="expression" dxfId="182" priority="192">
      <formula>AND($L52&gt;0.08,$L52&lt;0.15)</formula>
    </cfRule>
  </conditionalFormatting>
  <conditionalFormatting sqref="E52:E53">
    <cfRule type="expression" dxfId="181" priority="197">
      <formula>$L52&gt;0.15</formula>
    </cfRule>
    <cfRule type="expression" dxfId="180" priority="198">
      <formula>AND($L52&gt;0.08,$L52&lt;0.15)</formula>
    </cfRule>
  </conditionalFormatting>
  <conditionalFormatting sqref="E52:E53">
    <cfRule type="expression" dxfId="179" priority="199">
      <formula>$L52&gt;0.15</formula>
    </cfRule>
    <cfRule type="expression" dxfId="178" priority="200">
      <formula>AND($L52&gt;0.08,$L52&lt;0.15)</formula>
    </cfRule>
  </conditionalFormatting>
  <conditionalFormatting sqref="F53">
    <cfRule type="expression" dxfId="177" priority="155">
      <formula>$L53&gt;0.15</formula>
    </cfRule>
    <cfRule type="expression" dxfId="176" priority="156">
      <formula>AND($L53&gt;0.08,$L53&lt;0.15)</formula>
    </cfRule>
  </conditionalFormatting>
  <conditionalFormatting sqref="F53">
    <cfRule type="expression" dxfId="175" priority="153">
      <formula>$L53&gt;0.15</formula>
    </cfRule>
    <cfRule type="expression" dxfId="174" priority="154">
      <formula>AND($L53&gt;0.08,$L53&lt;0.15)</formula>
    </cfRule>
  </conditionalFormatting>
  <conditionalFormatting sqref="F53">
    <cfRule type="expression" dxfId="173" priority="157">
      <formula>$L53&gt;0.15</formula>
    </cfRule>
    <cfRule type="expression" dxfId="172" priority="158">
      <formula>AND($L53&gt;0.08,$L53&lt;0.15)</formula>
    </cfRule>
  </conditionalFormatting>
  <conditionalFormatting sqref="F53">
    <cfRule type="expression" dxfId="171" priority="163">
      <formula>$L53&gt;0.15</formula>
    </cfRule>
    <cfRule type="expression" dxfId="170" priority="164">
      <formula>AND($L53&gt;0.08,$L53&lt;0.15)</formula>
    </cfRule>
  </conditionalFormatting>
  <conditionalFormatting sqref="F53">
    <cfRule type="expression" dxfId="169" priority="161">
      <formula>$L53&gt;0.15</formula>
    </cfRule>
    <cfRule type="expression" dxfId="168" priority="162">
      <formula>AND($L53&gt;0.08,$L53&lt;0.15)</formula>
    </cfRule>
  </conditionalFormatting>
  <conditionalFormatting sqref="F53">
    <cfRule type="expression" dxfId="167" priority="159">
      <formula>$L53&gt;0.15</formula>
    </cfRule>
    <cfRule type="expression" dxfId="166" priority="160">
      <formula>AND($L53&gt;0.08,$L53&lt;0.15)</formula>
    </cfRule>
  </conditionalFormatting>
  <conditionalFormatting sqref="F53">
    <cfRule type="expression" dxfId="165" priority="167">
      <formula>$L53&gt;0.15</formula>
    </cfRule>
    <cfRule type="expression" dxfId="164" priority="168">
      <formula>AND($L53&gt;0.08,$L53&lt;0.15)</formula>
    </cfRule>
  </conditionalFormatting>
  <conditionalFormatting sqref="F53">
    <cfRule type="expression" dxfId="163" priority="169">
      <formula>$L53&gt;0.15</formula>
    </cfRule>
    <cfRule type="expression" dxfId="162" priority="170">
      <formula>AND($L53&gt;0.08,$L53&lt;0.15)</formula>
    </cfRule>
  </conditionalFormatting>
  <conditionalFormatting sqref="F53">
    <cfRule type="expression" dxfId="161" priority="165">
      <formula>$L53&gt;0.15</formula>
    </cfRule>
    <cfRule type="expression" dxfId="160" priority="166">
      <formula>AND($L53&gt;0.08,$L53&lt;0.15)</formula>
    </cfRule>
  </conditionalFormatting>
  <conditionalFormatting sqref="F53">
    <cfRule type="expression" dxfId="159" priority="177">
      <formula>$L53&gt;0.15</formula>
    </cfRule>
    <cfRule type="expression" dxfId="158" priority="178">
      <formula>AND($L53&gt;0.08,$L53&lt;0.15)</formula>
    </cfRule>
  </conditionalFormatting>
  <conditionalFormatting sqref="F53">
    <cfRule type="expression" dxfId="157" priority="175">
      <formula>$L53&gt;0.15</formula>
    </cfRule>
    <cfRule type="expression" dxfId="156" priority="176">
      <formula>AND($L53&gt;0.08,$L53&lt;0.15)</formula>
    </cfRule>
  </conditionalFormatting>
  <conditionalFormatting sqref="F53">
    <cfRule type="expression" dxfId="155" priority="173">
      <formula>$L53&gt;0.15</formula>
    </cfRule>
    <cfRule type="expression" dxfId="154" priority="174">
      <formula>AND($L53&gt;0.08,$L53&lt;0.15)</formula>
    </cfRule>
  </conditionalFormatting>
  <conditionalFormatting sqref="F53">
    <cfRule type="expression" dxfId="153" priority="171">
      <formula>$L53&gt;0.15</formula>
    </cfRule>
    <cfRule type="expression" dxfId="152" priority="172">
      <formula>AND($L53&gt;0.08,$L53&lt;0.15)</formula>
    </cfRule>
  </conditionalFormatting>
  <conditionalFormatting sqref="H52">
    <cfRule type="expression" dxfId="151" priority="139">
      <formula>$L52&gt;0.15</formula>
    </cfRule>
    <cfRule type="expression" dxfId="150" priority="140">
      <formula>AND($L52&gt;0.08,$L52&lt;0.15)</formula>
    </cfRule>
  </conditionalFormatting>
  <conditionalFormatting sqref="H52">
    <cfRule type="expression" dxfId="149" priority="137">
      <formula>$L52&gt;0.15</formula>
    </cfRule>
    <cfRule type="expression" dxfId="148" priority="138">
      <formula>AND($L52&gt;0.08,$L52&lt;0.15)</formula>
    </cfRule>
  </conditionalFormatting>
  <conditionalFormatting sqref="H52">
    <cfRule type="expression" dxfId="147" priority="151">
      <formula>$L52&gt;0.15</formula>
    </cfRule>
    <cfRule type="expression" dxfId="146" priority="152">
      <formula>AND($L52&gt;0.08,$L52&lt;0.15)</formula>
    </cfRule>
  </conditionalFormatting>
  <conditionalFormatting sqref="H52">
    <cfRule type="expression" dxfId="145" priority="149">
      <formula>$L52&gt;0.15</formula>
    </cfRule>
    <cfRule type="expression" dxfId="144" priority="150">
      <formula>AND($L52&gt;0.08,$L52&lt;0.15)</formula>
    </cfRule>
  </conditionalFormatting>
  <conditionalFormatting sqref="H52">
    <cfRule type="expression" dxfId="143" priority="147">
      <formula>$L52&gt;0.15</formula>
    </cfRule>
    <cfRule type="expression" dxfId="142" priority="148">
      <formula>AND($L52&gt;0.08,$L52&lt;0.15)</formula>
    </cfRule>
  </conditionalFormatting>
  <conditionalFormatting sqref="H52">
    <cfRule type="expression" dxfId="141" priority="145">
      <formula>$L52&gt;0.15</formula>
    </cfRule>
    <cfRule type="expression" dxfId="140" priority="146">
      <formula>AND($L52&gt;0.08,$L52&lt;0.15)</formula>
    </cfRule>
  </conditionalFormatting>
  <conditionalFormatting sqref="H52">
    <cfRule type="expression" dxfId="139" priority="143">
      <formula>$L52&gt;0.15</formula>
    </cfRule>
    <cfRule type="expression" dxfId="138" priority="144">
      <formula>AND($L52&gt;0.08,$L52&lt;0.15)</formula>
    </cfRule>
  </conditionalFormatting>
  <conditionalFormatting sqref="H52">
    <cfRule type="expression" dxfId="137" priority="141">
      <formula>$L52&gt;0.15</formula>
    </cfRule>
    <cfRule type="expression" dxfId="136" priority="142">
      <formula>AND($L52&gt;0.08,$L52&lt;0.15)</formula>
    </cfRule>
  </conditionalFormatting>
  <conditionalFormatting sqref="H53">
    <cfRule type="expression" dxfId="135" priority="123">
      <formula>$L53&gt;0.15</formula>
    </cfRule>
    <cfRule type="expression" dxfId="134" priority="124">
      <formula>AND($L53&gt;0.08,$L53&lt;0.15)</formula>
    </cfRule>
  </conditionalFormatting>
  <conditionalFormatting sqref="H53">
    <cfRule type="expression" dxfId="133" priority="121">
      <formula>$L53&gt;0.15</formula>
    </cfRule>
    <cfRule type="expression" dxfId="132" priority="122">
      <formula>AND($L53&gt;0.08,$L53&lt;0.15)</formula>
    </cfRule>
  </conditionalFormatting>
  <conditionalFormatting sqref="H53">
    <cfRule type="expression" dxfId="131" priority="135">
      <formula>$L53&gt;0.15</formula>
    </cfRule>
    <cfRule type="expression" dxfId="130" priority="136">
      <formula>AND($L53&gt;0.08,$L53&lt;0.15)</formula>
    </cfRule>
  </conditionalFormatting>
  <conditionalFormatting sqref="H53">
    <cfRule type="expression" dxfId="129" priority="133">
      <formula>$L53&gt;0.15</formula>
    </cfRule>
    <cfRule type="expression" dxfId="128" priority="134">
      <formula>AND($L53&gt;0.08,$L53&lt;0.15)</formula>
    </cfRule>
  </conditionalFormatting>
  <conditionalFormatting sqref="H53">
    <cfRule type="expression" dxfId="127" priority="131">
      <formula>$L53&gt;0.15</formula>
    </cfRule>
    <cfRule type="expression" dxfId="126" priority="132">
      <formula>AND($L53&gt;0.08,$L53&lt;0.15)</formula>
    </cfRule>
  </conditionalFormatting>
  <conditionalFormatting sqref="H53">
    <cfRule type="expression" dxfId="125" priority="129">
      <formula>$L53&gt;0.15</formula>
    </cfRule>
    <cfRule type="expression" dxfId="124" priority="130">
      <formula>AND($L53&gt;0.08,$L53&lt;0.15)</formula>
    </cfRule>
  </conditionalFormatting>
  <conditionalFormatting sqref="H53">
    <cfRule type="expression" dxfId="123" priority="127">
      <formula>$L53&gt;0.15</formula>
    </cfRule>
    <cfRule type="expression" dxfId="122" priority="128">
      <formula>AND($L53&gt;0.08,$L53&lt;0.15)</formula>
    </cfRule>
  </conditionalFormatting>
  <conditionalFormatting sqref="H53">
    <cfRule type="expression" dxfId="121" priority="125">
      <formula>$L53&gt;0.15</formula>
    </cfRule>
    <cfRule type="expression" dxfId="120" priority="126">
      <formula>AND($L53&gt;0.08,$L53&lt;0.15)</formula>
    </cfRule>
  </conditionalFormatting>
  <conditionalFormatting sqref="AA52">
    <cfRule type="expression" dxfId="119" priority="119">
      <formula>$L52&gt;0.15</formula>
    </cfRule>
    <cfRule type="expression" dxfId="118" priority="120">
      <formula>AND($L52&gt;0.08,$L52&lt;0.15)</formula>
    </cfRule>
  </conditionalFormatting>
  <conditionalFormatting sqref="AA53">
    <cfRule type="expression" dxfId="117" priority="117">
      <formula>$L53&gt;0.15</formula>
    </cfRule>
    <cfRule type="expression" dxfId="116" priority="118">
      <formula>AND($L53&gt;0.08,$L53&lt;0.15)</formula>
    </cfRule>
  </conditionalFormatting>
  <conditionalFormatting sqref="AE53">
    <cfRule type="expression" dxfId="115" priority="113">
      <formula>$L53&gt;0.15</formula>
    </cfRule>
    <cfRule type="expression" dxfId="114" priority="114">
      <formula>AND($L53&gt;0.08,$L53&lt;0.15)</formula>
    </cfRule>
  </conditionalFormatting>
  <conditionalFormatting sqref="AE53">
    <cfRule type="expression" dxfId="113" priority="115">
      <formula>$L53&gt;0.15</formula>
    </cfRule>
    <cfRule type="expression" dxfId="112" priority="116">
      <formula>AND($L53&gt;0.08,$L53&lt;0.15)</formula>
    </cfRule>
  </conditionalFormatting>
  <conditionalFormatting sqref="AD53">
    <cfRule type="expression" dxfId="111" priority="111">
      <formula>$L53&gt;0.15</formula>
    </cfRule>
    <cfRule type="expression" dxfId="110" priority="112">
      <formula>AND($L53&gt;0.08,$L53&lt;0.15)</formula>
    </cfRule>
  </conditionalFormatting>
  <conditionalFormatting sqref="B54:B55">
    <cfRule type="expression" dxfId="109" priority="109">
      <formula>$L54&gt;0.15</formula>
    </cfRule>
    <cfRule type="expression" dxfId="108" priority="110">
      <formula>AND($L54&gt;0.08,$L54&lt;0.15)</formula>
    </cfRule>
  </conditionalFormatting>
  <conditionalFormatting sqref="C54:C55">
    <cfRule type="expression" dxfId="107" priority="107">
      <formula>$L54&gt;0.15</formula>
    </cfRule>
    <cfRule type="expression" dxfId="106" priority="108">
      <formula>AND($L54&gt;0.08,$L54&lt;0.15)</formula>
    </cfRule>
  </conditionalFormatting>
  <conditionalFormatting sqref="B56">
    <cfRule type="expression" dxfId="105" priority="105">
      <formula>$L56&gt;0.15</formula>
    </cfRule>
    <cfRule type="expression" dxfId="104" priority="106">
      <formula>AND($L56&gt;0.08,$L56&lt;0.15)</formula>
    </cfRule>
  </conditionalFormatting>
  <conditionalFormatting sqref="C56">
    <cfRule type="expression" dxfId="103" priority="103">
      <formula>$L56&gt;0.15</formula>
    </cfRule>
    <cfRule type="expression" dxfId="102" priority="104">
      <formula>AND($L56&gt;0.08,$L56&lt;0.15)</formula>
    </cfRule>
  </conditionalFormatting>
  <conditionalFormatting sqref="D54">
    <cfRule type="expression" dxfId="101" priority="101">
      <formula>$L54&gt;0.15</formula>
    </cfRule>
    <cfRule type="expression" dxfId="100" priority="102">
      <formula>AND($L54&gt;0.08,$L54&lt;0.15)</formula>
    </cfRule>
  </conditionalFormatting>
  <conditionalFormatting sqref="D55">
    <cfRule type="expression" dxfId="99" priority="99">
      <formula>$L55&gt;0.15</formula>
    </cfRule>
    <cfRule type="expression" dxfId="98" priority="100">
      <formula>AND($L55&gt;0.08,$L55&lt;0.15)</formula>
    </cfRule>
  </conditionalFormatting>
  <conditionalFormatting sqref="D56">
    <cfRule type="expression" dxfId="97" priority="97">
      <formula>$L56&gt;0.15</formula>
    </cfRule>
    <cfRule type="expression" dxfId="96" priority="98">
      <formula>AND($L56&gt;0.08,$L56&lt;0.15)</formula>
    </cfRule>
  </conditionalFormatting>
  <conditionalFormatting sqref="E54">
    <cfRule type="expression" dxfId="95" priority="79">
      <formula>$L54&gt;0.15</formula>
    </cfRule>
    <cfRule type="expression" dxfId="94" priority="80">
      <formula>AND($L54&gt;0.08,$L54&lt;0.15)</formula>
    </cfRule>
  </conditionalFormatting>
  <conditionalFormatting sqref="E54">
    <cfRule type="expression" dxfId="93" priority="77">
      <formula>$L54&gt;0.15</formula>
    </cfRule>
    <cfRule type="expression" dxfId="92" priority="78">
      <formula>AND($L54&gt;0.08,$L54&lt;0.15)</formula>
    </cfRule>
  </conditionalFormatting>
  <conditionalFormatting sqref="E54">
    <cfRule type="expression" dxfId="91" priority="81">
      <formula>$L54&gt;0.15</formula>
    </cfRule>
    <cfRule type="expression" dxfId="90" priority="82">
      <formula>AND($L54&gt;0.08,$L54&lt;0.15)</formula>
    </cfRule>
  </conditionalFormatting>
  <conditionalFormatting sqref="E54">
    <cfRule type="expression" dxfId="89" priority="75">
      <formula>$L54&gt;0.15</formula>
    </cfRule>
    <cfRule type="expression" dxfId="88" priority="76">
      <formula>AND($L54&gt;0.08,$L54&lt;0.15)</formula>
    </cfRule>
  </conditionalFormatting>
  <conditionalFormatting sqref="E54">
    <cfRule type="expression" dxfId="87" priority="71">
      <formula>$L54&gt;0.15</formula>
    </cfRule>
    <cfRule type="expression" dxfId="86" priority="72">
      <formula>AND($L54&gt;0.08,$L54&lt;0.15)</formula>
    </cfRule>
  </conditionalFormatting>
  <conditionalFormatting sqref="E54">
    <cfRule type="expression" dxfId="85" priority="73">
      <formula>$L54&gt;0.15</formula>
    </cfRule>
    <cfRule type="expression" dxfId="84" priority="74">
      <formula>AND($L54&gt;0.08,$L54&lt;0.15)</formula>
    </cfRule>
  </conditionalFormatting>
  <conditionalFormatting sqref="E54">
    <cfRule type="expression" dxfId="83" priority="95">
      <formula>$L54&gt;0.15</formula>
    </cfRule>
    <cfRule type="expression" dxfId="82" priority="96">
      <formula>AND($L54&gt;0.08,$L54&lt;0.15)</formula>
    </cfRule>
  </conditionalFormatting>
  <conditionalFormatting sqref="E54">
    <cfRule type="expression" dxfId="81" priority="93">
      <formula>$L54&gt;0.15</formula>
    </cfRule>
    <cfRule type="expression" dxfId="80" priority="94">
      <formula>AND($L54&gt;0.08,$L54&lt;0.15)</formula>
    </cfRule>
  </conditionalFormatting>
  <conditionalFormatting sqref="E54">
    <cfRule type="expression" dxfId="79" priority="87">
      <formula>$L54&gt;0.15</formula>
    </cfRule>
    <cfRule type="expression" dxfId="78" priority="88">
      <formula>AND($L54&gt;0.08,$L54&lt;0.15)</formula>
    </cfRule>
  </conditionalFormatting>
  <conditionalFormatting sqref="E54">
    <cfRule type="expression" dxfId="77" priority="85">
      <formula>$L54&gt;0.15</formula>
    </cfRule>
    <cfRule type="expression" dxfId="76" priority="86">
      <formula>AND($L54&gt;0.08,$L54&lt;0.15)</formula>
    </cfRule>
  </conditionalFormatting>
  <conditionalFormatting sqref="E54">
    <cfRule type="expression" dxfId="75" priority="83">
      <formula>$L54&gt;0.15</formula>
    </cfRule>
    <cfRule type="expression" dxfId="74" priority="84">
      <formula>AND($L54&gt;0.08,$L54&lt;0.15)</formula>
    </cfRule>
  </conditionalFormatting>
  <conditionalFormatting sqref="E54">
    <cfRule type="expression" dxfId="73" priority="89">
      <formula>$L54&gt;0.15</formula>
    </cfRule>
    <cfRule type="expression" dxfId="72" priority="90">
      <formula>AND($L54&gt;0.08,$L54&lt;0.15)</formula>
    </cfRule>
  </conditionalFormatting>
  <conditionalFormatting sqref="E54">
    <cfRule type="expression" dxfId="71" priority="91">
      <formula>$L54&gt;0.15</formula>
    </cfRule>
    <cfRule type="expression" dxfId="70" priority="92">
      <formula>AND($L54&gt;0.08,$L54&lt;0.15)</formula>
    </cfRule>
  </conditionalFormatting>
  <conditionalFormatting sqref="G54">
    <cfRule type="expression" dxfId="69" priority="69">
      <formula>$L54&gt;0.15</formula>
    </cfRule>
    <cfRule type="expression" dxfId="68" priority="70">
      <formula>AND($L54&gt;0.08,$L54&lt;0.15)</formula>
    </cfRule>
  </conditionalFormatting>
  <conditionalFormatting sqref="H54">
    <cfRule type="expression" dxfId="67" priority="53">
      <formula>$L54&gt;0.15</formula>
    </cfRule>
    <cfRule type="expression" dxfId="66" priority="54">
      <formula>AND($L54&gt;0.08,$L54&lt;0.15)</formula>
    </cfRule>
  </conditionalFormatting>
  <conditionalFormatting sqref="H54">
    <cfRule type="expression" dxfId="65" priority="51">
      <formula>$L54&gt;0.15</formula>
    </cfRule>
    <cfRule type="expression" dxfId="64" priority="52">
      <formula>AND($L54&gt;0.08,$L54&lt;0.15)</formula>
    </cfRule>
  </conditionalFormatting>
  <conditionalFormatting sqref="H54">
    <cfRule type="expression" dxfId="63" priority="65">
      <formula>$L54&gt;0.15</formula>
    </cfRule>
    <cfRule type="expression" dxfId="62" priority="66">
      <formula>AND($L54&gt;0.08,$L54&lt;0.15)</formula>
    </cfRule>
  </conditionalFormatting>
  <conditionalFormatting sqref="H54">
    <cfRule type="expression" dxfId="61" priority="63">
      <formula>$L54&gt;0.15</formula>
    </cfRule>
    <cfRule type="expression" dxfId="60" priority="64">
      <formula>AND($L54&gt;0.08,$L54&lt;0.15)</formula>
    </cfRule>
  </conditionalFormatting>
  <conditionalFormatting sqref="H54">
    <cfRule type="expression" dxfId="59" priority="61">
      <formula>$L54&gt;0.15</formula>
    </cfRule>
    <cfRule type="expression" dxfId="58" priority="62">
      <formula>AND($L54&gt;0.08,$L54&lt;0.15)</formula>
    </cfRule>
  </conditionalFormatting>
  <conditionalFormatting sqref="H54">
    <cfRule type="expression" dxfId="57" priority="59">
      <formula>$L54&gt;0.15</formula>
    </cfRule>
    <cfRule type="expression" dxfId="56" priority="60">
      <formula>AND($L54&gt;0.08,$L54&lt;0.15)</formula>
    </cfRule>
  </conditionalFormatting>
  <conditionalFormatting sqref="H54">
    <cfRule type="expression" dxfId="55" priority="57">
      <formula>$L54&gt;0.15</formula>
    </cfRule>
    <cfRule type="expression" dxfId="54" priority="58">
      <formula>AND($L54&gt;0.08,$L54&lt;0.15)</formula>
    </cfRule>
  </conditionalFormatting>
  <conditionalFormatting sqref="H54">
    <cfRule type="expression" dxfId="53" priority="55">
      <formula>$L54&gt;0.15</formula>
    </cfRule>
    <cfRule type="expression" dxfId="52" priority="56">
      <formula>AND($L54&gt;0.08,$L54&lt;0.15)</formula>
    </cfRule>
  </conditionalFormatting>
  <conditionalFormatting sqref="G54">
    <cfRule type="expression" dxfId="51" priority="67">
      <formula>$L54&gt;0.15</formula>
    </cfRule>
    <cfRule type="expression" dxfId="50" priority="68">
      <formula>AND($L54&gt;0.08,$L54&lt;0.15)</formula>
    </cfRule>
  </conditionalFormatting>
  <conditionalFormatting sqref="H55">
    <cfRule type="expression" dxfId="49" priority="37">
      <formula>$L55&gt;0.15</formula>
    </cfRule>
    <cfRule type="expression" dxfId="48" priority="38">
      <formula>AND($L55&gt;0.08,$L55&lt;0.15)</formula>
    </cfRule>
  </conditionalFormatting>
  <conditionalFormatting sqref="H55">
    <cfRule type="expression" dxfId="47" priority="35">
      <formula>$L55&gt;0.15</formula>
    </cfRule>
    <cfRule type="expression" dxfId="46" priority="36">
      <formula>AND($L55&gt;0.08,$L55&lt;0.15)</formula>
    </cfRule>
  </conditionalFormatting>
  <conditionalFormatting sqref="H55">
    <cfRule type="expression" dxfId="45" priority="49">
      <formula>$L55&gt;0.15</formula>
    </cfRule>
    <cfRule type="expression" dxfId="44" priority="50">
      <formula>AND($L55&gt;0.08,$L55&lt;0.15)</formula>
    </cfRule>
  </conditionalFormatting>
  <conditionalFormatting sqref="H55">
    <cfRule type="expression" dxfId="43" priority="47">
      <formula>$L55&gt;0.15</formula>
    </cfRule>
    <cfRule type="expression" dxfId="42" priority="48">
      <formula>AND($L55&gt;0.08,$L55&lt;0.15)</formula>
    </cfRule>
  </conditionalFormatting>
  <conditionalFormatting sqref="H55">
    <cfRule type="expression" dxfId="41" priority="45">
      <formula>$L55&gt;0.15</formula>
    </cfRule>
    <cfRule type="expression" dxfId="40" priority="46">
      <formula>AND($L55&gt;0.08,$L55&lt;0.15)</formula>
    </cfRule>
  </conditionalFormatting>
  <conditionalFormatting sqref="H55">
    <cfRule type="expression" dxfId="39" priority="43">
      <formula>$L55&gt;0.15</formula>
    </cfRule>
    <cfRule type="expression" dxfId="38" priority="44">
      <formula>AND($L55&gt;0.08,$L55&lt;0.15)</formula>
    </cfRule>
  </conditionalFormatting>
  <conditionalFormatting sqref="H55">
    <cfRule type="expression" dxfId="37" priority="41">
      <formula>$L55&gt;0.15</formula>
    </cfRule>
    <cfRule type="expression" dxfId="36" priority="42">
      <formula>AND($L55&gt;0.08,$L55&lt;0.15)</formula>
    </cfRule>
  </conditionalFormatting>
  <conditionalFormatting sqref="H55">
    <cfRule type="expression" dxfId="35" priority="39">
      <formula>$L55&gt;0.15</formula>
    </cfRule>
    <cfRule type="expression" dxfId="34" priority="40">
      <formula>AND($L55&gt;0.08,$L55&lt;0.15)</formula>
    </cfRule>
  </conditionalFormatting>
  <conditionalFormatting sqref="G56">
    <cfRule type="expression" dxfId="33" priority="33">
      <formula>$L56&gt;0.15</formula>
    </cfRule>
    <cfRule type="expression" dxfId="32" priority="34">
      <formula>AND($L56&gt;0.08,$L56&lt;0.15)</formula>
    </cfRule>
  </conditionalFormatting>
  <conditionalFormatting sqref="G56">
    <cfRule type="expression" dxfId="31" priority="31">
      <formula>$L56&gt;0.15</formula>
    </cfRule>
    <cfRule type="expression" dxfId="30" priority="32">
      <formula>AND($L56&gt;0.08,$L56&lt;0.15)</formula>
    </cfRule>
  </conditionalFormatting>
  <conditionalFormatting sqref="H56">
    <cfRule type="expression" dxfId="29" priority="17">
      <formula>$L56&gt;0.15</formula>
    </cfRule>
    <cfRule type="expression" dxfId="28" priority="18">
      <formula>AND($L56&gt;0.08,$L56&lt;0.15)</formula>
    </cfRule>
  </conditionalFormatting>
  <conditionalFormatting sqref="H56">
    <cfRule type="expression" dxfId="27" priority="15">
      <formula>$L56&gt;0.15</formula>
    </cfRule>
    <cfRule type="expression" dxfId="26" priority="16">
      <formula>AND($L56&gt;0.08,$L56&lt;0.15)</formula>
    </cfRule>
  </conditionalFormatting>
  <conditionalFormatting sqref="H56">
    <cfRule type="expression" dxfId="25" priority="29">
      <formula>$L56&gt;0.15</formula>
    </cfRule>
    <cfRule type="expression" dxfId="24" priority="30">
      <formula>AND($L56&gt;0.08,$L56&lt;0.15)</formula>
    </cfRule>
  </conditionalFormatting>
  <conditionalFormatting sqref="H56">
    <cfRule type="expression" dxfId="23" priority="27">
      <formula>$L56&gt;0.15</formula>
    </cfRule>
    <cfRule type="expression" dxfId="22" priority="28">
      <formula>AND($L56&gt;0.08,$L56&lt;0.15)</formula>
    </cfRule>
  </conditionalFormatting>
  <conditionalFormatting sqref="H56">
    <cfRule type="expression" dxfId="21" priority="25">
      <formula>$L56&gt;0.15</formula>
    </cfRule>
    <cfRule type="expression" dxfId="20" priority="26">
      <formula>AND($L56&gt;0.08,$L56&lt;0.15)</formula>
    </cfRule>
  </conditionalFormatting>
  <conditionalFormatting sqref="H56">
    <cfRule type="expression" dxfId="19" priority="23">
      <formula>$L56&gt;0.15</formula>
    </cfRule>
    <cfRule type="expression" dxfId="18" priority="24">
      <formula>AND($L56&gt;0.08,$L56&lt;0.15)</formula>
    </cfRule>
  </conditionalFormatting>
  <conditionalFormatting sqref="H56">
    <cfRule type="expression" dxfId="17" priority="21">
      <formula>$L56&gt;0.15</formula>
    </cfRule>
    <cfRule type="expression" dxfId="16" priority="22">
      <formula>AND($L56&gt;0.08,$L56&lt;0.15)</formula>
    </cfRule>
  </conditionalFormatting>
  <conditionalFormatting sqref="H56">
    <cfRule type="expression" dxfId="15" priority="19">
      <formula>$L56&gt;0.15</formula>
    </cfRule>
    <cfRule type="expression" dxfId="14" priority="20">
      <formula>AND($L56&gt;0.08,$L56&lt;0.15)</formula>
    </cfRule>
  </conditionalFormatting>
  <conditionalFormatting sqref="AE54:AE56">
    <cfRule type="expression" dxfId="13" priority="11">
      <formula>$L54&gt;0.15</formula>
    </cfRule>
    <cfRule type="expression" dxfId="12" priority="12">
      <formula>AND($L54&gt;0.08,$L54&lt;0.15)</formula>
    </cfRule>
  </conditionalFormatting>
  <conditionalFormatting sqref="AE54:AE56">
    <cfRule type="expression" dxfId="11" priority="13">
      <formula>$L54&gt;0.15</formula>
    </cfRule>
    <cfRule type="expression" dxfId="10" priority="14">
      <formula>AND($L54&gt;0.08,$L54&lt;0.15)</formula>
    </cfRule>
  </conditionalFormatting>
  <conditionalFormatting sqref="AD55:AD56">
    <cfRule type="expression" dxfId="9" priority="9">
      <formula>$L55&gt;0.15</formula>
    </cfRule>
    <cfRule type="expression" dxfId="8" priority="10">
      <formula>AND($L55&gt;0.08,$L55&lt;0.15)</formula>
    </cfRule>
  </conditionalFormatting>
  <conditionalFormatting sqref="AD54">
    <cfRule type="expression" dxfId="7" priority="7">
      <formula>$L54&gt;0.15</formula>
    </cfRule>
    <cfRule type="expression" dxfId="6" priority="8">
      <formula>AND($L54&gt;0.08,$L54&lt;0.15)</formula>
    </cfRule>
  </conditionalFormatting>
  <conditionalFormatting sqref="B57">
    <cfRule type="expression" dxfId="5" priority="5">
      <formula>$L57&gt;0.15</formula>
    </cfRule>
    <cfRule type="expression" dxfId="4" priority="6">
      <formula>AND($L57&gt;0.08,$L57&lt;0.15)</formula>
    </cfRule>
  </conditionalFormatting>
  <conditionalFormatting sqref="C57">
    <cfRule type="expression" dxfId="3" priority="3">
      <formula>$L57&gt;0.15</formula>
    </cfRule>
    <cfRule type="expression" dxfId="2" priority="4">
      <formula>AND($L57&gt;0.08,$L57&lt;0.15)</formula>
    </cfRule>
  </conditionalFormatting>
  <conditionalFormatting sqref="AD57">
    <cfRule type="expression" dxfId="1" priority="1">
      <formula>$L57&gt;0.15</formula>
    </cfRule>
    <cfRule type="expression" dxfId="0" priority="2">
      <formula>AND($L57&gt;0.08,$L57&lt;0.15)</formula>
    </cfRule>
  </conditionalFormatting>
  <dataValidations count="3">
    <dataValidation allowBlank="1" showInputMessage="1" showErrorMessage="1" prompt="수식 계산_x000a_수치 입력 금지" sqref="K62:K84 K7:K59"/>
    <dataValidation type="whole" allowBlank="1" showInputMessage="1" showErrorMessage="1" errorTitle="입력값이 올바르지 않습니다." error="숫자만 쓰세요!" sqref="J28:J30 Q7:Z7 M7:O20 P7:P19 Q8:Q20 M22:O24 Q22:Q24 P21:P24 M25:Q28 M30:Q34 M62:Z84 R8:Z59 M36:Q59 M21 M35">
      <formula1>0</formula1>
      <formula2>20000</formula2>
    </dataValidation>
    <dataValidation type="list" allowBlank="1" showInputMessage="1" showErrorMessage="1" sqref="AC62:AC84 AC7:AC59">
      <formula1>"A, B"</formula1>
    </dataValidation>
  </dataValidations>
  <pageMargins left="0.7" right="0.7" top="0.75" bottom="0.75" header="0.3" footer="0.3"/>
  <pageSetup paperSize="9" scale="46" orientation="landscape" r:id="rId1"/>
  <colBreaks count="2" manualBreakCount="2">
    <brk id="7" max="55" man="1"/>
    <brk id="19" max="55" man="1"/>
  </colBreak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'\\오태열\d\검사일보\2020년 검사일보\검사일보 8월\[검사일보 8월 1째주 (8.3~8.8).xlsx]데이터'!#REF!</xm:f>
          </x14:formula1>
          <xm:sqref>D72:D76</xm:sqref>
        </x14:dataValidation>
        <x14:dataValidation type="list" allowBlank="1" showInputMessage="1" showErrorMessage="1">
          <x14:formula1>
            <xm:f>'C:\Users\QC-3\Desktop\검사일보 1월\[검사일보 12월 5째주 (12.28-12.31).xlsx]데이터'!#REF!</xm:f>
          </x14:formula1>
          <xm:sqref>D68:D71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6</vt:i4>
      </vt:variant>
    </vt:vector>
  </HeadingPairs>
  <TitlesOfParts>
    <vt:vector size="13" baseType="lpstr">
      <vt:lpstr>데이터</vt:lpstr>
      <vt:lpstr>7월 23일</vt:lpstr>
      <vt:lpstr>7월 24일</vt:lpstr>
      <vt:lpstr>7월 26일</vt:lpstr>
      <vt:lpstr>7월 27일</vt:lpstr>
      <vt:lpstr>7월 28일</vt:lpstr>
      <vt:lpstr>7월 29일</vt:lpstr>
      <vt:lpstr>'7월 23일'!Print_Area</vt:lpstr>
      <vt:lpstr>'7월 24일'!Print_Area</vt:lpstr>
      <vt:lpstr>'7월 26일'!Print_Area</vt:lpstr>
      <vt:lpstr>'7월 27일'!Print_Area</vt:lpstr>
      <vt:lpstr>'7월 28일'!Print_Area</vt:lpstr>
      <vt:lpstr>'7월 29일'!Print_Area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이여진</dc:creator>
  <cp:lastModifiedBy>오태열</cp:lastModifiedBy>
  <dcterms:created xsi:type="dcterms:W3CDTF">2020-05-22T07:35:31Z</dcterms:created>
  <dcterms:modified xsi:type="dcterms:W3CDTF">2021-07-30T10:41:07Z</dcterms:modified>
</cp:coreProperties>
</file>