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bookViews>
    <workbookView xWindow="240" yWindow="135" windowWidth="19440" windowHeight="7965"/>
  </bookViews>
  <sheets>
    <sheet name="Quality of earnings" sheetId="3" r:id="rId1"/>
    <sheet name="_TM_Tabelle1" sheetId="4" state="veryHidden" r:id="rId2"/>
  </sheets>
  <calcPr calcId="152511"/>
</workbook>
</file>

<file path=xl/calcChain.xml><?xml version="1.0" encoding="utf-8"?>
<calcChain xmlns="http://schemas.openxmlformats.org/spreadsheetml/2006/main">
  <c r="E21" i="3" l="1"/>
  <c r="D21" i="3"/>
  <c r="C21" i="3"/>
  <c r="B21" i="3"/>
  <c r="E16" i="3"/>
  <c r="E22" i="3" s="1"/>
  <c r="E23" i="3" s="1"/>
  <c r="E24" i="3" s="1"/>
  <c r="D16" i="3"/>
  <c r="D22" i="3" s="1"/>
  <c r="D23" i="3" s="1"/>
  <c r="D24" i="3" s="1"/>
  <c r="C16" i="3"/>
  <c r="C22" i="3" s="1"/>
  <c r="C23" i="3" s="1"/>
  <c r="C24" i="3" s="1"/>
  <c r="B16" i="3"/>
  <c r="B22" i="3" s="1"/>
  <c r="B23" i="3" s="1"/>
  <c r="B24" i="3" s="1"/>
  <c r="E6" i="3"/>
  <c r="D6" i="3"/>
  <c r="C6" i="3"/>
  <c r="B6" i="3"/>
</calcChain>
</file>

<file path=xl/sharedStrings.xml><?xml version="1.0" encoding="utf-8"?>
<sst xmlns="http://schemas.openxmlformats.org/spreadsheetml/2006/main" count="29" uniqueCount="29">
  <si>
    <t>ABC - Quality of earnings</t>
  </si>
  <si>
    <t>Actual</t>
  </si>
  <si>
    <t>FC</t>
  </si>
  <si>
    <t>€m</t>
  </si>
  <si>
    <t>Reported EBITDA</t>
  </si>
  <si>
    <t>Reported EBITDA margin</t>
  </si>
  <si>
    <t>Non recurring items</t>
  </si>
  <si>
    <t>Reversal of provisions</t>
  </si>
  <si>
    <t>Leaving costs</t>
  </si>
  <si>
    <t>Net loss on fixed assets disposal</t>
  </si>
  <si>
    <t>Bad debt write-offs</t>
  </si>
  <si>
    <t>Maintenance costs</t>
  </si>
  <si>
    <t>Onerous contract</t>
  </si>
  <si>
    <t>Order optimisation system</t>
  </si>
  <si>
    <t>Other non recurring items</t>
  </si>
  <si>
    <t>Pro forma items</t>
  </si>
  <si>
    <t>Rent paid for Hamburg and Freiberg</t>
  </si>
  <si>
    <t>Carve out impact</t>
  </si>
  <si>
    <t>Total adjustments</t>
  </si>
  <si>
    <t>Adjusted EBITDA</t>
  </si>
  <si>
    <t>Adjusted EBITDA margin</t>
  </si>
  <si>
    <t>Left</t>
  </si>
  <si>
    <t>Top</t>
  </si>
  <si>
    <t>Right</t>
  </si>
  <si>
    <t>Bottom</t>
  </si>
  <si>
    <t>Ref</t>
  </si>
  <si>
    <t>$B$3:$F$25</t>
  </si>
  <si>
    <t>Sales</t>
  </si>
  <si>
    <t>Corporate costs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</si>
</sst>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;\-_);@"/>
    <numFmt numFmtId="166" formatCode="0.0%;\(0.0\)%;\-&quot; &quot;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i/>
      <sz val="8"/>
      <color rgb="FF000000"/>
      <name val="Arial"/>
      <family val="2"/>
    </font>
    <font>
      <b/>
      <sz val="8"/>
      <color rgb="FF00338D"/>
      <name val="Arial"/>
      <family val="2"/>
    </font>
    <font>
      <sz val="8"/>
      <color rgb="FF00000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rgb="FF43B02A"/>
        <bgColor indexed="64"/>
      </patternFill>
    </fill>
  </fills>
  <borders count="16">
    <border>
      <left/>
      <right/>
      <top/>
      <bottom/>
      <diagonal/>
    </border>
    <border>
      <left style="thin">
        <color rgb="FF00338D"/>
      </left>
      <right style="thin">
        <color rgb="FF00338D"/>
      </right>
      <top style="thin">
        <color rgb="FF00338D"/>
      </top>
      <bottom style="thin">
        <color rgb="FF00338D"/>
      </bottom>
      <diagonal/>
    </border>
    <border>
      <left style="thin">
        <color rgb="FF00338D"/>
      </left>
      <right/>
      <top style="thin">
        <color rgb="FF409DAD"/>
      </top>
      <bottom/>
      <diagonal/>
    </border>
    <border>
      <left style="thin">
        <color rgb="FF00338D"/>
      </left>
      <right/>
      <top/>
      <bottom/>
      <diagonal/>
    </border>
    <border>
      <left style="thin">
        <color rgb="FF00338D"/>
      </left>
      <right/>
      <top/>
      <bottom style="thin">
        <color rgb="FF00338D"/>
      </bottom>
      <diagonal/>
    </border>
    <border>
      <left/>
      <right/>
      <top/>
      <bottom style="thin">
        <color rgb="FF00338D"/>
      </bottom>
      <diagonal/>
    </border>
    <border>
      <left/>
      <right/>
      <top style="thin">
        <color rgb="FF00338D"/>
      </top>
      <bottom/>
      <diagonal/>
    </border>
    <border>
      <left style="thin">
        <color rgb="FF00338D"/>
      </left>
      <right/>
      <top style="thin">
        <color rgb="FF00338D"/>
      </top>
      <bottom style="thin">
        <color rgb="FF00338D"/>
      </bottom>
      <diagonal/>
    </border>
    <border>
      <left/>
      <right/>
      <top style="thin">
        <color rgb="FF00338D"/>
      </top>
      <bottom style="thin">
        <color rgb="FF00338D"/>
      </bottom>
      <diagonal/>
    </border>
    <border>
      <left style="thin">
        <color rgb="FF00338D"/>
      </left>
      <right/>
      <top style="thin">
        <color rgb="FF00338D"/>
      </top>
      <bottom style="medium">
        <color rgb="FF00338D"/>
      </bottom>
      <diagonal/>
    </border>
    <border>
      <left/>
      <right/>
      <top style="thin">
        <color rgb="FF00338D"/>
      </top>
      <bottom style="medium">
        <color rgb="FF00338D"/>
      </bottom>
      <diagonal/>
    </border>
    <border>
      <left style="thin">
        <color rgb="FF43B02A"/>
      </left>
      <right style="thin">
        <color rgb="FF00338D"/>
      </right>
      <top/>
      <bottom style="thin">
        <color rgb="FF00338D"/>
      </bottom>
      <diagonal/>
    </border>
    <border>
      <left style="thin">
        <color rgb="FF43B02A"/>
      </left>
      <right style="thin">
        <color rgb="FF00338D"/>
      </right>
      <top style="thin">
        <color rgb="FF00338D"/>
      </top>
      <bottom style="medium">
        <color rgb="FF00338D"/>
      </bottom>
      <diagonal/>
    </border>
    <border>
      <left style="thin">
        <color rgb="FF43B02A"/>
      </left>
      <right style="thin">
        <color rgb="FF00338D"/>
      </right>
      <top style="thin">
        <color rgb="FF00338D"/>
      </top>
      <bottom/>
      <diagonal/>
    </border>
    <border>
      <left style="thin">
        <color rgb="FF43B02A"/>
      </left>
      <right style="thin">
        <color rgb="FF00338D"/>
      </right>
      <top/>
      <bottom/>
      <diagonal/>
    </border>
    <border>
      <left style="thin">
        <color rgb="FF43B02A"/>
      </left>
      <right style="thin">
        <color rgb="FF00338D"/>
      </right>
      <top style="thin">
        <color rgb="FF00338D"/>
      </top>
      <bottom style="thin">
        <color rgb="FF00338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4" fillId="2" borderId="0" xfId="0" applyFont="1" applyFill="1" applyBorder="1" applyAlignment="1">
      <alignment horizontal="right" vertical="center"/>
    </xf>
    <xf numFmtId="0" fontId="10" fillId="0" borderId="0" xfId="0" applyFont="1"/>
    <xf numFmtId="0" fontId="0" fillId="3" borderId="0" xfId="0" applyFill="1"/>
    <xf numFmtId="0" fontId="5" fillId="3" borderId="0" xfId="0" applyFont="1" applyFill="1"/>
    <xf numFmtId="164" fontId="5" fillId="3" borderId="0" xfId="0" applyNumberFormat="1" applyFont="1" applyFill="1"/>
    <xf numFmtId="0" fontId="11" fillId="3" borderId="0" xfId="0" applyFont="1" applyFill="1"/>
    <xf numFmtId="165" fontId="9" fillId="2" borderId="0" xfId="0" applyNumberFormat="1" applyFont="1" applyFill="1" applyBorder="1" applyAlignment="1">
      <alignment horizontal="right" vertical="center"/>
    </xf>
    <xf numFmtId="166" fontId="5" fillId="2" borderId="0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65" fontId="3" fillId="2" borderId="0" xfId="0" applyNumberFormat="1" applyFont="1" applyFill="1" applyBorder="1" applyAlignment="1">
      <alignment horizontal="right" vertical="center"/>
    </xf>
    <xf numFmtId="0" fontId="3" fillId="2" borderId="4" xfId="0" applyNumberFormat="1" applyFont="1" applyFill="1" applyBorder="1" applyAlignment="1">
      <alignment horizontal="left"/>
    </xf>
    <xf numFmtId="0" fontId="3" fillId="2" borderId="6" xfId="0" applyNumberFormat="1" applyFont="1" applyFill="1" applyBorder="1" applyAlignment="1">
      <alignment horizontal="right"/>
    </xf>
    <xf numFmtId="0" fontId="4" fillId="2" borderId="4" xfId="0" applyFont="1" applyFill="1" applyBorder="1" applyAlignment="1">
      <alignment horizontal="left" vertical="center"/>
    </xf>
    <xf numFmtId="165" fontId="9" fillId="2" borderId="5" xfId="0" applyNumberFormat="1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left" vertical="center"/>
    </xf>
    <xf numFmtId="165" fontId="9" fillId="2" borderId="8" xfId="0" applyNumberFormat="1" applyFont="1" applyFill="1" applyBorder="1" applyAlignment="1">
      <alignment horizontal="right" vertical="center"/>
    </xf>
    <xf numFmtId="0" fontId="9" fillId="2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65" fontId="3" fillId="2" borderId="8" xfId="0" applyNumberFormat="1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left" vertical="center"/>
    </xf>
    <xf numFmtId="166" fontId="7" fillId="2" borderId="10" xfId="1" applyNumberFormat="1" applyFont="1" applyFill="1" applyBorder="1" applyAlignment="1">
      <alignment horizontal="right" vertical="center"/>
    </xf>
    <xf numFmtId="0" fontId="12" fillId="5" borderId="11" xfId="0" applyNumberFormat="1" applyFont="1" applyFill="1" applyBorder="1" applyAlignment="1">
      <alignment horizontal="right"/>
    </xf>
    <xf numFmtId="0" fontId="12" fillId="5" borderId="13" xfId="0" applyNumberFormat="1" applyFont="1" applyFill="1" applyBorder="1" applyAlignment="1">
      <alignment horizontal="right"/>
    </xf>
    <xf numFmtId="165" fontId="3" fillId="2" borderId="14" xfId="0" applyNumberFormat="1" applyFont="1" applyFill="1" applyBorder="1" applyAlignment="1">
      <alignment horizontal="right" vertical="center"/>
    </xf>
    <xf numFmtId="166" fontId="5" fillId="2" borderId="14" xfId="0" applyNumberFormat="1" applyFont="1" applyFill="1" applyBorder="1" applyAlignment="1">
      <alignment horizontal="right" vertical="center"/>
    </xf>
    <xf numFmtId="0" fontId="4" fillId="2" borderId="14" xfId="0" applyFont="1" applyFill="1" applyBorder="1" applyAlignment="1">
      <alignment horizontal="right" vertical="center"/>
    </xf>
    <xf numFmtId="165" fontId="9" fillId="2" borderId="14" xfId="0" applyNumberFormat="1" applyFont="1" applyFill="1" applyBorder="1" applyAlignment="1">
      <alignment horizontal="right" vertical="center"/>
    </xf>
    <xf numFmtId="165" fontId="9" fillId="2" borderId="11" xfId="0" applyNumberFormat="1" applyFont="1" applyFill="1" applyBorder="1" applyAlignment="1">
      <alignment horizontal="right" vertical="center"/>
    </xf>
    <xf numFmtId="165" fontId="9" fillId="2" borderId="15" xfId="0" applyNumberFormat="1" applyFont="1" applyFill="1" applyBorder="1" applyAlignment="1">
      <alignment horizontal="right" vertical="center"/>
    </xf>
    <xf numFmtId="165" fontId="3" fillId="2" borderId="15" xfId="0" applyNumberFormat="1" applyFont="1" applyFill="1" applyBorder="1" applyAlignment="1">
      <alignment horizontal="right" vertical="center"/>
    </xf>
    <xf numFmtId="166" fontId="7" fillId="2" borderId="12" xfId="1" applyNumberFormat="1" applyFont="1" applyFill="1" applyBorder="1" applyAlignment="1">
      <alignment horizontal="right" vertical="center"/>
    </xf>
    <xf numFmtId="0" fontId="3" fillId="2" borderId="5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09DAD"/>
      <rgbColor rgb="00BFDEE4"/>
      <rgbColor rgb="00AA5CAA"/>
      <rgbColor rgb="00E3C9E3"/>
      <rgbColor rgb="00BDB694"/>
      <rgbColor rgb="00E9E7DB"/>
      <rgbColor rgb="009BCA40"/>
      <rgbColor rgb="00DEEDBF"/>
      <rgbColor rgb="00007C92"/>
      <rgbColor rgb="008E258D"/>
      <rgbColor rgb="00A79E70"/>
      <rgbColor rgb="007AB800"/>
      <rgbColor rgb="0000338D"/>
      <rgbColor rgb="00C84E00"/>
      <rgbColor rgb="0098C6EA"/>
      <rgbColor rgb="0000338D"/>
      <rgbColor rgb="004066AA"/>
      <rgbColor rgb="00BFCCE3"/>
      <rgbColor rgb="00D67A40"/>
      <rgbColor rgb="00F1D3BF"/>
      <rgbColor rgb="00B2D4EF"/>
      <rgbColor rgb="00E5F1FA"/>
      <rgbColor rgb="00B6646B"/>
      <rgbColor rgb="00E7CBCE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  <mruColors>
      <color rgb="FF43B02A"/>
      <color rgb="FF0033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25</xdr:row>
      <xdr:rowOff>94517</xdr:rowOff>
    </xdr:from>
    <xdr:to>
      <xdr:col>5</xdr:col>
      <xdr:colOff>171480</xdr:colOff>
      <xdr:row>27</xdr:row>
      <xdr:rowOff>24667</xdr:rowOff>
    </xdr:to>
    <xdr:sp macro="" textlink="">
      <xdr:nvSpPr>
        <xdr:cNvPr id="2" name="TM_Guide17312822"/>
        <xdr:cNvSpPr/>
      </xdr:nvSpPr>
      <xdr:spPr>
        <a:xfrm>
          <a:off x="0" y="4048125"/>
          <a:ext cx="3416300" cy="2540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New Brand">
  <a:themeElements>
    <a:clrScheme name="New KPMG Colours">
      <a:dk1>
        <a:srgbClr val="000000"/>
      </a:dk1>
      <a:lt1>
        <a:sysClr val="window" lastClr="FFFFFF"/>
      </a:lt1>
      <a:dk2>
        <a:srgbClr val="00338D"/>
      </a:dk2>
      <a:lt2>
        <a:srgbClr val="F0F0F0"/>
      </a:lt2>
      <a:accent1>
        <a:srgbClr val="0091DA"/>
      </a:accent1>
      <a:accent2>
        <a:srgbClr val="6D2077"/>
      </a:accent2>
      <a:accent3>
        <a:srgbClr val="005EB8"/>
      </a:accent3>
      <a:accent4>
        <a:srgbClr val="00A3A1"/>
      </a:accent4>
      <a:accent5>
        <a:srgbClr val="EAAA00"/>
      </a:accent5>
      <a:accent6>
        <a:srgbClr val="43B02A"/>
      </a:accent6>
      <a:hlink>
        <a:srgbClr val="0091DA"/>
      </a:hlink>
      <a:folHlink>
        <a:srgbClr val="0091DA"/>
      </a:folHlink>
    </a:clrScheme>
    <a:fontScheme name="KPMG">
      <a:majorFont>
        <a:latin typeface="KPMG Extralight"/>
        <a:ea typeface=""/>
        <a:cs typeface=""/>
      </a:majorFont>
      <a:minorFont>
        <a:latin typeface="Arial"/>
        <a:ea typeface=""/>
        <a:cs typeface="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lIns="54000" tIns="54000" rIns="54000" bIns="54000" rtlCol="0" anchor="ctr"/>
      <a:lstStyle>
        <a:defPPr algn="ctr">
          <a:defRPr sz="900" dirty="0" err="1" smtClean="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bg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54610" tIns="54610" rIns="54610" bIns="54610" rtlCol="0">
        <a:noAutofit/>
      </a:bodyPr>
      <a:lstStyle>
        <a:defPPr>
          <a:spcAft>
            <a:spcPts val="600"/>
          </a:spcAft>
          <a:defRPr sz="900" dirty="0" err="1" smtClean="0">
            <a:solidFill>
              <a:schemeClr val="tx2"/>
            </a:solidFill>
          </a:defRPr>
        </a:defPPr>
      </a:lstStyle>
    </a:txDef>
  </a:objectDefaults>
  <a:extraClrSchemeLst/>
  <a:custClrLst>
    <a:custClr name="KPMG Blue">
      <a:srgbClr val="00338D"/>
    </a:custClr>
    <a:custClr name="Medium Blue">
      <a:srgbClr val="005EB8"/>
    </a:custClr>
    <a:custClr name="Light Blue">
      <a:srgbClr val="0091DA"/>
    </a:custClr>
    <a:custClr name="Violet">
      <a:srgbClr val="483698"/>
    </a:custClr>
    <a:custClr name="Purple">
      <a:srgbClr val="470A68"/>
    </a:custClr>
    <a:custClr name="Light Purple">
      <a:srgbClr val="6D2077"/>
    </a:custClr>
    <a:custClr name="Green">
      <a:srgbClr val="00A3A1"/>
    </a:custClr>
    <a:custClr name="Dark Green">
      <a:srgbClr val="009A44"/>
    </a:custClr>
    <a:custClr name="Light Green">
      <a:srgbClr val="43B02A"/>
    </a:custClr>
    <a:custClr name="Yellow">
      <a:srgbClr val="EAAA00"/>
    </a:custClr>
    <a:custClr name="Orange">
      <a:srgbClr val="F68D2E"/>
    </a:custClr>
    <a:custClr name="Red ">
      <a:srgbClr val="BC204B"/>
    </a:custClr>
    <a:custClr name="Pink">
      <a:srgbClr val="C6007E"/>
    </a:custClr>
    <a:custClr name="Dark Brown">
      <a:srgbClr val="753F19"/>
    </a:custClr>
    <a:custClr name="Light Brown">
      <a:srgbClr val="9B642E"/>
    </a:custClr>
    <a:custClr name="Olive">
      <a:srgbClr val="9D9375"/>
    </a:custClr>
    <a:custClr name="Beige">
      <a:srgbClr val="E3BC9F"/>
    </a:custClr>
    <a:custClr name="Light Pink">
      <a:srgbClr val="E36877"/>
    </a:custClr>
  </a:custClrLst>
  <a:extLst>
    <a:ext uri="{05A4C25C-085E-4340-85A3-A5531E510DB2}">
      <thm15:themeFamily xmlns:thm15="http://schemas.microsoft.com/office/thememl/2012/main" name="New Brand" id="{5D227A78-1C88-4FAA-8970-91B2BED1D2F5}" vid="{D48091E0-B5B5-46C3-B705-994CB908A54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abSelected="1" zoomScale="160" zoomScaleNormal="160" workbookViewId="0">
      <selection activeCell="A20" sqref="A20"/>
    </sheetView>
  </sheetViews>
  <sheetFormatPr defaultColWidth="11.42578125" defaultRowHeight="12.75" x14ac:dyDescent="0.2"/>
  <cols>
    <col min="1" max="1" width="24.7109375" style="3" customWidth="1"/>
    <col min="2" max="4" width="5.85546875" style="3" customWidth="1"/>
    <col min="5" max="5" width="6" style="3" customWidth="1"/>
    <col min="6" max="16384" width="11.42578125" style="3"/>
  </cols>
  <sheetData>
    <row r="2" spans="1:5" ht="19.5" customHeight="1" x14ac:dyDescent="0.2">
      <c r="A2" s="9" t="s">
        <v>0</v>
      </c>
      <c r="B2" s="9"/>
      <c r="C2" s="9"/>
      <c r="D2" s="9"/>
      <c r="E2" s="9"/>
    </row>
    <row r="3" spans="1:5" ht="12" customHeight="1" x14ac:dyDescent="0.2">
      <c r="A3" s="10"/>
      <c r="B3" s="17">
        <v>2010</v>
      </c>
      <c r="C3" s="17">
        <v>2011</v>
      </c>
      <c r="D3" s="17">
        <v>2012</v>
      </c>
      <c r="E3" s="28">
        <v>2013</v>
      </c>
    </row>
    <row r="4" spans="1:5" ht="12" customHeight="1" x14ac:dyDescent="0.2">
      <c r="A4" s="16" t="s">
        <v>3</v>
      </c>
      <c r="B4" s="37" t="s">
        <v>1</v>
      </c>
      <c r="C4" s="37"/>
      <c r="D4" s="37"/>
      <c r="E4" s="27" t="s">
        <v>2</v>
      </c>
    </row>
    <row r="5" spans="1:5" ht="12.75" customHeight="1" x14ac:dyDescent="0.2">
      <c r="A5" s="14" t="s">
        <v>4</v>
      </c>
      <c r="B5" s="15">
        <v>11.5</v>
      </c>
      <c r="C5" s="15">
        <v>15.1</v>
      </c>
      <c r="D5" s="15">
        <v>17.600000000000001</v>
      </c>
      <c r="E5" s="29">
        <v>11.1</v>
      </c>
    </row>
    <row r="6" spans="1:5" ht="12" customHeight="1" x14ac:dyDescent="0.2">
      <c r="A6" s="11" t="s">
        <v>5</v>
      </c>
      <c r="B6" s="8">
        <f>B5/B25</f>
        <v>5.6000000000000001E-2</v>
      </c>
      <c r="C6" s="8">
        <f>C5/C25</f>
        <v>7.1999999999999995E-2</v>
      </c>
      <c r="D6" s="8">
        <f>D5/D25</f>
        <v>8.4000000000000005E-2</v>
      </c>
      <c r="E6" s="30">
        <f>E5/E25</f>
        <v>6.7000000000000004E-2</v>
      </c>
    </row>
    <row r="7" spans="1:5" ht="12.75" customHeight="1" x14ac:dyDescent="0.2">
      <c r="A7" s="12" t="s">
        <v>6</v>
      </c>
      <c r="B7" s="1"/>
      <c r="C7" s="1"/>
      <c r="D7" s="1"/>
      <c r="E7" s="31"/>
    </row>
    <row r="8" spans="1:5" ht="12" customHeight="1" x14ac:dyDescent="0.2">
      <c r="A8" s="13" t="s">
        <v>7</v>
      </c>
      <c r="B8" s="7">
        <v>-3.1</v>
      </c>
      <c r="C8" s="7">
        <v>-1.9</v>
      </c>
      <c r="D8" s="7">
        <v>-3.1</v>
      </c>
      <c r="E8" s="32">
        <v>-1.5</v>
      </c>
    </row>
    <row r="9" spans="1:5" ht="12" customHeight="1" x14ac:dyDescent="0.2">
      <c r="A9" s="13" t="s">
        <v>8</v>
      </c>
      <c r="B9" s="7">
        <v>2.2000000000000002</v>
      </c>
      <c r="C9" s="7">
        <v>1.1000000000000001</v>
      </c>
      <c r="D9" s="7">
        <v>1.4</v>
      </c>
      <c r="E9" s="32">
        <v>0.3</v>
      </c>
    </row>
    <row r="10" spans="1:5" ht="12" customHeight="1" x14ac:dyDescent="0.2">
      <c r="A10" s="13" t="s">
        <v>9</v>
      </c>
      <c r="B10" s="7">
        <v>0.1</v>
      </c>
      <c r="C10" s="7">
        <v>0.1</v>
      </c>
      <c r="D10" s="7">
        <v>0.2</v>
      </c>
      <c r="E10" s="32">
        <v>0.2</v>
      </c>
    </row>
    <row r="11" spans="1:5" ht="12" customHeight="1" x14ac:dyDescent="0.2">
      <c r="A11" s="13" t="s">
        <v>10</v>
      </c>
      <c r="B11" s="7">
        <v>0.6</v>
      </c>
      <c r="C11" s="7">
        <v>0</v>
      </c>
      <c r="D11" s="7">
        <v>0</v>
      </c>
      <c r="E11" s="32">
        <v>0</v>
      </c>
    </row>
    <row r="12" spans="1:5" ht="12" customHeight="1" x14ac:dyDescent="0.2">
      <c r="A12" s="13" t="s">
        <v>11</v>
      </c>
      <c r="B12" s="7">
        <v>0</v>
      </c>
      <c r="C12" s="7">
        <v>0.2</v>
      </c>
      <c r="D12" s="7">
        <v>0.2</v>
      </c>
      <c r="E12" s="32">
        <v>0</v>
      </c>
    </row>
    <row r="13" spans="1:5" ht="12" customHeight="1" x14ac:dyDescent="0.2">
      <c r="A13" s="13" t="s">
        <v>12</v>
      </c>
      <c r="B13" s="7">
        <v>-1.3</v>
      </c>
      <c r="C13" s="7">
        <v>-0.4</v>
      </c>
      <c r="D13" s="7">
        <v>0.2</v>
      </c>
      <c r="E13" s="32">
        <v>0</v>
      </c>
    </row>
    <row r="14" spans="1:5" ht="12" customHeight="1" x14ac:dyDescent="0.2">
      <c r="A14" s="13" t="s">
        <v>13</v>
      </c>
      <c r="B14" s="7">
        <v>0</v>
      </c>
      <c r="C14" s="7">
        <v>0</v>
      </c>
      <c r="D14" s="7">
        <v>0</v>
      </c>
      <c r="E14" s="32">
        <v>0.6</v>
      </c>
    </row>
    <row r="15" spans="1:5" ht="12" customHeight="1" x14ac:dyDescent="0.2">
      <c r="A15" s="18" t="s">
        <v>14</v>
      </c>
      <c r="B15" s="19">
        <v>0.3</v>
      </c>
      <c r="C15" s="19">
        <v>0</v>
      </c>
      <c r="D15" s="19">
        <v>0</v>
      </c>
      <c r="E15" s="33">
        <v>0</v>
      </c>
    </row>
    <row r="16" spans="1:5" ht="12" customHeight="1" x14ac:dyDescent="0.2">
      <c r="A16" s="13"/>
      <c r="B16" s="7">
        <f>SUM(B8:B15)</f>
        <v>-1.2</v>
      </c>
      <c r="C16" s="7">
        <f t="shared" ref="C16:E16" si="0">SUM(C8:C15)</f>
        <v>-0.89999999999999991</v>
      </c>
      <c r="D16" s="7">
        <f t="shared" si="0"/>
        <v>-1.1000000000000003</v>
      </c>
      <c r="E16" s="32">
        <f t="shared" si="0"/>
        <v>-0.4</v>
      </c>
    </row>
    <row r="17" spans="1:6" ht="12.75" customHeight="1" x14ac:dyDescent="0.2">
      <c r="A17" s="12" t="s">
        <v>15</v>
      </c>
      <c r="B17" s="7"/>
      <c r="C17" s="7"/>
      <c r="D17" s="7"/>
      <c r="E17" s="32"/>
    </row>
    <row r="18" spans="1:6" ht="12" customHeight="1" x14ac:dyDescent="0.2">
      <c r="A18" s="13" t="s">
        <v>16</v>
      </c>
      <c r="B18" s="7">
        <v>0.3</v>
      </c>
      <c r="C18" s="7">
        <v>0.3</v>
      </c>
      <c r="D18" s="7">
        <v>0.3</v>
      </c>
      <c r="E18" s="32">
        <v>0.2</v>
      </c>
    </row>
    <row r="19" spans="1:6" ht="12" customHeight="1" x14ac:dyDescent="0.2">
      <c r="A19" s="13" t="s">
        <v>28</v>
      </c>
      <c r="B19" s="7">
        <v>2.5</v>
      </c>
      <c r="C19" s="7">
        <v>-1.3</v>
      </c>
      <c r="D19" s="7">
        <v>-0.5</v>
      </c>
      <c r="E19" s="32">
        <v>0.6</v>
      </c>
    </row>
    <row r="20" spans="1:6" ht="12" customHeight="1" x14ac:dyDescent="0.2">
      <c r="A20" s="18" t="s">
        <v>17</v>
      </c>
      <c r="B20" s="19">
        <v>0.3</v>
      </c>
      <c r="C20" s="19">
        <v>0.3</v>
      </c>
      <c r="D20" s="19">
        <v>0.3</v>
      </c>
      <c r="E20" s="33">
        <v>0.2</v>
      </c>
    </row>
    <row r="21" spans="1:6" ht="12" customHeight="1" x14ac:dyDescent="0.2">
      <c r="A21" s="20"/>
      <c r="B21" s="21">
        <f>SUM(B18:B20)</f>
        <v>3.0999999999999996</v>
      </c>
      <c r="C21" s="21">
        <f t="shared" ref="C21:E21" si="1">SUM(C18:C20)</f>
        <v>-0.7</v>
      </c>
      <c r="D21" s="21">
        <f t="shared" si="1"/>
        <v>9.9999999999999978E-2</v>
      </c>
      <c r="E21" s="34">
        <f t="shared" si="1"/>
        <v>1</v>
      </c>
    </row>
    <row r="22" spans="1:6" ht="12" customHeight="1" x14ac:dyDescent="0.2">
      <c r="A22" s="22" t="s">
        <v>18</v>
      </c>
      <c r="B22" s="21">
        <f>B16+B21</f>
        <v>1.8999999999999997</v>
      </c>
      <c r="C22" s="21">
        <f t="shared" ref="C22:E22" si="2">C16+C21</f>
        <v>-1.5999999999999999</v>
      </c>
      <c r="D22" s="21">
        <f t="shared" si="2"/>
        <v>-1.0000000000000004</v>
      </c>
      <c r="E22" s="34">
        <f t="shared" si="2"/>
        <v>0.6</v>
      </c>
    </row>
    <row r="23" spans="1:6" ht="12.75" customHeight="1" x14ac:dyDescent="0.2">
      <c r="A23" s="23" t="s">
        <v>19</v>
      </c>
      <c r="B23" s="24">
        <f>B22+B5</f>
        <v>13.4</v>
      </c>
      <c r="C23" s="24">
        <f t="shared" ref="C23:E23" si="3">C22+C5</f>
        <v>13.5</v>
      </c>
      <c r="D23" s="24">
        <f t="shared" si="3"/>
        <v>16.600000000000001</v>
      </c>
      <c r="E23" s="35">
        <f t="shared" si="3"/>
        <v>11.7</v>
      </c>
    </row>
    <row r="24" spans="1:6" ht="12" customHeight="1" thickBot="1" x14ac:dyDescent="0.25">
      <c r="A24" s="25" t="s">
        <v>20</v>
      </c>
      <c r="B24" s="26">
        <f>B23/B25</f>
        <v>6.5252173913043485E-2</v>
      </c>
      <c r="C24" s="26">
        <f>C23/C25</f>
        <v>6.4370860927152315E-2</v>
      </c>
      <c r="D24" s="26">
        <f>D23/D25</f>
        <v>7.922727272727273E-2</v>
      </c>
      <c r="E24" s="36">
        <f>E23/E25</f>
        <v>7.0621621621621625E-2</v>
      </c>
    </row>
    <row r="25" spans="1:6" x14ac:dyDescent="0.2">
      <c r="A25" s="4" t="s">
        <v>27</v>
      </c>
      <c r="B25" s="5">
        <v>205.35714285714286</v>
      </c>
      <c r="C25" s="5">
        <v>209.72222222222223</v>
      </c>
      <c r="D25" s="5">
        <v>209.52380952380952</v>
      </c>
      <c r="E25" s="5">
        <v>165.67164179104475</v>
      </c>
      <c r="F25" s="6"/>
    </row>
  </sheetData>
  <mergeCells count="1">
    <mergeCell ref="B4:D4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1.42578125" defaultRowHeight="12.75" x14ac:dyDescent="0.2"/>
  <sheetData>
    <row r="1" spans="1:5" x14ac:dyDescent="0.2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</row>
    <row r="2" spans="1:5" x14ac:dyDescent="0.2">
      <c r="A2">
        <v>2</v>
      </c>
      <c r="B2">
        <v>3</v>
      </c>
      <c r="C2">
        <v>6</v>
      </c>
      <c r="D2">
        <v>25</v>
      </c>
      <c r="E2" t="s">
        <v>26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PMGTRKeywords xmlns="9b80046e-e354-4b0a-98ae-528263b4c960" xsi:nil="true"/>
    <KPMGTRSprache xmlns="9b80046e-e354-4b0a-98ae-528263b4c960">Englisch</KPMGTRSprache>
    <n7fcfc7ff88c47269e09795cd7cf84b6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Evaluation</TermName>
          <TermId xmlns="http://schemas.microsoft.com/office/infopath/2007/PartnerControls">bd5926d3-5fdd-43f6-af78-e514358e8150</TermId>
        </TermInfo>
        <TermInfo xmlns="http://schemas.microsoft.com/office/infopath/2007/PartnerControls">
          <TermName xmlns="http://schemas.microsoft.com/office/infopath/2007/PartnerControls">Creating Value</TermName>
          <TermId xmlns="http://schemas.microsoft.com/office/infopath/2007/PartnerControls">0f433fea-f35e-48b3-9aff-f0a55695af07</TermId>
        </TermInfo>
        <TermInfo xmlns="http://schemas.microsoft.com/office/infopath/2007/PartnerControls">
          <TermName xmlns="http://schemas.microsoft.com/office/infopath/2007/PartnerControls">Negotiating the Deal</TermName>
          <TermId xmlns="http://schemas.microsoft.com/office/infopath/2007/PartnerControls">d01336c5-5c58-4cdd-a9ad-f5a4a07eabe0</TermId>
        </TermInfo>
        <TermInfo xmlns="http://schemas.microsoft.com/office/infopath/2007/PartnerControls">
          <TermName xmlns="http://schemas.microsoft.com/office/infopath/2007/PartnerControls">Evaluating the Deal</TermName>
          <TermId xmlns="http://schemas.microsoft.com/office/infopath/2007/PartnerControls">811e74df-e0cc-4675-bde6-a143a333985a</TermId>
        </TermInfo>
        <TermInfo xmlns="http://schemas.microsoft.com/office/infopath/2007/PartnerControls">
          <TermName xmlns="http://schemas.microsoft.com/office/infopath/2007/PartnerControls">Identifying the Deal</TermName>
          <TermId xmlns="http://schemas.microsoft.com/office/infopath/2007/PartnerControls">921e4b0b-82fa-47da-aabd-d2a68508048d</TermId>
        </TermInfo>
        <TermInfo xmlns="http://schemas.microsoft.com/office/infopath/2007/PartnerControls">
          <TermName xmlns="http://schemas.microsoft.com/office/infopath/2007/PartnerControls">Power Up</TermName>
          <TermId xmlns="http://schemas.microsoft.com/office/infopath/2007/PartnerControls">21bfb450-cfd0-4eab-bc74-7cbf7fe1ade5</TermId>
        </TermInfo>
        <TermInfo xmlns="http://schemas.microsoft.com/office/infopath/2007/PartnerControls">
          <TermName xmlns="http://schemas.microsoft.com/office/infopath/2007/PartnerControls">Assess governance ＆ reporting</TermName>
          <TermId xmlns="http://schemas.microsoft.com/office/infopath/2007/PartnerControls">006231e7-202c-4ad0-8e5f-631a6de884b7</TermId>
        </TermInfo>
        <TermInfo xmlns="http://schemas.microsoft.com/office/infopath/2007/PartnerControls">
          <TermName xmlns="http://schemas.microsoft.com/office/infopath/2007/PartnerControls">Define solution</TermName>
          <TermId xmlns="http://schemas.microsoft.com/office/infopath/2007/PartnerControls">b6352f40-b7ef-4880-aeb2-264e46b98348</TermId>
        </TermInfo>
        <TermInfo xmlns="http://schemas.microsoft.com/office/infopath/2007/PartnerControls">
          <TermName xmlns="http://schemas.microsoft.com/office/infopath/2007/PartnerControls">Diagnose issues</TermName>
          <TermId xmlns="http://schemas.microsoft.com/office/infopath/2007/PartnerControls">f8e67ddc-0abd-4a60-8a52-94d872ac709e</TermId>
        </TermInfo>
        <TermInfo xmlns="http://schemas.microsoft.com/office/infopath/2007/PartnerControls">
          <TermName xmlns="http://schemas.microsoft.com/office/infopath/2007/PartnerControls">Review JV status (Health check)</TermName>
          <TermId xmlns="http://schemas.microsoft.com/office/infopath/2007/PartnerControls">88dd50dd-aa67-4638-9cf1-82c9298fd2f4</TermId>
        </TermInfo>
        <TermInfo xmlns="http://schemas.microsoft.com/office/infopath/2007/PartnerControls">
          <TermName xmlns="http://schemas.microsoft.com/office/infopath/2007/PartnerControls">Prepare for Exit</TermName>
          <TermId xmlns="http://schemas.microsoft.com/office/infopath/2007/PartnerControls">e5c760a3-67d5-4160-b8b3-daff04f15c9e</TermId>
        </TermInfo>
        <TermInfo xmlns="http://schemas.microsoft.com/office/infopath/2007/PartnerControls">
          <TermName xmlns="http://schemas.microsoft.com/office/infopath/2007/PartnerControls">Exit Options</TermName>
          <TermId xmlns="http://schemas.microsoft.com/office/infopath/2007/PartnerControls">9984c1c7-7d8d-44a9-a16f-af2599df60fa</TermId>
        </TermInfo>
        <TermInfo xmlns="http://schemas.microsoft.com/office/infopath/2007/PartnerControls">
          <TermName xmlns="http://schemas.microsoft.com/office/infopath/2007/PartnerControls">IPO Preparation</TermName>
          <TermId xmlns="http://schemas.microsoft.com/office/infopath/2007/PartnerControls">340e53a2-5847-4135-bcaa-1a31f0f9415f</TermId>
        </TermInfo>
        <TermInfo xmlns="http://schemas.microsoft.com/office/infopath/2007/PartnerControls">
          <TermName xmlns="http://schemas.microsoft.com/office/infopath/2007/PartnerControls">Assessment of Capital Market Capability</TermName>
          <TermId xmlns="http://schemas.microsoft.com/office/infopath/2007/PartnerControls">c75cdf8c-dccc-4872-8846-36aa8c9a5b0c</TermId>
        </TermInfo>
        <TermInfo xmlns="http://schemas.microsoft.com/office/infopath/2007/PartnerControls">
          <TermName xmlns="http://schemas.microsoft.com/office/infopath/2007/PartnerControls">Deal Execution</TermName>
          <TermId xmlns="http://schemas.microsoft.com/office/infopath/2007/PartnerControls">5dd92649-1c64-4c97-970a-df0a5a6fabc6</TermId>
        </TermInfo>
        <TermInfo xmlns="http://schemas.microsoft.com/office/infopath/2007/PartnerControls">
          <TermName xmlns="http://schemas.microsoft.com/office/infopath/2007/PartnerControls">Option Identification</TermName>
          <TermId xmlns="http://schemas.microsoft.com/office/infopath/2007/PartnerControls">649b4568-374c-48c1-9ea5-7304f4a41fb1</TermId>
        </TermInfo>
        <TermInfo xmlns="http://schemas.microsoft.com/office/infopath/2007/PartnerControls">
          <TermName xmlns="http://schemas.microsoft.com/office/infopath/2007/PartnerControls">Transformation Strategy</TermName>
          <TermId xmlns="http://schemas.microsoft.com/office/infopath/2007/PartnerControls">3db67ae9-b776-4523-90df-6f514153a31b</TermId>
        </TermInfo>
      </Terms>
    </n7fcfc7ff88c47269e09795cd7cf84b6>
    <h02503a76cd648a7a251ba5146ce5bb6 xmlns="9b80046e-e354-4b0a-98ae-528263b4c960">
      <Terms xmlns="http://schemas.microsoft.com/office/infopath/2007/PartnerControls"/>
    </h02503a76cd648a7a251ba5146ce5bb6>
    <IconOverlay xmlns="http://schemas.microsoft.com/sharepoint/v4" xsi:nil="true"/>
    <pd15040261914bbebb9af7013e73a19b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Fund</TermName>
          <TermId xmlns="http://schemas.microsoft.com/office/infopath/2007/PartnerControls">bac708d5-4ec1-43b5-b9c2-a0b9f5f9b8fd</TermId>
        </TermInfo>
        <TermInfo xmlns="http://schemas.microsoft.com/office/infopath/2007/PartnerControls">
          <TermName xmlns="http://schemas.microsoft.com/office/infopath/2007/PartnerControls">Turnaround</TermName>
          <TermId xmlns="http://schemas.microsoft.com/office/infopath/2007/PartnerControls">eb8951d3-59ad-4256-b9c5-7b6533d4a409</TermId>
        </TermInfo>
        <TermInfo xmlns="http://schemas.microsoft.com/office/infopath/2007/PartnerControls">
          <TermName xmlns="http://schemas.microsoft.com/office/infopath/2007/PartnerControls">IPO</TermName>
          <TermId xmlns="http://schemas.microsoft.com/office/infopath/2007/PartnerControls">426e4547-2796-4b5a-955d-84714dab2d01</TermId>
        </TermInfo>
        <TermInfo xmlns="http://schemas.microsoft.com/office/infopath/2007/PartnerControls">
          <TermName xmlns="http://schemas.microsoft.com/office/infopath/2007/PartnerControls">Buy side - Strategic Investor</TermName>
          <TermId xmlns="http://schemas.microsoft.com/office/infopath/2007/PartnerControls">9c9ec32b-7458-4035-acb9-ce648df8b7d8</TermId>
        </TermInfo>
        <TermInfo xmlns="http://schemas.microsoft.com/office/infopath/2007/PartnerControls">
          <TermName xmlns="http://schemas.microsoft.com/office/infopath/2007/PartnerControls">Buy side - Stand alone</TermName>
          <TermId xmlns="http://schemas.microsoft.com/office/infopath/2007/PartnerControls">6f960682-91e8-4ade-b386-453dfcf75547</TermId>
        </TermInfo>
        <TermInfo xmlns="http://schemas.microsoft.com/office/infopath/2007/PartnerControls">
          <TermName xmlns="http://schemas.microsoft.com/office/infopath/2007/PartnerControls">Partner - Create ＆ Set up</TermName>
          <TermId xmlns="http://schemas.microsoft.com/office/infopath/2007/PartnerControls">110c52c4-9652-4634-861e-f530f8630eaf</TermId>
        </TermInfo>
        <TermInfo xmlns="http://schemas.microsoft.com/office/infopath/2007/PartnerControls">
          <TermName xmlns="http://schemas.microsoft.com/office/infopath/2007/PartnerControls">Trade Sell</TermName>
          <TermId xmlns="http://schemas.microsoft.com/office/infopath/2007/PartnerControls">b9d31663-2e59-410d-81ed-bdab4d80be7f</TermId>
        </TermInfo>
        <TermInfo xmlns="http://schemas.microsoft.com/office/infopath/2007/PartnerControls">
          <TermName xmlns="http://schemas.microsoft.com/office/infopath/2007/PartnerControls">Sell side - Banking</TermName>
          <TermId xmlns="http://schemas.microsoft.com/office/infopath/2007/PartnerControls">0f247aae-594d-47f4-8dfc-c7a00fe3c681</TermId>
        </TermInfo>
        <TermInfo xmlns="http://schemas.microsoft.com/office/infopath/2007/PartnerControls">
          <TermName xmlns="http://schemas.microsoft.com/office/infopath/2007/PartnerControls">Partner - Deliver, Optimize or Exit</TermName>
          <TermId xmlns="http://schemas.microsoft.com/office/infopath/2007/PartnerControls">b8cdad40-1b52-4c94-8930-e06b1f044c5d</TermId>
        </TermInfo>
      </Terms>
    </pd15040261914bbebb9af7013e73a19b>
    <KPMGTROrder xmlns="9b80046e-e354-4b0a-98ae-528263b4c960" xsi:nil="true"/>
    <g1453b5b049a4803993d8f9bcab5e463 xmlns="9b80046e-e354-4b0a-98ae-528263b4c960">
      <Terms xmlns="http://schemas.microsoft.com/office/infopath/2007/PartnerControls"/>
    </g1453b5b049a4803993d8f9bcab5e463>
    <KPMGTRAbstract xmlns="9b80046e-e354-4b0a-98ae-528263b4c960" xsi:nil="true"/>
    <m78c120f90744e07a4b605e785dfd0d0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Work Book</TermName>
          <TermId xmlns="http://schemas.microsoft.com/office/infopath/2007/PartnerControls">b1e08055-7a19-46a7-8036-4b473afe6c49</TermId>
        </TermInfo>
      </Terms>
    </m78c120f90744e07a4b605e785dfd0d0>
    <a5fed2dedcd64cc29b078e5baee5a2ab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Evaluate Value Drivers</TermName>
          <TermId xmlns="http://schemas.microsoft.com/office/infopath/2007/PartnerControls">6e6c7d61-4ec4-4d02-8bc0-693f2d17a818</TermId>
        </TermInfo>
        <TermInfo xmlns="http://schemas.microsoft.com/office/infopath/2007/PartnerControls">
          <TermName xmlns="http://schemas.microsoft.com/office/infopath/2007/PartnerControls">Red Flag Financial ＆ Tax Due Diligence</TermName>
          <TermId xmlns="http://schemas.microsoft.com/office/infopath/2007/PartnerControls">66a57831-3015-4f0f-aba0-0bd7719e3b95</TermId>
        </TermInfo>
        <TermInfo xmlns="http://schemas.microsoft.com/office/infopath/2007/PartnerControls">
          <TermName xmlns="http://schemas.microsoft.com/office/infopath/2007/PartnerControls">Financial Due Diligence</TermName>
          <TermId xmlns="http://schemas.microsoft.com/office/infopath/2007/PartnerControls">1689c4ff-3cf0-4d91-88a4-796d124aeabb</TermId>
        </TermInfo>
        <TermInfo xmlns="http://schemas.microsoft.com/office/infopath/2007/PartnerControls">
          <TermName xmlns="http://schemas.microsoft.com/office/infopath/2007/PartnerControls">Reporting</TermName>
          <TermId xmlns="http://schemas.microsoft.com/office/infopath/2007/PartnerControls">1c0c261d-9228-4586-980f-06f9d84629ba</TermId>
        </TermInfo>
        <TermInfo xmlns="http://schemas.microsoft.com/office/infopath/2007/PartnerControls">
          <TermName xmlns="http://schemas.microsoft.com/office/infopath/2007/PartnerControls">Post-Closing Due Diligence</TermName>
          <TermId xmlns="http://schemas.microsoft.com/office/infopath/2007/PartnerControls">4d30700b-efa0-4367-b57b-d2eac96fa381</TermId>
        </TermInfo>
        <TermInfo xmlns="http://schemas.microsoft.com/office/infopath/2007/PartnerControls">
          <TermName xmlns="http://schemas.microsoft.com/office/infopath/2007/PartnerControls">Delivery on Plans</TermName>
          <TermId xmlns="http://schemas.microsoft.com/office/infopath/2007/PartnerControls">9286d69b-6086-4680-a799-c80421f0846b</TermId>
        </TermInfo>
        <TermInfo xmlns="http://schemas.microsoft.com/office/infopath/2007/PartnerControls">
          <TermName xmlns="http://schemas.microsoft.com/office/infopath/2007/PartnerControls">Goals ＆ Priorities</TermName>
          <TermId xmlns="http://schemas.microsoft.com/office/infopath/2007/PartnerControls">0e0ee321-d8c4-4e39-b566-5b92871df176</TermId>
        </TermInfo>
        <TermInfo xmlns="http://schemas.microsoft.com/office/infopath/2007/PartnerControls">
          <TermName xmlns="http://schemas.microsoft.com/office/infopath/2007/PartnerControls">Operating Model</TermName>
          <TermId xmlns="http://schemas.microsoft.com/office/infopath/2007/PartnerControls">ee2ea95e-3bc1-4c93-8c59-4733f9412284</TermId>
        </TermInfo>
        <TermInfo xmlns="http://schemas.microsoft.com/office/infopath/2007/PartnerControls">
          <TermName xmlns="http://schemas.microsoft.com/office/infopath/2007/PartnerControls">Performance</TermName>
          <TermId xmlns="http://schemas.microsoft.com/office/infopath/2007/PartnerControls">c1d35769-6ea7-4f6c-8a29-dc29da702704</TermId>
        </TermInfo>
        <TermInfo xmlns="http://schemas.microsoft.com/office/infopath/2007/PartnerControls">
          <TermName xmlns="http://schemas.microsoft.com/office/infopath/2007/PartnerControls">Cause Analysis</TermName>
          <TermId xmlns="http://schemas.microsoft.com/office/infopath/2007/PartnerControls">f2ab0b61-523e-47fd-b1e5-b81f3bbe77f2</TermId>
        </TermInfo>
        <TermInfo xmlns="http://schemas.microsoft.com/office/infopath/2007/PartnerControls">
          <TermName xmlns="http://schemas.microsoft.com/office/infopath/2007/PartnerControls">Strategy ＆ Operations Impact</TermName>
          <TermId xmlns="http://schemas.microsoft.com/office/infopath/2007/PartnerControls">1417dee8-11d7-42b5-9a3a-38259083dd8b</TermId>
        </TermInfo>
        <TermInfo xmlns="http://schemas.microsoft.com/office/infopath/2007/PartnerControls">
          <TermName xmlns="http://schemas.microsoft.com/office/infopath/2007/PartnerControls">Management Information Systems</TermName>
          <TermId xmlns="http://schemas.microsoft.com/office/infopath/2007/PartnerControls">e8aad2c1-55d3-47ea-9ecc-b6e13c8f1315</TermId>
        </TermInfo>
        <TermInfo xmlns="http://schemas.microsoft.com/office/infopath/2007/PartnerControls">
          <TermName xmlns="http://schemas.microsoft.com/office/infopath/2007/PartnerControls">Information Preparation</TermName>
          <TermId xmlns="http://schemas.microsoft.com/office/infopath/2007/PartnerControls">4b165d55-cc44-464e-85a8-28e75b1870fc</TermId>
        </TermInfo>
        <TermInfo xmlns="http://schemas.microsoft.com/office/infopath/2007/PartnerControls">
          <TermName xmlns="http://schemas.microsoft.com/office/infopath/2007/PartnerControls">Market ＆ Competitive Assessment</TermName>
          <TermId xmlns="http://schemas.microsoft.com/office/infopath/2007/PartnerControls">85aa9752-39a3-461a-8c03-0ba296cf9308</TermId>
        </TermInfo>
        <TermInfo xmlns="http://schemas.microsoft.com/office/infopath/2007/PartnerControls">
          <TermName xmlns="http://schemas.microsoft.com/office/infopath/2007/PartnerControls">Investment Cases</TermName>
          <TermId xmlns="http://schemas.microsoft.com/office/infopath/2007/PartnerControls">75681731-264d-4cd0-8856-6d3e58acf81c</TermId>
        </TermInfo>
        <TermInfo xmlns="http://schemas.microsoft.com/office/infopath/2007/PartnerControls">
          <TermName xmlns="http://schemas.microsoft.com/office/infopath/2007/PartnerControls">Window Dressing</TermName>
          <TermId xmlns="http://schemas.microsoft.com/office/infopath/2007/PartnerControls">3c732703-fb1f-4830-bf87-c8c8299cf65c</TermId>
        </TermInfo>
        <TermInfo xmlns="http://schemas.microsoft.com/office/infopath/2007/PartnerControls">
          <TermName xmlns="http://schemas.microsoft.com/office/infopath/2007/PartnerControls">Prospectus Requirements</TermName>
          <TermId xmlns="http://schemas.microsoft.com/office/infopath/2007/PartnerControls">b4ad0e28-0e2c-45b9-9b39-b26878ee3508</TermId>
        </TermInfo>
        <TermInfo xmlns="http://schemas.microsoft.com/office/infopath/2007/PartnerControls">
          <TermName xmlns="http://schemas.microsoft.com/office/infopath/2007/PartnerControls">Investment Cases</TermName>
          <TermId xmlns="http://schemas.microsoft.com/office/infopath/2007/PartnerControls">d4138a0c-5292-43b6-a80b-4d1720ca5915</TermId>
        </TermInfo>
        <TermInfo xmlns="http://schemas.microsoft.com/office/infopath/2007/PartnerControls">
          <TermName xmlns="http://schemas.microsoft.com/office/infopath/2007/PartnerControls">Window Dressing</TermName>
          <TermId xmlns="http://schemas.microsoft.com/office/infopath/2007/PartnerControls">0471d6d5-3a2b-452f-bc06-c87f291447de</TermId>
        </TermInfo>
        <TermInfo xmlns="http://schemas.microsoft.com/office/infopath/2007/PartnerControls">
          <TermName xmlns="http://schemas.microsoft.com/office/infopath/2007/PartnerControls">Prospectus Requirements</TermName>
          <TermId xmlns="http://schemas.microsoft.com/office/infopath/2007/PartnerControls">b286da2a-2913-4db1-a972-82c1625661e0</TermId>
        </TermInfo>
        <TermInfo xmlns="http://schemas.microsoft.com/office/infopath/2007/PartnerControls">
          <TermName xmlns="http://schemas.microsoft.com/office/infopath/2007/PartnerControls">Refine Strategy ＆ Value Drivers</TermName>
          <TermId xmlns="http://schemas.microsoft.com/office/infopath/2007/PartnerControls">91b9c225-7167-4206-aad0-4a23f1048c47</TermId>
        </TermInfo>
        <TermInfo xmlns="http://schemas.microsoft.com/office/infopath/2007/PartnerControls">
          <TermName xmlns="http://schemas.microsoft.com/office/infopath/2007/PartnerControls">Assess Run Rate (Baseline) Financial Performance</TermName>
          <TermId xmlns="http://schemas.microsoft.com/office/infopath/2007/PartnerControls">2aa8daab-09f7-4dcd-ac00-de4ed717881a</TermId>
        </TermInfo>
      </Terms>
    </a5fed2dedcd64cc29b078e5baee5a2ab>
    <TaxCatchAll xmlns="a998b651-1142-4366-a4c4-000ee70b99a8">
      <Value>87</Value>
      <Value>86</Value>
      <Value>85</Value>
      <Value>262</Value>
      <Value>350</Value>
      <Value>81</Value>
      <Value>37</Value>
      <Value>251</Value>
      <Value>307</Value>
      <Value>69</Value>
      <Value>67</Value>
      <Value>66</Value>
      <Value>65</Value>
      <Value>64</Value>
      <Value>63</Value>
      <Value>59</Value>
      <Value>57</Value>
      <Value>143</Value>
      <Value>53</Value>
      <Value>52</Value>
      <Value>54</Value>
      <Value>98</Value>
      <Value>46</Value>
      <Value>133</Value>
      <Value>42</Value>
      <Value>41</Value>
      <Value>129</Value>
      <Value>306</Value>
      <Value>185</Value>
      <Value>99</Value>
      <Value>40</Value>
      <Value>117</Value>
      <Value>25</Value>
      <Value>23</Value>
      <Value>39</Value>
      <Value>7</Value>
      <Value>281</Value>
      <Value>280</Value>
      <Value>279</Value>
      <Value>278</Value>
      <Value>277</Value>
      <Value>276</Value>
      <Value>275</Value>
      <Value>274</Value>
      <Value>273</Value>
      <Value>272</Value>
      <Value>271</Value>
      <Value>170</Value>
      <Value>91</Value>
    </TaxCatchAll>
    <m40374d894c64e28aa91d8cff7f6bd3e xmlns="9b80046e-e354-4b0a-98ae-528263b4c960">
      <Terms xmlns="http://schemas.microsoft.com/office/infopath/2007/PartnerControls"/>
    </m40374d894c64e28aa91d8cff7f6bd3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KPMGTRContentDashboard" ma:contentTypeID="0x010100185127AA4F913A40B1E8CCAB1E0ED58A004370B719DCC6064499B5AB442FB6D0E1" ma:contentTypeVersion="20" ma:contentTypeDescription="" ma:contentTypeScope="" ma:versionID="17020e114be68db4fa4a7b761125d88f">
  <xsd:schema xmlns:xsd="http://www.w3.org/2001/XMLSchema" xmlns:xs="http://www.w3.org/2001/XMLSchema" xmlns:p="http://schemas.microsoft.com/office/2006/metadata/properties" xmlns:ns2="9b80046e-e354-4b0a-98ae-528263b4c960" xmlns:ns3="a998b651-1142-4366-a4c4-000ee70b99a8" xmlns:ns4="http://schemas.microsoft.com/sharepoint/v4" targetNamespace="http://schemas.microsoft.com/office/2006/metadata/properties" ma:root="true" ma:fieldsID="7c435964e5e2d15cecd6a2a4301fa3e5" ns2:_="" ns3:_="" ns4:_="">
    <xsd:import namespace="9b80046e-e354-4b0a-98ae-528263b4c960"/>
    <xsd:import namespace="a998b651-1142-4366-a4c4-000ee70b99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n7fcfc7ff88c47269e09795cd7cf84b6" minOccurs="0"/>
                <xsd:element ref="ns2:g1453b5b049a4803993d8f9bcab5e463" minOccurs="0"/>
                <xsd:element ref="ns2:m78c120f90744e07a4b605e785dfd0d0" minOccurs="0"/>
                <xsd:element ref="ns2:a5fed2dedcd64cc29b078e5baee5a2ab" minOccurs="0"/>
                <xsd:element ref="ns2:pd15040261914bbebb9af7013e73a19b" minOccurs="0"/>
                <xsd:element ref="ns3:TaxCatchAll" minOccurs="0"/>
                <xsd:element ref="ns2:m40374d894c64e28aa91d8cff7f6bd3e" minOccurs="0"/>
                <xsd:element ref="ns3:TaxCatchAllLabel" minOccurs="0"/>
                <xsd:element ref="ns2:h02503a76cd648a7a251ba5146ce5bb6" minOccurs="0"/>
                <xsd:element ref="ns4:IconOverlay" minOccurs="0"/>
                <xsd:element ref="ns2:KPMGTROrder" minOccurs="0"/>
                <xsd:element ref="ns2:KPMGTRSprache" minOccurs="0"/>
                <xsd:element ref="ns2:KPMGTRKeywords" minOccurs="0"/>
                <xsd:element ref="ns2:KPMGTR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0046e-e354-4b0a-98ae-528263b4c960" elementFormDefault="qualified">
    <xsd:import namespace="http://schemas.microsoft.com/office/2006/documentManagement/types"/>
    <xsd:import namespace="http://schemas.microsoft.com/office/infopath/2007/PartnerControls"/>
    <xsd:element name="n7fcfc7ff88c47269e09795cd7cf84b6" ma:index="11" nillable="true" ma:taxonomy="true" ma:internalName="n7fcfc7ff88c47269e09795cd7cf84b6" ma:taxonomyFieldName="KPMGTRPhase" ma:displayName="Phase" ma:default="" ma:fieldId="{77fcfc7f-f88c-4726-9e09-795cd7cf84b6}" ma:taxonomyMulti="true" ma:sspId="133bfdf5-63a6-4473-8459-1eb2ef741a98" ma:termSetId="eed1ba8d-c33d-41f5-b459-5d9a336745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1453b5b049a4803993d8f9bcab5e463" ma:index="14" nillable="true" ma:taxonomy="true" ma:internalName="g1453b5b049a4803993d8f9bcab5e463" ma:taxonomyFieldName="KPMGTRSektor" ma:displayName="Sektor" ma:default="" ma:fieldId="{01453b5b-049a-4803-993d-8f9bcab5e463}" ma:taxonomyMulti="true" ma:sspId="133bfdf5-63a6-4473-8459-1eb2ef741a98" ma:termSetId="2f02763c-4e4b-47a4-8530-786781cbc62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78c120f90744e07a4b605e785dfd0d0" ma:index="15" nillable="true" ma:taxonomy="true" ma:internalName="m78c120f90744e07a4b605e785dfd0d0" ma:taxonomyFieldName="KPMGTRContentType" ma:displayName="Content Type" ma:default="" ma:fieldId="{678c120f-9074-4e07-a4b6-05e785dfd0d0}" ma:sspId="133bfdf5-63a6-4473-8459-1eb2ef741a98" ma:termSetId="f4e2f098-2ac5-424f-9f51-a4114d930c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5fed2dedcd64cc29b078e5baee5a2ab" ma:index="16" nillable="true" ma:taxonomy="true" ma:internalName="a5fed2dedcd64cc29b078e5baee5a2ab" ma:taxonomyFieldName="KPMGTRTopic" ma:displayName="Topic" ma:default="" ma:fieldId="{a5fed2de-dcd6-4cc2-9b07-8e5baee5a2ab}" ma:taxonomyMulti="true" ma:sspId="133bfdf5-63a6-4473-8459-1eb2ef741a98" ma:termSetId="3bc0116d-9b22-404d-9e03-6d450023375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d15040261914bbebb9af7013e73a19b" ma:index="18" nillable="true" ma:taxonomy="true" ma:internalName="pd15040261914bbebb9af7013e73a19b" ma:taxonomyFieldName="KPMGTRProgramm" ma:displayName="Programm" ma:default="" ma:fieldId="{9d150402-6191-4bbe-bb9a-f7013e73a19b}" ma:taxonomyMulti="true" ma:sspId="133bfdf5-63a6-4473-8459-1eb2ef741a98" ma:termSetId="2f8ee683-40f2-4e73-8314-ccaddedd141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40374d894c64e28aa91d8cff7f6bd3e" ma:index="20" nillable="true" ma:taxonomy="true" ma:internalName="m40374d894c64e28aa91d8cff7f6bd3e" ma:taxonomyFieldName="KPMGTRService" ma:displayName="Service" ma:default="" ma:fieldId="{640374d8-94c6-4e28-aa91-d8cff7f6bd3e}" ma:taxonomyMulti="true" ma:sspId="133bfdf5-63a6-4473-8459-1eb2ef741a98" ma:termSetId="f79f73da-350d-4959-a3d9-e1cee48dbc4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02503a76cd648a7a251ba5146ce5bb6" ma:index="22" nillable="true" ma:taxonomy="true" ma:internalName="h02503a76cd648a7a251ba5146ce5bb6" ma:taxonomyFieldName="KPMGTRServiceLine" ma:displayName="Service Line" ma:default="" ma:fieldId="{102503a7-6cd6-48a7-a251-ba5146ce5bb6}" ma:taxonomyMulti="true" ma:sspId="133bfdf5-63a6-4473-8459-1eb2ef741a98" ma:termSetId="8cf41176-aa90-49f5-a17d-ebb8eaf2e4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PMGTROrder" ma:index="25" nillable="true" ma:displayName="Sortierung" ma:internalName="KPMGTROrder">
      <xsd:simpleType>
        <xsd:restriction base="dms:Text">
          <xsd:maxLength value="255"/>
        </xsd:restriction>
      </xsd:simpleType>
    </xsd:element>
    <xsd:element name="KPMGTRSprache" ma:index="26" nillable="true" ma:displayName="Sprache" ma:default="Deutsch" ma:format="Dropdown" ma:internalName="KPMGTRSprache" ma:readOnly="false">
      <xsd:simpleType>
        <xsd:restriction base="dms:Choice">
          <xsd:enumeration value="Deutsch"/>
          <xsd:enumeration value="Englisch"/>
        </xsd:restriction>
      </xsd:simpleType>
    </xsd:element>
    <xsd:element name="KPMGTRKeywords" ma:index="27" nillable="true" ma:displayName="Keywords" ma:internalName="KPMGTRKeywords" ma:readOnly="false">
      <xsd:simpleType>
        <xsd:restriction base="dms:Note">
          <xsd:maxLength value="255"/>
        </xsd:restriction>
      </xsd:simpleType>
    </xsd:element>
    <xsd:element name="KPMGTRAbstract" ma:index="28" nillable="true" ma:displayName="Abstract" ma:internalName="KPMGTRAbstract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8b651-1142-4366-a4c4-000ee70b99a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1aaa35c-e9e8-427e-8ae7-d0bc592a8628}" ma:internalName="TaxCatchAll" ma:showField="CatchAllData" ma:web="9b80046e-e354-4b0a-98ae-528263b4c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1" nillable="true" ma:displayName="Taxonomy Catch All Column1" ma:hidden="true" ma:list="{91aaa35c-e9e8-427e-8ae7-d0bc592a8628}" ma:internalName="TaxCatchAllLabel" ma:readOnly="true" ma:showField="CatchAllDataLabel" ma:web="9b80046e-e354-4b0a-98ae-528263b4c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BD8D2A-F305-4C62-BF68-07E4E6869C08}">
  <ds:schemaRefs>
    <ds:schemaRef ds:uri="http://schemas.openxmlformats.org/package/2006/metadata/core-properties"/>
    <ds:schemaRef ds:uri="http://schemas.microsoft.com/sharepoint/v4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a998b651-1142-4366-a4c4-000ee70b99a8"/>
    <ds:schemaRef ds:uri="9b80046e-e354-4b0a-98ae-528263b4c960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48CBA1A-C298-465C-ADCD-B8F5169DF0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43E125-8BCF-4822-AC93-60B570E6B4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0046e-e354-4b0a-98ae-528263b4c960"/>
    <ds:schemaRef ds:uri="a998b651-1142-4366-a4c4-000ee70b99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of earnings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book Normalised Earnings</dc:title>
  <dc:creator>akenesi</dc:creator>
  <cp:lastModifiedBy>Karien Jansen</cp:lastModifiedBy>
  <dcterms:created xsi:type="dcterms:W3CDTF">2013-09-17T09:50:10Z</dcterms:created>
  <dcterms:modified xsi:type="dcterms:W3CDTF">2017-06-18T13:07:25Z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0x010100185127AA4F913A40B1E8CCAB1E0ED58A004370B719DCC6064499B5AB442FB6D0E1</vt:lpwstr>
  </property>
  <property fmtid="{D5CDD505-2E9C-101B-9397-08002B2CF9AE}" pid="3" name="KPMGTRTopic">
    <vt:lpwstr>117;#Evaluate Value Drivers|6e6c7d61-4ec4-4d02-8bc0-693f2d17a818;#306;#Red Flag Financial ＆ Tax Due Diligence|66a57831-3015-4f0f-aba0-0bd7719e3b95;#143;#Financial Due Diligence|1689c4ff-3cf0-4d91-88a4-796d124aeabb;#170;#Reporting|1c0c261d-9228-4586-980f-0</vt:lpwstr>
  </property>
  <property fmtid="{D5CDD505-2E9C-101B-9397-08002B2CF9AE}" pid="4" name="KPMGTRServiceLine">
    <vt:lpwstr/>
  </property>
  <property fmtid="{D5CDD505-2E9C-101B-9397-08002B2CF9AE}" pid="5" name="KPMGTRContentType">
    <vt:lpwstr>350;#Work Book|b1e08055-7a19-46a7-8036-4b473afe6c49</vt:lpwstr>
  </property>
  <property fmtid="{D5CDD505-2E9C-101B-9397-08002B2CF9AE}" pid="6" name="KPMGTRProgramm">
    <vt:lpwstr>42;#Fund|bac708d5-4ec1-43b5-b9c2-a0b9f5f9b8fd;#25;#Turnaround|eb8951d3-59ad-4256-b9c5-7b6533d4a409;#41;#IPO|426e4547-2796-4b5a-955d-84714dab2d01;#23;#Buy side - Strategic Investor|9c9ec32b-7458-4035-acb9-ce648df8b7d8;#37;#Buy side - Stand alone|6f960682-9</vt:lpwstr>
  </property>
  <property fmtid="{D5CDD505-2E9C-101B-9397-08002B2CF9AE}" pid="7" name="KPMGTRPhase">
    <vt:lpwstr>46;#Evaluation|bd5926d3-5fdd-43f6-af78-e514358e8150;#54;#Creating Value|0f433fea-f35e-48b3-9aff-f0a55695af07;#81;#Negotiating the Deal|d01336c5-5c58-4cdd-a9ad-f5a4a07eabe0;#53;#Evaluating the Deal|811e74df-e0cc-4675-bde6-a143a333985a;#52;#Identifying the </vt:lpwstr>
  </property>
  <property fmtid="{D5CDD505-2E9C-101B-9397-08002B2CF9AE}" pid="8" name="KPMGTRSektor">
    <vt:lpwstr/>
  </property>
  <property fmtid="{D5CDD505-2E9C-101B-9397-08002B2CF9AE}" pid="9" name="KPMGTRService">
    <vt:lpwstr/>
  </property>
</Properties>
</file>